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38" documentId="120_S{118792C3-22EF-5104-A093-F22BFE3913F3}" xr6:coauthVersionLast="47" xr6:coauthVersionMax="47" xr10:uidLastSave="{499655F4-D604-445D-91DA-CDB3FEB94F7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6" i="15" l="1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<sst xmlns="http://schemas.openxmlformats.org/spreadsheetml/2006/main" count="6654" uniqueCount="1469">
  <si>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</si>
  <si>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</si>
  <si>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</si>
  <si>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</si>
  <si>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</si>
  <si>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</si>
  <si>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</si>
  <si>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</si>
  <si>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</si>
  <si>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</si>
  <si>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</si>
  <si>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</si>
  <si>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</si>
  <si>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</si>
  <si>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</si>
  <si>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</si>
  <si>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</si>
  <si>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</si>
  <si>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</si>
  <si>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</si>
  <si>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</si>
  <si>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</si>
  <si>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</si>
  <si>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</si>
  <si>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</si>
  <si>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</si>
  <si>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</si>
  <si>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</si>
  <si>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</si>
  <si>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</si>
  <si>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</si>
  <si>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</si>
  <si>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</si>
  <si>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</si>
  <si>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</si>
  <si>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</si>
  <si>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</si>
  <si>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</si>
  <si>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</si>
  <si>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</si>
  <si>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</si>
  <si>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</si>
  <si>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</si>
  <si>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</si>
  <si>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</si>
  <si>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</si>
  <si>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</si>
  <si>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</si>
  <si>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</si>
  <si>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</si>
  <si>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</si>
  <si>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</si>
  <si>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</si>
  <si>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</si>
  <si>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</si>
  <si>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</si>
  <si>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</si>
  <si>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</si>
  <si>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</si>
  <si>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</si>
  <si>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</si>
  <si>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</si>
  <si>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</si>
  <si>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</si>
  <si>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</si>
  <si>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</si>
  <si>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</si>
  <si>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</si>
  <si>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</si>
  <si>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</si>
  <si>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</si>
  <si>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</si>
  <si>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</si>
  <si>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</si>
  <si>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</si>
  <si>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</si>
  <si>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</si>
  <si>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</si>
  <si>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</si>
  <si>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</si>
  <si>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</si>
  <si>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</si>
  <si>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</si>
  <si>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</si>
  <si>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</si>
  <si>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</si>
  <si>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</si>
  <si>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</si>
  <si>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</si>
  <si>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</si>
  <si>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</si>
  <si>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</si>
  <si>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</si>
  <si>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</si>
  <si>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</si>
  <si>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</si>
  <si>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</si>
  <si>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</si>
  <si>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</si>
  <si>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</si>
  <si>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</si>
  <si>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</si>
  <si>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</si>
  <si>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</si>
  <si>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</si>
  <si>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</si>
  <si>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</si>
  <si>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</si>
  <si>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</si>
  <si>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</si>
  <si>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</si>
  <si>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</si>
  <si>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</si>
  <si>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</si>
  <si>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</si>
  <si>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</si>
  <si>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</si>
  <si>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</si>
  <si>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</si>
  <si>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</si>
  <si>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</si>
  <si>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</si>
  <si>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</si>
  <si>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</si>
  <si>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</si>
  <si>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</si>
  <si>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</si>
  <si>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</si>
  <si>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</si>
  <si>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</si>
  <si>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</si>
  <si>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</si>
  <si>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</si>
  <si>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</si>
  <si>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</si>
  <si>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</si>
  <si>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</si>
  <si>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</si>
  <si>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</si>
  <si>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</si>
  <si>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</si>
  <si>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</si>
  <si>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</si>
  <si>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</si>
  <si>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</si>
  <si>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</si>
  <si>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</si>
  <si>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</si>
  <si>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</si>
  <si>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</si>
  <si>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</si>
  <si>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</si>
  <si>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</si>
  <si>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</si>
  <si>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</si>
  <si>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</si>
  <si>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</si>
  <si>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</si>
  <si>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</si>
  <si>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</si>
  <si>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</si>
  <si>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</si>
  <si>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</si>
  <si>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</si>
  <si>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</si>
  <si>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</si>
  <si>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</si>
  <si>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</si>
  <si>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</si>
  <si>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</si>
  <si>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</si>
  <si>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</si>
  <si>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</si>
  <si>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</si>
  <si>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</si>
  <si>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</si>
  <si>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</si>
  <si>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</si>
  <si>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</si>
  <si>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</si>
  <si>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</si>
  <si>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</si>
  <si>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</si>
  <si>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</si>
  <si>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</si>
  <si>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</si>
  <si>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</si>
  <si>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</si>
  <si>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</si>
  <si>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</si>
  <si>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</si>
  <si>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</si>
  <si>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</si>
  <si>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</si>
  <si>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</si>
  <si>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</si>
  <si>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</si>
  <si>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</si>
  <si>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</si>
  <si>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</si>
  <si>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</si>
  <si>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</si>
  <si>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</si>
  <si>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</si>
  <si>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</si>
  <si>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</si>
  <si>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</si>
  <si>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</si>
  <si>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</si>
  <si>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</si>
  <si>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</si>
  <si>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</si>
  <si>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</si>
  <si>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</si>
  <si>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</si>
  <si>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</si>
  <si>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</si>
  <si>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</si>
  <si>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</si>
  <si>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</si>
  <si>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</si>
  <si>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</si>
  <si>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</si>
  <si>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</si>
  <si>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</si>
  <si>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</si>
  <si>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</si>
  <si>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</si>
  <si>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</si>
  <si>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</si>
  <si>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</si>
  <si>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</si>
  <si>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</si>
  <si>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</si>
  <si>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</si>
  <si>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</si>
  <si>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</si>
  <si>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</si>
  <si>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</si>
  <si>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</si>
  <si>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</si>
  <si>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</si>
  <si>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</si>
  <si>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</si>
  <si>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</si>
  <si>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</si>
  <si>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</si>
  <si>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</si>
  <si>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</si>
  <si>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</si>
  <si>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</si>
  <si>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</si>
  <si>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</si>
  <si>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</si>
  <si>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</si>
  <si>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</si>
  <si>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</si>
  <si>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</si>
  <si>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</si>
  <si>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</si>
  <si>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</si>
  <si>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</si>
  <si>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</si>
  <si>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</si>
  <si>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</si>
  <si>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</si>
  <si>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</si>
  <si>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</si>
  <si>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</si>
  <si>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</si>
  <si>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</si>
  <si>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</si>
  <si>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</si>
  <si>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</si>
  <si>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</si>
  <si>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</si>
  <si>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</si>
  <si>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</si>
  <si>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</si>
  <si>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</si>
  <si>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</si>
  <si>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</si>
  <si>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</si>
  <si>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</si>
  <si>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</si>
  <si>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</si>
  <si>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</si>
  <si>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</si>
  <si>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</si>
  <si>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</si>
  <si>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</si>
  <si>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</si>
  <si>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</si>
  <si>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</si>
  <si>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</si>
  <si>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</si>
  <si>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</si>
  <si>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</si>
  <si>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</si>
  <si>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</si>
  <si>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</si>
  <si>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</si>
  <si>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</si>
  <si>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</si>
  <si>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</si>
  <si>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</si>
  <si>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</si>
  <si>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</si>
  <si>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</si>
  <si>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</si>
  <si>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</si>
  <si>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</si>
  <si>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</si>
  <si>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</si>
  <si>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</si>
  <si>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</si>
  <si>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</si>
  <si>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</si>
  <si>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</si>
  <si>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</si>
  <si>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</si>
  <si>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</si>
  <si>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</si>
  <si>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</si>
  <si>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</si>
  <si>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</si>
  <si>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</si>
  <si>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</si>
  <si>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</si>
  <si>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</si>
  <si>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</si>
  <si>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</si>
  <si>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</si>
  <si>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</si>
  <si>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</si>
  <si>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</si>
  <si>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</si>
  <si>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</si>
  <si>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</si>
  <si>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</si>
  <si>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</si>
  <si>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</si>
  <si>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</si>
  <si>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</si>
  <si>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</si>
  <si>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</si>
  <si>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</si>
  <si>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</si>
  <si>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</si>
  <si>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</si>
  <si>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</si>
  <si>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</si>
  <si>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</si>
  <si>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</si>
  <si>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</si>
  <si>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</si>
  <si>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</si>
  <si>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</si>
  <si>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</si>
  <si>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</si>
  <si>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</si>
  <si>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</si>
  <si>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</si>
  <si>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</si>
  <si>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</si>
  <si>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</si>
  <si>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</si>
  <si>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</si>
  <si>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</si>
  <si>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</si>
  <si>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</si>
  <si>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</si>
  <si>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</si>
  <si>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</si>
  <si>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</si>
  <si>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</si>
  <si>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</si>
  <si>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</si>
  <si>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</si>
  <si>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</si>
  <si>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</si>
  <si>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</si>
  <si>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</si>
  <si>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</si>
  <si>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</si>
  <si>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</si>
  <si>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</si>
  <si>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</si>
  <si>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</si>
  <si>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</si>
  <si>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</si>
  <si>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</si>
  <si>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</si>
  <si>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</si>
  <si>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</si>
  <si>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</si>
  <si>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</si>
  <si>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</si>
  <si>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</si>
  <si>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</si>
  <si>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</si>
  <si>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</si>
  <si>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</si>
  <si>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</si>
  <si>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</si>
  <si>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</si>
  <si>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</si>
  <si>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</si>
  <si>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</si>
  <si>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</si>
  <si>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</si>
  <si>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</si>
  <si>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</si>
  <si>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</si>
  <si>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</si>
  <si>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</si>
  <si>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</si>
  <si>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</si>
  <si>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</si>
  <si>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</si>
  <si>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</si>
  <si>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</si>
  <si>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</si>
  <si>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</si>
  <si>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</si>
  <si>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</si>
  <si>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</si>
  <si>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</si>
  <si>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</si>
  <si>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</si>
  <si>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</si>
  <si>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</si>
  <si>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</si>
  <si>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</si>
  <si>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</si>
  <si>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</si>
  <si>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</si>
  <si>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</si>
  <si>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</si>
  <si>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</si>
  <si>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</si>
  <si>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</si>
  <si>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</si>
  <si>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</si>
  <si>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</si>
  <si>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</si>
  <si>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</si>
  <si>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</si>
  <si>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</si>
  <si>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</si>
  <si>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</si>
  <si>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</si>
  <si>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</si>
  <si>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</si>
  <si>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</si>
  <si>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</si>
  <si>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</si>
  <si>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</si>
  <si>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</si>
  <si>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</si>
  <si>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</si>
  <si>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</si>
  <si>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</si>
  <si>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</si>
  <si>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</si>
  <si>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</si>
  <si>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</si>
  <si>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</si>
  <si>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</si>
  <si>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</si>
  <si>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</si>
  <si>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</si>
  <si>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</si>
  <si>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</si>
  <si>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</si>
  <si>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</si>
  <si>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</si>
  <si>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</si>
  <si>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</si>
  <si>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</si>
  <si>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</si>
  <si>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</si>
  <si>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</si>
  <si>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</si>
  <si>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</si>
  <si>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</si>
  <si>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</si>
  <si>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</si>
  <si>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</si>
  <si>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</si>
  <si>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</si>
  <si>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</si>
  <si>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</si>
  <si>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</si>
  <si>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</si>
  <si>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</si>
  <si>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</si>
  <si>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</si>
  <si>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</si>
  <si>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</si>
  <si>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</si>
  <si>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</si>
  <si>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</si>
  <si>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</si>
  <si>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</si>
  <si>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</si>
  <si>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</si>
  <si>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</si>
  <si>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</si>
  <si>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</si>
  <si>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</si>
  <si>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</si>
  <si>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</si>
  <si>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</si>
  <si>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</si>
  <si>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</si>
  <si>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</si>
  <si>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</si>
  <si>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</si>
  <si>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</si>
  <si>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</si>
  <si>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</si>
  <si>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</si>
  <si>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</si>
  <si>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</si>
  <si>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</si>
  <si>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</si>
  <si>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</si>
  <si>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</si>
  <si>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</si>
  <si>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</si>
  <si>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</si>
  <si>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</si>
  <si>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</si>
  <si>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</si>
  <si>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</si>
  <si>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</si>
  <si>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</si>
  <si>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</si>
  <si>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</si>
  <si>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</si>
  <si>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</si>
  <si>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</si>
  <si>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</si>
  <si>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</si>
  <si>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</si>
  <si>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</si>
  <si>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</si>
  <si>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</si>
  <si>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</si>
  <si>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</si>
  <si>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</si>
  <si>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</si>
  <si>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</si>
  <si>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</si>
  <si>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</si>
  <si>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</si>
  <si>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</si>
  <si>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</si>
  <si>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</si>
  <si>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</si>
  <si>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</si>
  <si>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</si>
  <si>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</si>
  <si>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</si>
  <si>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</si>
  <si>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</si>
  <si>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</si>
  <si>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</si>
  <si>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</si>
  <si>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</si>
  <si>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</si>
  <si>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</si>
  <si>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</si>
  <si>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</si>
  <si>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</si>
  <si>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</si>
  <si>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</si>
  <si>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</si>
  <si>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</si>
  <si>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</si>
  <si>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</si>
  <si>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</si>
  <si>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</si>
  <si>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</si>
  <si>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</si>
  <si>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</si>
  <si>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</si>
  <si>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</si>
  <si>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</si>
  <si>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</si>
  <si>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</si>
  <si>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</si>
  <si>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</si>
  <si>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</si>
  <si>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</si>
  <si>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</si>
  <si>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</si>
  <si>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</si>
  <si>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</si>
  <si>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</si>
  <si>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</si>
  <si>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</si>
  <si>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</si>
  <si>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</si>
  <si>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</si>
  <si>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</si>
  <si>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</si>
  <si>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</si>
  <si>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</si>
  <si>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</si>
  <si>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</si>
  <si>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</si>
  <si>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</si>
  <si>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</si>
  <si>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</si>
  <si>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</si>
  <si>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</si>
  <si>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</si>
  <si>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</si>
  <si>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</si>
  <si>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</si>
  <si>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</si>
  <si>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</si>
  <si>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</si>
  <si>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</si>
  <si>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</si>
  <si>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</si>
  <si>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</si>
  <si>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</si>
  <si>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</si>
  <si>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</si>
  <si>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</si>
  <si>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</si>
  <si>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</si>
  <si>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</si>
  <si>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</si>
  <si>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</si>
  <si>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</si>
  <si>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</si>
  <si>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</si>
  <si>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</si>
  <si>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</si>
  <si>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</si>
  <si>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</si>
  <si>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</si>
  <si>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</si>
  <si>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</si>
  <si>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</si>
  <si>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</si>
  <si>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</si>
  <si>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</si>
  <si>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</si>
  <si>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</si>
  <si>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</si>
  <si>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</si>
  <si>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</si>
  <si>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</si>
  <si>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</si>
  <si>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</si>
  <si>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</si>
  <si>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</si>
  <si>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</si>
  <si>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</si>
  <si>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</si>
  <si>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</si>
  <si>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</si>
  <si>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</si>
  <si>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</si>
  <si>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</si>
  <si>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</si>
  <si>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</si>
  <si>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</si>
  <si>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</si>
  <si>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</si>
  <si>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</si>
  <si>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</si>
  <si>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</si>
  <si>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</si>
  <si>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</si>
  <si>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</si>
  <si>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</si>
  <si>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</si>
  <si>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</si>
  <si>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</si>
  <si>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</si>
  <si>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</si>
  <si>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</si>
  <si>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</si>
  <si>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</si>
  <si>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</si>
  <si>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</si>
  <si>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</si>
  <si>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</si>
  <si>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</si>
  <si>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</si>
  <si>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</si>
  <si>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</si>
  <si>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</si>
  <si>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</si>
  <si>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</si>
  <si>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</si>
  <si>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</si>
  <si>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</si>
  <si>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</si>
  <si>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</si>
  <si>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</si>
  <si>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</si>
  <si>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</si>
  <si>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</si>
  <si>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</si>
  <si>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</si>
  <si>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</si>
  <si>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</si>
  <si>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</si>
  <si>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</si>
  <si>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</si>
  <si>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</si>
  <si>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</si>
  <si>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</si>
  <si>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</si>
  <si>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</si>
  <si>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</si>
  <si>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</si>
  <si>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</si>
  <si>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</si>
  <si>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</si>
  <si>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</si>
  <si>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</si>
  <si>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</si>
  <si>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</si>
  <si>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</si>
  <si>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</si>
  <si>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</si>
  <si>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</si>
  <si>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</si>
  <si>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</si>
  <si>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</si>
  <si>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</si>
  <si>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</si>
  <si>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</si>
  <si>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</si>
  <si>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</si>
  <si>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</si>
  <si>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</si>
  <si>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</si>
  <si>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</si>
  <si>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</si>
  <si>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</si>
  <si>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</si>
  <si>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</si>
  <si>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</si>
  <si>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</si>
  <si>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</si>
  <si>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</si>
  <si>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</si>
  <si>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</si>
  <si>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</si>
  <si>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</si>
  <si>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</si>
  <si>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</si>
  <si>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</si>
  <si>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</si>
  <si>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</si>
  <si>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</si>
  <si>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</si>
  <si>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</si>
  <si>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</si>
  <si>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</si>
  <si>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</si>
  <si>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</si>
  <si>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</si>
  <si>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</si>
  <si>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</si>
  <si>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</si>
  <si>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</si>
  <si>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</si>
  <si>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</si>
  <si>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</si>
  <si>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</si>
  <si>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</si>
  <si>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</si>
  <si>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</si>
  <si>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</si>
  <si>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</si>
  <si>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</si>
  <si>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</si>
  <si>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</si>
  <si>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</si>
  <si>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</si>
  <si>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</si>
  <si>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</si>
  <si>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</si>
  <si>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</si>
  <si>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</si>
  <si>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</si>
  <si>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</si>
  <si>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</si>
  <si>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</si>
  <si>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</si>
  <si>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</si>
  <si>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</si>
  <si>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</si>
  <si>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</si>
  <si>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</si>
  <si>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</si>
  <si>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</si>
  <si>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</si>
  <si>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</si>
  <si>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</si>
  <si>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</si>
  <si>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</si>
  <si>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</si>
  <si>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</si>
  <si>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</si>
  <si>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</si>
  <si>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</si>
  <si>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</si>
  <si>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</si>
  <si>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</si>
  <si>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</si>
  <si>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</si>
  <si>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</si>
  <si>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</si>
  <si>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</si>
  <si>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</si>
  <si>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</si>
  <si>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</si>
  <si>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</si>
  <si>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</si>
  <si>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</si>
  <si>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</si>
  <si>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</si>
  <si>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</si>
  <si>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</si>
  <si>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</si>
  <si>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</si>
  <si>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</si>
  <si>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</si>
  <si>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</si>
  <si>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</si>
  <si>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</si>
  <si>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</si>
  <si>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</si>
  <si>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</si>
  <si>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</si>
  <si>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</si>
  <si>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</si>
  <si>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</si>
  <si>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</si>
  <si>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</si>
  <si>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</si>
  <si>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</si>
  <si>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</si>
  <si>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</si>
  <si>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</si>
  <si>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</si>
  <si>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</si>
  <si>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</si>
  <si>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</si>
  <si>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</si>
  <si>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</si>
  <si>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</si>
  <si>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</si>
  <si>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</si>
  <si>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</si>
  <si>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</si>
  <si>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</si>
  <si>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</si>
  <si>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</si>
  <si>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</si>
  <si>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</si>
  <si>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</si>
  <si>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</si>
  <si>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</si>
  <si>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</si>
  <si>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</si>
  <si>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</si>
  <si>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</si>
  <si>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</si>
  <si>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</si>
  <si>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</si>
  <si>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</si>
  <si>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</si>
  <si>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</si>
  <si>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</si>
  <si>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</si>
  <si>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</si>
  <si>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</si>
  <si>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</si>
  <si>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</si>
  <si>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</si>
  <si>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</si>
  <si>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</si>
  <si>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</si>
  <si>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</si>
  <si>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</si>
  <si>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</si>
  <si>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</si>
  <si>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</si>
  <si>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</si>
  <si>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</si>
  <si>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</si>
  <si>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</si>
  <si>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</si>
  <si>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</si>
  <si>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</si>
  <si>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</si>
  <si>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</si>
  <si>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</si>
  <si>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</si>
  <si>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</si>
  <si>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</si>
  <si>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</si>
  <si>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</si>
  <si>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</si>
  <si>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</si>
  <si>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</si>
  <si>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</si>
  <si>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</si>
  <si>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</si>
  <si>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</si>
  <si>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</si>
  <si>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</si>
  <si>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</si>
  <si>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</si>
  <si>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</si>
  <si>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</si>
  <si>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</si>
  <si>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</si>
  <si>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</si>
  <si>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</si>
  <si>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</si>
  <si>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</si>
  <si>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</si>
  <si>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</si>
  <si>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</si>
  <si>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</si>
  <si>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</si>
  <si>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</si>
  <si>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</si>
  <si>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</si>
  <si>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</si>
  <si>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</si>
  <si>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</si>
  <si>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</si>
  <si>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</si>
  <si>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</si>
  <si>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</si>
  <si>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</si>
  <si>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</si>
  <si>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</si>
  <si>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</si>
  <si>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</si>
  <si>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</si>
  <si>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</si>
  <si>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</si>
  <si>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</si>
  <si>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</si>
  <si>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</si>
  <si>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</si>
  <si>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</si>
  <si>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</si>
  <si>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</si>
  <si>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</si>
  <si>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</si>
  <si>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</si>
  <si>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</si>
  <si>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</si>
  <si>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</si>
  <si>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</si>
  <si>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</si>
  <si>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</si>
  <si>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</si>
  <si>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</si>
  <si>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</si>
  <si>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</si>
  <si>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</si>
  <si>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</si>
  <si>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</si>
  <si>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</si>
  <si>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</si>
  <si>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</si>
  <si>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</si>
  <si>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</si>
  <si>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</si>
  <si>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</si>
  <si>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</si>
  <si>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</si>
  <si>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</si>
  <si>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</si>
  <si>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</si>
  <si>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</si>
  <si>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</si>
  <si>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</si>
  <si>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</si>
  <si>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</si>
  <si>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</si>
  <si>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</si>
  <si>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</si>
  <si>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</si>
  <si>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</si>
  <si>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</si>
  <si>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</si>
  <si>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</si>
  <si>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</si>
  <si>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</si>
  <si>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</si>
  <si>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</si>
  <si>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</si>
  <si>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</si>
  <si>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</si>
  <si>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</si>
  <si>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</si>
  <si>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</si>
  <si>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</si>
  <si>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</si>
  <si>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</si>
  <si>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</si>
  <si>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</si>
  <si>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</si>
  <si>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</si>
  <si>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</si>
  <si>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</si>
  <si>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</si>
  <si>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</si>
  <si>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</si>
  <si>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</si>
  <si>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</si>
  <si>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</si>
  <si>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</si>
  <si>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</si>
  <si>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</si>
  <si>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</si>
  <si>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</si>
  <si>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</si>
  <si>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</si>
  <si>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</si>
  <si>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</si>
  <si>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</si>
  <si>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</si>
  <si>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</si>
  <si>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</si>
  <si>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</si>
  <si>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</si>
  <si>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</si>
  <si>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</si>
  <si>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</si>
  <si>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</si>
  <si>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</si>
  <si>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</si>
  <si>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</si>
  <si>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</si>
  <si>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</si>
  <si>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</si>
  <si>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</si>
  <si>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</si>
  <si>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</si>
  <si>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</si>
  <si>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</si>
  <si>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</si>
  <si>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</si>
  <si>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</si>
  <si>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</si>
  <si>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</si>
  <si>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</si>
  <si>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</si>
  <si>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</si>
  <si>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</si>
  <si>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</si>
  <si>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</si>
  <si>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</si>
  <si>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</si>
  <si>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</si>
  <si>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</si>
  <si>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</si>
  <si>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</si>
  <si>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</si>
  <si>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</si>
  <si>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</si>
  <si>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</si>
  <si>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</si>
  <si>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</si>
  <si>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</si>
  <si>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</si>
  <si>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</si>
  <si>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</si>
  <si>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</si>
  <si>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</si>
  <si>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</si>
  <si>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</si>
  <si>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</si>
  <si>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</si>
  <si>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</si>
  <si>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</si>
  <si>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</si>
  <si>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</si>
  <si>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</si>
  <si>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</si>
  <si>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</si>
  <si>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</si>
  <si>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</si>
  <si>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</si>
  <si>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</si>
  <si>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</si>
  <si>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</si>
  <si>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</si>
  <si>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</si>
  <si>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</si>
  <si>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</si>
  <si>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</si>
  <si>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</si>
  <si>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</si>
  <si>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</si>
  <si>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</si>
  <si>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</si>
  <si>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</si>
  <si>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</si>
  <si>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</si>
  <si>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</si>
  <si>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</si>
  <si>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</si>
  <si>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</si>
  <si>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</si>
  <si>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</si>
  <si>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</si>
  <si>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</si>
  <si>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</si>
  <si>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</si>
  <si>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</si>
  <si>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</si>
  <si>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</si>
  <si>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</si>
  <si>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</si>
  <si>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</si>
  <si>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</si>
  <si>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</si>
  <si>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</si>
  <si>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</si>
  <si>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</si>
  <si>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</si>
  <si>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</si>
  <si>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</si>
  <si>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</si>
  <si>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</si>
  <si>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</si>
  <si>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</si>
  <si>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</si>
  <si>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</si>
  <si>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</si>
  <si>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</si>
  <si>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</si>
  <si>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</si>
  <si>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</si>
  <si>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</si>
  <si>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</si>
  <si>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</si>
  <si>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</si>
  <si>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</si>
  <si>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</si>
  <si>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</si>
  <si>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</si>
  <si>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</si>
  <si>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</si>
  <si>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</si>
  <si>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</si>
  <si>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</si>
  <si>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</si>
  <si>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</si>
  <si>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</si>
  <si>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</si>
  <si>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</si>
  <si>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</si>
  <si>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</si>
  <si>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</si>
  <si>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</si>
  <si>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</si>
  <si>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</si>
  <si>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</si>
  <si>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</si>
  <si>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</si>
  <si>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</si>
  <si>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</si>
  <si>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</si>
  <si>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</si>
  <si>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</si>
  <si>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</si>
  <si>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</si>
  <si>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</si>
  <si>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</si>
  <si>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</si>
  <si>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</si>
  <si>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</si>
  <si>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</si>
  <si>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</si>
  <si>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</si>
  <si>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</si>
  <si>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</si>
  <si>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</si>
  <si>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</si>
  <si>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</si>
  <si>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</si>
  <si>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</si>
  <si>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</si>
  <si>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</si>
  <si>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</si>
  <si>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</si>
  <si>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</si>
  <si>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</si>
  <si>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</si>
  <si>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</si>
  <si>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</si>
  <si>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</si>
  <si>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</si>
  <si>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</si>
  <si>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</si>
  <si>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</si>
  <si>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</si>
  <si>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</si>
  <si>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</si>
  <si>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</si>
  <si>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</si>
  <si>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</si>
  <si>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</si>
  <si>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</si>
  <si>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</si>
  <si>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</si>
  <si>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</si>
  <si>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</si>
  <si>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</si>
  <si>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</si>
  <si>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</si>
  <si>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</si>
  <si>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</si>
  <si>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</si>
  <si>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</si>
  <si>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</si>
  <si>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</si>
  <si>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</si>
  <si>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</si>
  <si>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</si>
  <si>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</si>
  <si>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</si>
  <si>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</si>
  <si>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</si>
  <si>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</si>
  <si>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</si>
  <si>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</si>
  <si>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</si>
  <si>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</si>
  <si>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</si>
  <si>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</si>
  <si>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</si>
  <si>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</si>
  <si>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</si>
  <si>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</si>
  <si>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</si>
  <si>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</si>
  <si>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</si>
  <si>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</si>
  <si>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</si>
  <si>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</si>
  <si>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</si>
  <si>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</si>
  <si>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</si>
  <si>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</si>
  <si>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</si>
  <si>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</si>
  <si>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</si>
  <si>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</si>
  <si>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</si>
  <si>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</si>
  <si>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</si>
  <si>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</si>
  <si>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</si>
  <si>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</si>
  <si>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</si>
  <si>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</si>
  <si>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</si>
  <si>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</si>
  <si>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</si>
  <si>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</si>
  <si>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</si>
  <si>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</si>
  <si>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</si>
  <si>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</si>
  <si>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</si>
  <si>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</si>
  <si>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</si>
  <si>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</si>
  <si>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</si>
  <si>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</si>
  <si>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</si>
  <si>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</si>
  <si>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</si>
  <si>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</si>
  <si>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</si>
  <si>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</si>
  <si>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</si>
  <si>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</si>
  <si>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</si>
  <si>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</si>
  <si>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</si>
  <si>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</si>
  <si>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</si>
  <si>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</si>
  <si>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</si>
  <si>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</si>
  <si>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</si>
  <si>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</si>
  <si>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</si>
  <si>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</si>
  <si>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</si>
  <si>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</si>
  <si>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</si>
  <si>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</si>
  <si>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</si>
  <si>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</si>
  <si>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</si>
  <si>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</si>
  <si>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</si>
  <si>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</si>
  <si>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</si>
  <si>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</si>
  <si>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</si>
  <si>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</si>
  <si>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</si>
  <si>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</si>
  <si>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</si>
  <si>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</si>
  <si>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</si>
  <si>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</si>
  <si>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</si>
  <si>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</si>
  <si>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</si>
  <si>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</si>
  <si>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</si>
  <si>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</si>
  <si>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</si>
  <si>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</si>
  <si>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</si>
  <si>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</si>
  <si>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</si>
  <si>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</si>
  <si>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</si>
  <si>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</si>
  <si>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</si>
  <si>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</si>
  <si>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</si>
  <si>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</si>
  <si>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</si>
  <si>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</si>
  <si>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</si>
  <si>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</si>
  <si>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</si>
  <si>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</si>
  <si>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</si>
  <si>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</si>
  <si>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</si>
  <si>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</si>
  <si>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</si>
  <si>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</si>
  <si>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</si>
  <si>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</si>
  <si>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</si>
  <si>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</si>
  <si>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</si>
  <si>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</si>
  <si>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</si>
  <si>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</si>
  <si>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</si>
  <si>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</si>
  <si>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</si>
  <si>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</si>
  <si>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</si>
  <si>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</si>
  <si>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</si>
  <si>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</si>
  <si>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>Necessário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</si>
  <si>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</si>
  <si>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</si>
  <si>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</si>
  <si>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</si>
  <si>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</si>
  <si>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</si>
  <si>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</si>
  <si>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TP em preparação, previsão 09h00</t>
  </si>
  <si>
    <t xml:space="preserve">MC1 09h57 / 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</si>
  <si>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</si>
  <si>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</si>
  <si>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</si>
  <si>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</si>
  <si>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</si>
  <si>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</si>
  <si>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</si>
  <si>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/previsão de faixa após B51 / </t>
  </si>
  <si>
    <t>ZPT-ZPG-ZPT</t>
  </si>
  <si>
    <t>ZPTZPGZPT</t>
  </si>
  <si>
    <t>Inspeção ANTT</t>
  </si>
  <si>
    <t xml:space="preserve">Previsão de MC1 12h00 / </t>
  </si>
  <si>
    <t>Alterado programação para via 1 / Condições climáticas</t>
  </si>
  <si>
    <t>Condições climáticas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</si>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</sst>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P4" activePane="bottomRight" state="frozen"/>
      <selection pane="bottomRight" activeCell="BJ274" sqref="BJ27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8" t="s">
        <v>920</v>
      </c>
      <c r="C1" s="199"/>
      <c r="D1" s="199"/>
      <c r="E1" s="3"/>
      <c r="F1" s="198" t="s">
        <v>921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922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923</v>
      </c>
      <c r="BI1" s="211"/>
      <c r="BJ1" s="211"/>
      <c r="BK1" s="212"/>
      <c r="BL1" s="5"/>
      <c r="BM1" s="202" t="s">
        <v>924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5" t="s">
        <v>925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928</v>
      </c>
      <c r="AT2" s="206"/>
      <c r="AU2" s="206"/>
      <c r="AV2" s="206"/>
      <c r="AW2" s="206"/>
      <c r="AX2" s="206"/>
      <c r="AY2" s="209"/>
      <c r="AZ2" s="6"/>
      <c r="BA2" s="191" t="s">
        <v>929</v>
      </c>
      <c r="BB2" s="195"/>
      <c r="BC2" s="205" t="s">
        <v>926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1" t="s">
        <v>930</v>
      </c>
      <c r="AJ3" s="195"/>
      <c r="AK3" s="191" t="s">
        <v>931</v>
      </c>
      <c r="AL3" s="192"/>
      <c r="AM3" s="193"/>
      <c r="AN3" s="194"/>
      <c r="AO3" s="192"/>
      <c r="AP3" s="192"/>
      <c r="AQ3" s="195"/>
      <c r="AR3" s="63"/>
      <c r="AS3" s="196" t="s">
        <v>937</v>
      </c>
      <c r="AT3" s="197"/>
      <c r="AU3" s="196" t="s">
        <v>938</v>
      </c>
      <c r="AV3" s="197"/>
      <c r="AW3" s="196" t="s">
        <v>939</v>
      </c>
      <c r="AX3" s="197"/>
      <c r="AY3" s="63" t="s">
        <v>940</v>
      </c>
      <c r="AZ3" s="63"/>
      <c r="BA3" s="219"/>
      <c r="BB3" s="220"/>
      <c r="BC3" s="191" t="s">
        <v>933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941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IF(OR(B261="",F261=""),"*",BA261/Q261)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IF(OR(B262="",F262=""),"*",BA262/Q262)</f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1383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0.50208333333333333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2.777777777777779E-2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1</v>
      </c>
      <c r="BI273" s="17"/>
      <c r="BJ273" s="17" t="s">
        <v>1385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0.66666666666666696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1386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1386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 t="s">
        <v>1387</v>
      </c>
      <c r="BK276" s="17" t="s">
        <v>1388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1391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1392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 t="s">
        <v>1395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1399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1400</v>
      </c>
      <c r="BK291" s="18" t="s">
        <v>1401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1401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3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22" operator="equal">
      <formula>"NÃO"</formula>
    </cfRule>
    <cfRule type="cellIs" dxfId="220" priority="11723" operator="equal">
      <formula>"SIM"</formula>
    </cfRule>
  </conditionalFormatting>
  <conditionalFormatting sqref="AZ6:AZ1001">
    <cfRule type="expression" dxfId="219" priority="54178">
      <formula>#REF!=1</formula>
    </cfRule>
  </conditionalFormatting>
  <conditionalFormatting sqref="BE6:BE1001 AY6:AY1001 U6:U1001">
    <cfRule type="cellIs" dxfId="218" priority="54162" operator="equal">
      <formula>"ERRO"</formula>
    </cfRule>
  </conditionalFormatting>
  <conditionalFormatting sqref="BQ6:BQ1001">
    <cfRule type="cellIs" dxfId="217" priority="54157" operator="equal">
      <formula>"Produção e Intervalo"</formula>
    </cfRule>
    <cfRule type="cellIs" dxfId="216" priority="54158" operator="equal">
      <formula>"Aderente"</formula>
    </cfRule>
    <cfRule type="cellIs" dxfId="215" priority="54159" operator="equal">
      <formula>"Intervalo"</formula>
    </cfRule>
    <cfRule type="cellIs" dxfId="214" priority="54160" operator="equal">
      <formula>"Produção"</formula>
    </cfRule>
    <cfRule type="cellIs" dxfId="213" priority="54161" operator="equal">
      <formula>"ERRO"</formula>
    </cfRule>
  </conditionalFormatting>
  <conditionalFormatting sqref="BR6:BS1001">
    <cfRule type="cellIs" dxfId="212" priority="54139" operator="equal">
      <formula>"*"</formula>
    </cfRule>
    <cfRule type="cellIs" dxfId="211" priority="54140" operator="greaterThanOrEqual">
      <formula>1</formula>
    </cfRule>
    <cfRule type="cellIs" dxfId="210" priority="54141" operator="lessThan">
      <formula>1</formula>
    </cfRule>
  </conditionalFormatting>
  <conditionalFormatting sqref="BK949 BK81 BK83:BK84 BK101 BK67 BK69 BK72:BK73 BJ9:BJ1001">
    <cfRule type="iconSet" priority="609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:BK270 BK285:BK287 BK282:BK283 BK273:BK275 BK266 BK263:BK264 BK289:BK948">
    <cfRule type="iconSet" priority="609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65" operator="equal">
      <formula>"OPORTUNIDADE"</formula>
    </cfRule>
  </conditionalFormatting>
  <conditionalFormatting sqref="Y6:Z3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BH6:BH8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33" operator="equal">
      <formula>"OPORTUNIDADE"</formula>
    </cfRule>
  </conditionalFormatting>
  <conditionalFormatting sqref="Y44:Z44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Y48:Z52">
    <cfRule type="cellIs" dxfId="203" priority="230" operator="equal">
      <formula>"OPORTUNIDADE"</formula>
    </cfRule>
  </conditionalFormatting>
  <conditionalFormatting sqref="Y48:Z52">
    <cfRule type="cellIs" dxfId="202" priority="228" operator="equal">
      <formula>"NÃO"</formula>
    </cfRule>
    <cfRule type="cellIs" dxfId="201" priority="229" operator="equal">
      <formula>"SIM"</formula>
    </cfRule>
  </conditionalFormatting>
  <conditionalFormatting sqref="Y68:Z68">
    <cfRule type="cellIs" dxfId="200" priority="224" operator="equal">
      <formula>"OPORTUNIDADE"</formula>
    </cfRule>
  </conditionalFormatting>
  <conditionalFormatting sqref="Y68:Z68">
    <cfRule type="cellIs" dxfId="199" priority="222" operator="equal">
      <formula>"NÃO"</formula>
    </cfRule>
    <cfRule type="cellIs" dxfId="198" priority="223" operator="equal">
      <formula>"SIM"</formula>
    </cfRule>
  </conditionalFormatting>
  <conditionalFormatting sqref="Y75:Z75">
    <cfRule type="cellIs" dxfId="197" priority="221" operator="equal">
      <formula>"OPORTUNIDADE"</formula>
    </cfRule>
  </conditionalFormatting>
  <conditionalFormatting sqref="Y75:Z75">
    <cfRule type="cellIs" dxfId="196" priority="219" operator="equal">
      <formula>"NÃO"</formula>
    </cfRule>
    <cfRule type="cellIs" dxfId="195" priority="220" operator="equal">
      <formula>"SIM"</formula>
    </cfRule>
  </conditionalFormatting>
  <conditionalFormatting sqref="Y77:Z78">
    <cfRule type="cellIs" dxfId="194" priority="218" operator="equal">
      <formula>"OPORTUNIDADE"</formula>
    </cfRule>
  </conditionalFormatting>
  <conditionalFormatting sqref="Y77:Z78">
    <cfRule type="cellIs" dxfId="193" priority="216" operator="equal">
      <formula>"NÃO"</formula>
    </cfRule>
    <cfRule type="cellIs" dxfId="192" priority="217" operator="equal">
      <formula>"SIM"</formula>
    </cfRule>
  </conditionalFormatting>
  <conditionalFormatting sqref="Y81:Z81">
    <cfRule type="cellIs" dxfId="191" priority="215" operator="equal">
      <formula>"OPORTUNIDADE"</formula>
    </cfRule>
  </conditionalFormatting>
  <conditionalFormatting sqref="Y81:Z81">
    <cfRule type="cellIs" dxfId="190" priority="213" operator="equal">
      <formula>"NÃO"</formula>
    </cfRule>
    <cfRule type="cellIs" dxfId="189" priority="214" operator="equal">
      <formula>"SIM"</formula>
    </cfRule>
  </conditionalFormatting>
  <conditionalFormatting sqref="Y82:Z82">
    <cfRule type="cellIs" dxfId="188" priority="212" operator="equal">
      <formula>"OPORTUNIDADE"</formula>
    </cfRule>
  </conditionalFormatting>
  <conditionalFormatting sqref="Y82:Z82">
    <cfRule type="cellIs" dxfId="187" priority="210" operator="equal">
      <formula>"NÃO"</formula>
    </cfRule>
    <cfRule type="cellIs" dxfId="186" priority="211" operator="equal">
      <formula>"SIM"</formula>
    </cfRule>
  </conditionalFormatting>
  <conditionalFormatting sqref="Y91:Z91">
    <cfRule type="cellIs" dxfId="185" priority="209" operator="equal">
      <formula>"OPORTUNIDADE"</formula>
    </cfRule>
  </conditionalFormatting>
  <conditionalFormatting sqref="Y91:Z91">
    <cfRule type="cellIs" dxfId="184" priority="207" operator="equal">
      <formula>"NÃO"</formula>
    </cfRule>
    <cfRule type="cellIs" dxfId="183" priority="208" operator="equal">
      <formula>"SIM"</formula>
    </cfRule>
  </conditionalFormatting>
  <conditionalFormatting sqref="Y93:Z93">
    <cfRule type="cellIs" dxfId="182" priority="206" operator="equal">
      <formula>"OPORTUNIDADE"</formula>
    </cfRule>
  </conditionalFormatting>
  <conditionalFormatting sqref="Y93:Z93">
    <cfRule type="cellIs" dxfId="181" priority="204" operator="equal">
      <formula>"NÃO"</formula>
    </cfRule>
    <cfRule type="cellIs" dxfId="180" priority="205" operator="equal">
      <formula>"SIM"</formula>
    </cfRule>
  </conditionalFormatting>
  <conditionalFormatting sqref="Y95:Z95">
    <cfRule type="cellIs" dxfId="179" priority="203" operator="equal">
      <formula>"OPORTUNIDADE"</formula>
    </cfRule>
  </conditionalFormatting>
  <conditionalFormatting sqref="Y95:Z95">
    <cfRule type="cellIs" dxfId="178" priority="201" operator="equal">
      <formula>"NÃO"</formula>
    </cfRule>
    <cfRule type="cellIs" dxfId="177" priority="202" operator="equal">
      <formula>"SIM"</formula>
    </cfRule>
  </conditionalFormatting>
  <conditionalFormatting sqref="Y96:Z97">
    <cfRule type="cellIs" dxfId="176" priority="200" operator="equal">
      <formula>"OPORTUNIDADE"</formula>
    </cfRule>
  </conditionalFormatting>
  <conditionalFormatting sqref="Y96:Z97">
    <cfRule type="cellIs" dxfId="175" priority="198" operator="equal">
      <formula>"NÃO"</formula>
    </cfRule>
    <cfRule type="cellIs" dxfId="174" priority="199" operator="equal">
      <formula>"SIM"</formula>
    </cfRule>
  </conditionalFormatting>
  <conditionalFormatting sqref="BK95:BK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29">
      <iconSet showValue="0">
        <cfvo type="percent" val="0"/>
        <cfvo type="num" val="1"/>
        <cfvo type="num" val="1" gte="0"/>
      </iconSet>
    </cfRule>
    <cfRule type="iconSet" priority="610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2:BP1001 BP263:BP264 BP289:BP290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43" operator="equal">
      <formula>"OPORTUNIDADE"</formula>
    </cfRule>
  </conditionalFormatting>
  <conditionalFormatting sqref="Z173">
    <cfRule type="cellIs" dxfId="172" priority="141" operator="equal">
      <formula>"NÃO"</formula>
    </cfRule>
    <cfRule type="cellIs" dxfId="171" priority="142" operator="equal">
      <formula>"SIM"</formula>
    </cfRule>
  </conditionalFormatting>
  <conditionalFormatting sqref="BP13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00" operator="equal">
      <formula>"OPORTUNIDADE"</formula>
    </cfRule>
  </conditionalFormatting>
  <conditionalFormatting sqref="Z201">
    <cfRule type="cellIs" dxfId="169" priority="98" operator="equal">
      <formula>"NÃO"</formula>
    </cfRule>
    <cfRule type="cellIs" dxfId="168" priority="99" operator="equal">
      <formula>"SIM"</formula>
    </cfRule>
  </conditionalFormatting>
  <conditionalFormatting sqref="Z202">
    <cfRule type="cellIs" dxfId="167" priority="97" operator="equal">
      <formula>"OPORTUNIDADE"</formula>
    </cfRule>
  </conditionalFormatting>
  <conditionalFormatting sqref="Z202">
    <cfRule type="cellIs" dxfId="166" priority="95" operator="equal">
      <formula>"NÃO"</formula>
    </cfRule>
    <cfRule type="cellIs" dxfId="165" priority="96" operator="equal">
      <formula>"SIM"</formula>
    </cfRule>
  </conditionalFormatting>
  <conditionalFormatting sqref="BP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89" operator="equal">
      <formula>"OPORTUNIDADE"</formula>
    </cfRule>
  </conditionalFormatting>
  <conditionalFormatting sqref="Y201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BK19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67" operator="equal">
      <formula>"OPORTUNIDADE"</formula>
    </cfRule>
  </conditionalFormatting>
  <conditionalFormatting sqref="Z245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P1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41" operator="equal">
      <formula>"OPORTUNIDADE"</formula>
    </cfRule>
  </conditionalFormatting>
  <conditionalFormatting sqref="Z285">
    <cfRule type="cellIs" dxfId="157" priority="39" operator="equal">
      <formula>"NÃO"</formula>
    </cfRule>
    <cfRule type="cellIs" dxfId="156" priority="40" operator="equal">
      <formula>"SIM"</formula>
    </cfRule>
  </conditionalFormatting>
  <conditionalFormatting sqref="Z286">
    <cfRule type="cellIs" dxfId="155" priority="38" operator="equal">
      <formula>"OPORTUNIDADE"</formula>
    </cfRule>
  </conditionalFormatting>
  <conditionalFormatting sqref="Z286">
    <cfRule type="cellIs" dxfId="154" priority="36" operator="equal">
      <formula>"NÃO"</formula>
    </cfRule>
    <cfRule type="cellIs" dxfId="153" priority="37" operator="equal">
      <formula>"SIM"</formula>
    </cfRule>
  </conditionalFormatting>
  <conditionalFormatting sqref="BK2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1404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1405</v>
      </c>
      <c r="C4" s="160" t="s">
        <v>1406</v>
      </c>
      <c r="D4" s="160" t="s">
        <v>1407</v>
      </c>
      <c r="E4" s="160" t="s">
        <v>1408</v>
      </c>
      <c r="F4" s="160" t="s">
        <v>4</v>
      </c>
      <c r="G4" s="160" t="s">
        <v>1409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1410</v>
      </c>
      <c r="C6" s="161">
        <v>407867</v>
      </c>
      <c r="D6" s="161" t="s">
        <v>1411</v>
      </c>
      <c r="E6" s="161" t="s">
        <v>789</v>
      </c>
      <c r="F6" s="161" t="s">
        <v>1412</v>
      </c>
      <c r="G6" s="162"/>
    </row>
    <row r="7" spans="2:7">
      <c r="B7" s="161" t="s">
        <v>1413</v>
      </c>
      <c r="C7" s="161">
        <v>293644</v>
      </c>
      <c r="D7" s="161" t="s">
        <v>1414</v>
      </c>
      <c r="E7" s="161" t="s">
        <v>789</v>
      </c>
      <c r="F7" s="161" t="s">
        <v>1412</v>
      </c>
      <c r="G7" s="162"/>
    </row>
    <row r="8" spans="2:7">
      <c r="B8" s="161" t="s">
        <v>1415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1416</v>
      </c>
      <c r="C9" s="161">
        <v>256790</v>
      </c>
      <c r="D9" s="161" t="s">
        <v>1417</v>
      </c>
      <c r="E9" s="161" t="s">
        <v>790</v>
      </c>
      <c r="F9" s="161" t="s">
        <v>1418</v>
      </c>
      <c r="G9" s="162">
        <v>46357</v>
      </c>
    </row>
    <row r="10" spans="2:7">
      <c r="B10" s="161" t="s">
        <v>1419</v>
      </c>
      <c r="C10" s="161">
        <v>265193</v>
      </c>
      <c r="D10" s="161" t="s">
        <v>1420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1421</v>
      </c>
      <c r="C11" s="161">
        <v>293716</v>
      </c>
      <c r="D11" s="161" t="s">
        <v>1422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1423</v>
      </c>
      <c r="C12" s="161">
        <v>257258</v>
      </c>
      <c r="D12" s="161" t="s">
        <v>1424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1425</v>
      </c>
      <c r="C13" s="161">
        <v>371147</v>
      </c>
      <c r="D13" s="161" t="s">
        <v>1426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1427</v>
      </c>
      <c r="C14" s="161">
        <v>259230</v>
      </c>
      <c r="D14" s="161" t="s">
        <v>1428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1430</v>
      </c>
      <c r="C16" s="161">
        <v>258542</v>
      </c>
      <c r="D16" s="161" t="s">
        <v>1431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1432</v>
      </c>
      <c r="C17" s="161">
        <v>257050</v>
      </c>
      <c r="D17" s="161" t="s">
        <v>1433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1434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1435</v>
      </c>
      <c r="D4" s="163" t="s">
        <v>1436</v>
      </c>
      <c r="E4" s="163" t="s">
        <v>1437</v>
      </c>
      <c r="F4" s="160" t="s">
        <v>1438</v>
      </c>
      <c r="G4" s="163" t="s">
        <v>1439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1442</v>
      </c>
      <c r="G9" s="167" t="s">
        <v>1443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1440</v>
      </c>
      <c r="G10" s="167"/>
    </row>
    <row r="11" spans="2:7">
      <c r="B11" s="167" t="s">
        <v>1444</v>
      </c>
      <c r="C11" s="167">
        <v>9038</v>
      </c>
      <c r="D11" s="168">
        <v>46085</v>
      </c>
      <c r="E11" s="167">
        <v>10520</v>
      </c>
      <c r="F11" s="169" t="s">
        <v>1445</v>
      </c>
      <c r="G11" s="167"/>
    </row>
    <row r="12" spans="2:7">
      <c r="B12" s="167" t="s">
        <v>709</v>
      </c>
      <c r="C12" s="167" t="s">
        <v>1446</v>
      </c>
      <c r="D12" s="168">
        <v>46086</v>
      </c>
      <c r="E12" s="167">
        <v>8.5</v>
      </c>
      <c r="F12" s="169" t="s">
        <v>1447</v>
      </c>
      <c r="G12" s="167"/>
    </row>
    <row r="13" spans="2:7">
      <c r="B13" s="167" t="s">
        <v>709</v>
      </c>
      <c r="C13" s="167" t="s">
        <v>1448</v>
      </c>
      <c r="D13" s="168">
        <v>46086</v>
      </c>
      <c r="E13" s="167">
        <v>10000</v>
      </c>
      <c r="F13" s="169" t="s">
        <v>1447</v>
      </c>
      <c r="G13" s="167"/>
    </row>
    <row r="14" spans="2:7">
      <c r="B14" s="167" t="s">
        <v>709</v>
      </c>
      <c r="C14" s="167" t="s">
        <v>1449</v>
      </c>
      <c r="D14" s="168">
        <v>46086</v>
      </c>
      <c r="E14" s="167">
        <v>8000</v>
      </c>
      <c r="F14" s="169" t="s">
        <v>1447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947</v>
      </c>
      <c r="D2" s="76" t="s">
        <v>949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1458</v>
      </c>
      <c r="V1" s="229"/>
      <c r="W1" s="229"/>
    </row>
    <row r="2" spans="1:23" ht="15" customHeight="1">
      <c r="A2" s="87" t="s">
        <v>1459</v>
      </c>
      <c r="B2" s="87" t="s">
        <v>1460</v>
      </c>
      <c r="C2" s="87" t="s">
        <v>376</v>
      </c>
      <c r="D2" s="88" t="s">
        <v>962</v>
      </c>
      <c r="E2" s="88" t="s">
        <v>4</v>
      </c>
      <c r="F2" s="88" t="s">
        <v>1461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1463</v>
      </c>
      <c r="D5" s="231"/>
      <c r="E5" s="231"/>
      <c r="F5" s="231"/>
      <c r="G5" s="231"/>
      <c r="H5" s="231"/>
      <c r="I5" s="231"/>
      <c r="J5" s="232"/>
      <c r="K5" s="233" t="s">
        <v>1464</v>
      </c>
      <c r="L5" s="234"/>
      <c r="M5" s="234"/>
      <c r="N5" s="234"/>
      <c r="O5" s="235" t="s">
        <v>1465</v>
      </c>
      <c r="P5" s="236"/>
    </row>
    <row r="6" spans="1:16" s="74" customFormat="1" ht="15" customHeight="1">
      <c r="A6" s="66" t="s">
        <v>1461</v>
      </c>
      <c r="B6" s="75" t="s">
        <v>1460</v>
      </c>
      <c r="C6" s="76" t="s">
        <v>962</v>
      </c>
      <c r="D6" s="77" t="s">
        <v>963</v>
      </c>
      <c r="E6" s="76" t="s">
        <v>1466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1467</v>
      </c>
      <c r="M6" s="80" t="s">
        <v>576</v>
      </c>
      <c r="N6" s="81" t="s">
        <v>957</v>
      </c>
      <c r="O6" s="158" t="s">
        <v>1000</v>
      </c>
      <c r="P6" s="133" t="s">
        <v>1468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1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2026-03-09T14:29:17Z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