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09" documentId="120_S{118792C3-22EF-5104-A093-F22BFE3913F3}" xr6:coauthVersionLast="47" xr6:coauthVersionMax="47" xr10:uidLastSave="{B37D1F0A-73B0-4D8C-96C2-B0B4F6ADF25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05" i="1" l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<sst xmlns="http://schemas.openxmlformats.org/spreadsheetml/2006/main" count="11984" uniqueCount="1978">
  <si>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</si>
  <si>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</si>
  <si>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</si>
  <si>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</si>
  <si>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</si>
  <si>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</si>
  <si>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</si>
  <si>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</si>
  <si>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</si>
  <si>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</si>
  <si>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</si>
  <si>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</si>
  <si>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</si>
  <si>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</si>
  <si>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</si>
  <si>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</si>
  <si>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</si>
  <si>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</si>
  <si>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</si>
  <si>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</si>
  <si>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</si>
  <si>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</si>
  <si>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</si>
  <si>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</si>
  <si>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</si>
  <si>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</si>
  <si>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</si>
  <si>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</si>
  <si>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</si>
  <si>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</si>
  <si>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</si>
  <si>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</si>
  <si>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</si>
  <si>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</si>
  <si>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</si>
  <si>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</si>
  <si>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</si>
  <si>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</si>
  <si>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</si>
  <si>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</si>
  <si>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</si>
  <si>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</si>
  <si>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</si>
  <si>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</si>
  <si>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</si>
  <si>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</si>
  <si>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</si>
  <si>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</si>
  <si>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</si>
  <si>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</si>
  <si>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</si>
  <si>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</si>
  <si>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</si>
  <si>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</si>
  <si>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</si>
  <si>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</si>
  <si>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</si>
  <si>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</si>
  <si>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</si>
  <si>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</si>
  <si>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</si>
  <si>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</si>
  <si>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</si>
  <si>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</si>
  <si>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</si>
  <si>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</si>
  <si>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</si>
  <si>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</si>
  <si>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</si>
  <si>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</si>
  <si>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</si>
  <si>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</si>
  <si>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</si>
  <si>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</si>
  <si>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</si>
  <si>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</si>
  <si>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</si>
  <si>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</si>
  <si>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</si>
  <si>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</si>
  <si>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</si>
  <si>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</si>
  <si>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</si>
  <si>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</si>
  <si>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</si>
  <si>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</si>
  <si>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</si>
  <si>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</si>
  <si>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</si>
  <si>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</si>
  <si>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</si>
  <si>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</si>
  <si>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</si>
  <si>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</si>
  <si>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</si>
  <si>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</si>
  <si>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</si>
  <si>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</si>
  <si>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</si>
  <si>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</si>
  <si>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</si>
  <si>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</si>
  <si>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</si>
  <si>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</si>
  <si>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</si>
  <si>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</si>
  <si>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</si>
  <si>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</si>
  <si>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</si>
  <si>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</si>
  <si>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</si>
  <si>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</si>
  <si>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</si>
  <si>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</si>
  <si>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</si>
  <si>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</si>
  <si>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</si>
  <si>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</si>
  <si>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</si>
  <si>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</si>
  <si>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</si>
  <si>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</si>
  <si>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</si>
  <si>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</si>
  <si>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</si>
  <si>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</si>
  <si>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</si>
  <si>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</si>
  <si>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</si>
  <si>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</si>
  <si>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</si>
  <si>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</si>
  <si>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</si>
  <si>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</si>
  <si>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</si>
  <si>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</si>
  <si>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</si>
  <si>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</si>
  <si>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</si>
  <si>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</si>
  <si>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</si>
  <si>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</si>
  <si>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</si>
  <si>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</si>
  <si>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</si>
  <si>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</si>
  <si>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</si>
  <si>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</si>
  <si>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</si>
  <si>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</si>
  <si>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</si>
  <si>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</si>
  <si>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</si>
  <si>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</si>
  <si>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</si>
  <si>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</si>
  <si>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</si>
  <si>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</si>
  <si>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</si>
  <si>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</si>
  <si>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</si>
  <si>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</si>
  <si>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</si>
  <si>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</si>
  <si>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</si>
  <si>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</si>
  <si>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</si>
  <si>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</si>
  <si>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</si>
  <si>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</si>
  <si>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</si>
  <si>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</si>
  <si>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</si>
  <si>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</si>
  <si>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</si>
  <si>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</si>
  <si>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</si>
  <si>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</si>
  <si>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</si>
  <si>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</si>
  <si>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</si>
  <si>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</si>
  <si>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</si>
  <si>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</si>
  <si>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</si>
  <si>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</si>
  <si>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</si>
  <si>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</si>
  <si>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</si>
  <si>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</si>
  <si>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</si>
  <si>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</si>
  <si>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</si>
  <si>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</si>
  <si>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</si>
  <si>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</si>
  <si>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</si>
  <si>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</si>
  <si>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</si>
  <si>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</si>
  <si>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</si>
  <si>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</si>
  <si>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</si>
  <si>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</si>
  <si>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</si>
  <si>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</si>
  <si>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</si>
  <si>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</si>
  <si>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</si>
  <si>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</si>
  <si>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</si>
  <si>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</si>
  <si>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</si>
  <si>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</si>
  <si>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</si>
  <si>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</si>
  <si>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</si>
  <si>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</si>
  <si>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</si>
  <si>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</si>
  <si>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</si>
  <si>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</si>
  <si>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</si>
  <si>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</si>
  <si>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</si>
  <si>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</si>
  <si>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</si>
  <si>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</si>
  <si>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</si>
  <si>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</si>
  <si>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</si>
  <si>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</si>
  <si>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</si>
  <si>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</si>
  <si>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</si>
  <si>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</si>
  <si>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</si>
  <si>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</si>
  <si>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</si>
  <si>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</si>
  <si>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</si>
  <si>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</si>
  <si>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</si>
  <si>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</si>
  <si>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</si>
  <si>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</si>
  <si>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</si>
  <si>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</si>
  <si>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</si>
  <si>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</si>
  <si>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</si>
  <si>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</si>
  <si>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</si>
  <si>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</si>
  <si>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</si>
  <si>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</si>
  <si>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</si>
  <si>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</si>
  <si>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</si>
  <si>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</si>
  <si>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</si>
  <si>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</si>
  <si>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</si>
  <si>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</si>
  <si>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</si>
  <si>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</si>
  <si>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</si>
  <si>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</si>
  <si>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</si>
  <si>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</si>
  <si>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</si>
  <si>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</si>
  <si>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</si>
  <si>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</si>
  <si>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</si>
  <si>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</si>
  <si>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</si>
  <si>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</si>
  <si>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</si>
  <si>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</si>
  <si>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</si>
  <si>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</si>
  <si>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</si>
  <si>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</si>
  <si>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</si>
  <si>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</si>
  <si>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</si>
  <si>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</si>
  <si>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</si>
  <si>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</si>
  <si>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</si>
  <si>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</si>
  <si>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</si>
  <si>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</si>
  <si>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</si>
  <si>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</si>
  <si>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</si>
  <si>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</si>
  <si>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</si>
  <si>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</si>
  <si>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</si>
  <si>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</si>
  <si>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</si>
  <si>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</si>
  <si>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</si>
  <si>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</si>
  <si>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</si>
  <si>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</si>
  <si>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</si>
  <si>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</si>
  <si>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</si>
  <si>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</si>
  <si>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</si>
  <si>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</si>
  <si>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</si>
  <si>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</si>
  <si>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</si>
  <si>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</si>
  <si>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</si>
  <si>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</si>
  <si>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</si>
  <si>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</si>
  <si>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</si>
  <si>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</si>
  <si>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</si>
  <si>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</si>
  <si>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</si>
  <si>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</si>
  <si>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</si>
  <si>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</si>
  <si>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</si>
  <si>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</si>
  <si>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</si>
  <si>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</si>
  <si>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</si>
  <si>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</si>
  <si>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</si>
  <si>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</si>
  <si>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</si>
  <si>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</si>
  <si>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</si>
  <si>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</si>
  <si>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</si>
  <si>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</si>
  <si>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</si>
  <si>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</si>
  <si>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</si>
  <si>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</si>
  <si>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</si>
  <si>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</si>
  <si>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</si>
  <si>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</si>
  <si>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</si>
  <si>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</si>
  <si>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</si>
  <si>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</si>
  <si>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</si>
  <si>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</si>
  <si>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</si>
  <si>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</si>
  <si>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</si>
  <si>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</si>
  <si>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</si>
  <si>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</si>
  <si>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</si>
  <si>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</si>
  <si>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</si>
  <si>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</si>
  <si>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</si>
  <si>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</si>
  <si>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</si>
  <si>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</si>
  <si>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</si>
  <si>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</si>
  <si>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</si>
  <si>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</si>
  <si>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</si>
  <si>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</si>
  <si>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</si>
  <si>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</si>
  <si>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</si>
  <si>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</si>
  <si>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</si>
  <si>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</si>
  <si>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</si>
  <si>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</si>
  <si>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</si>
  <si>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</si>
  <si>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</si>
  <si>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</si>
  <si>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</si>
  <si>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</si>
  <si>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</si>
  <si>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</si>
  <si>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</si>
  <si>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</si>
  <si>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</si>
  <si>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</si>
  <si>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</si>
  <si>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</si>
  <si>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</si>
  <si>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</si>
  <si>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</si>
  <si>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</si>
  <si>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</si>
  <si>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</si>
  <si>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</si>
  <si>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</si>
  <si>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</si>
  <si>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</si>
  <si>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</si>
  <si>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</si>
  <si>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</si>
  <si>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</si>
  <si>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</si>
  <si>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</si>
  <si>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</si>
  <si>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</si>
  <si>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</si>
  <si>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</si>
  <si>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</si>
  <si>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</si>
  <si>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</si>
  <si>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</si>
  <si>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</si>
  <si>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</si>
  <si>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</si>
  <si>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</si>
  <si>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</si>
  <si>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</si>
  <si>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</si>
  <si>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</si>
  <si>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</si>
  <si>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</si>
  <si>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</si>
  <si>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</si>
  <si>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</si>
  <si>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</si>
  <si>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</si>
  <si>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</si>
  <si>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</si>
  <si>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</si>
  <si>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</si>
  <si>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</si>
  <si>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</si>
  <si>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</si>
  <si>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</si>
  <si>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</si>
  <si>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</si>
  <si>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</si>
  <si>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</si>
  <si>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</si>
  <si>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</si>
  <si>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</si>
  <si>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</si>
  <si>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</si>
  <si>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</si>
  <si>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</si>
  <si>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</si>
  <si>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</si>
  <si>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</si>
  <si>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</si>
  <si>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</si>
  <si>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</si>
  <si>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</si>
  <si>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</si>
  <si>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</si>
  <si>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</si>
  <si>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</si>
  <si>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</si>
  <si>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</si>
  <si>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</si>
  <si>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</si>
  <si>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</si>
  <si>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</si>
  <si>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</si>
  <si>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</si>
  <si>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</si>
  <si>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</si>
  <si>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</si>
  <si>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</si>
  <si>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</si>
  <si>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</si>
  <si>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</si>
  <si>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</si>
  <si>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</si>
  <si>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</si>
  <si>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</si>
  <si>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</si>
  <si>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</si>
  <si>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</si>
  <si>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</si>
  <si>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</si>
  <si>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</si>
  <si>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</si>
  <si>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</si>
  <si>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</si>
  <si>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</si>
  <si>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</si>
  <si>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</si>
  <si>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</si>
  <si>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</si>
  <si>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</si>
  <si>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</si>
  <si>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</si>
  <si>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</si>
  <si>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</si>
  <si>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</si>
  <si>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</si>
  <si>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</si>
  <si>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</si>
  <si>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</si>
  <si>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</si>
  <si>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</si>
  <si>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</si>
  <si>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</si>
  <si>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</si>
  <si>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</si>
  <si>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</si>
  <si>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</si>
  <si>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</si>
  <si>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</si>
  <si>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</si>
  <si>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</si>
  <si>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</si>
  <si>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</si>
  <si>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</si>
  <si>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</si>
  <si>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</si>
  <si>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</si>
  <si>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</si>
  <si>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</si>
  <si>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</si>
  <si>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</si>
  <si>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</si>
  <si>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</si>
  <si>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</si>
  <si>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</si>
  <si>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</si>
  <si>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</si>
  <si>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</si>
  <si>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</si>
  <si>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</si>
  <si>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</si>
  <si>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</si>
  <si>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</si>
  <si>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</si>
  <si>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</si>
  <si>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</si>
  <si>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</si>
  <si>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</si>
  <si>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</si>
  <si>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</si>
  <si>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</si>
  <si>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</si>
  <si>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</si>
  <si>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</si>
  <si>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</si>
  <si>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</si>
  <si>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</si>
  <si>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</si>
  <si>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</si>
  <si>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</si>
  <si>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</si>
  <si>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</si>
  <si>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</si>
  <si>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</si>
  <si>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</si>
  <si>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</si>
  <si>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</si>
  <si>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</si>
  <si>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</si>
  <si>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</si>
  <si>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</si>
  <si>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</si>
  <si>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</si>
  <si>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</si>
  <si>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</si>
  <si>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</si>
  <si>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</si>
  <si>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</si>
  <si>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</si>
  <si>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</si>
  <si>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</si>
  <si>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</si>
  <si>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</si>
  <si>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</si>
  <si>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</si>
  <si>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</si>
  <si>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</si>
  <si>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</si>
  <si>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</si>
  <si>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</si>
  <si>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</si>
  <si>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</si>
  <si>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</si>
  <si>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</si>
  <si>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</si>
  <si>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</si>
  <si>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</si>
  <si>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</si>
  <si>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</si>
  <si>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</si>
  <si>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</si>
  <si>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</si>
  <si>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</si>
  <si>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</si>
  <si>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</si>
  <si>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</si>
  <si>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</si>
  <si>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</si>
  <si>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</si>
  <si>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</si>
  <si>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</si>
  <si>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</si>
  <si>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</si>
  <si>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</si>
  <si>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</si>
  <si>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</si>
  <si>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</si>
  <si>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</si>
  <si>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</si>
  <si>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</si>
  <si>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</si>
  <si>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</si>
  <si>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</si>
  <si>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</si>
  <si>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</si>
  <si>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</si>
  <si>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</si>
  <si>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</si>
  <si>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</si>
  <si>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</si>
  <si>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</si>
  <si>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</si>
  <si>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</si>
  <si>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</si>
  <si>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</si>
  <si>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</si>
  <si>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</si>
  <si>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</si>
  <si>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</si>
  <si>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</si>
  <si>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</si>
  <si>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</si>
  <si>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</si>
  <si>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</si>
  <si>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</si>
  <si>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</si>
  <si>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</si>
  <si>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</si>
  <si>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</si>
  <si>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</si>
  <si>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</si>
  <si>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</si>
  <si>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</si>
  <si>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</si>
  <si>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</si>
  <si>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</si>
  <si>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</si>
  <si>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</si>
  <si>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</si>
  <si>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</si>
  <si>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</si>
  <si>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</si>
  <si>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</si>
  <si>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</si>
  <si>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</si>
  <si>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</si>
  <si>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</si>
  <si>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</si>
  <si>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</si>
  <si>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</si>
  <si>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</si>
  <si>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</si>
  <si>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</si>
  <si>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</si>
  <si>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</si>
  <si>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</si>
  <si>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</si>
  <si>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</si>
  <si>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</si>
  <si>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</si>
  <si>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</si>
  <si>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</si>
  <si>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</si>
  <si>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</si>
  <si>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</si>
  <si>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</si>
  <si>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</si>
  <si>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</si>
  <si>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</si>
  <si>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</si>
  <si>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</si>
  <si>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</si>
  <si>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</si>
  <si>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</si>
  <si>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</si>
  <si>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</si>
  <si>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</si>
  <si>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</si>
  <si>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</si>
  <si>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</si>
  <si>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</si>
  <si>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</si>
  <si>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</si>
  <si>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</si>
  <si>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</si>
  <si>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</si>
  <si>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</si>
  <si>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</si>
  <si>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</si>
  <si>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</si>
  <si>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</si>
  <si>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</si>
  <si>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</si>
  <si>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</si>
  <si>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</si>
  <si>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</si>
  <si>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</si>
  <si>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</si>
  <si>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</si>
  <si>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</si>
  <si>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</si>
  <si>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</si>
  <si>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</si>
  <si>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</si>
  <si>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</si>
  <si>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</si>
  <si>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</si>
  <si>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</si>
  <si>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</si>
  <si>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</si>
  <si>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</si>
  <si>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</si>
  <si>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</si>
  <si>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</si>
  <si>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</si>
  <si>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</si>
  <si>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</si>
  <si>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</si>
  <si>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</si>
  <si>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</si>
  <si>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</si>
  <si>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</si>
  <si>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</si>
  <si>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</si>
  <si>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</si>
  <si>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</si>
  <si>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</si>
  <si>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</si>
  <si>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</si>
  <si>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</si>
  <si>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</si>
  <si>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</si>
  <si>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</si>
  <si>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</si>
  <si>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</si>
  <si>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</si>
  <si>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</si>
  <si>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</si>
  <si>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</si>
  <si>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</si>
  <si>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</si>
  <si>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</si>
  <si>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</si>
  <si>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</si>
  <si>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</si>
  <si>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</si>
  <si>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</si>
  <si>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</si>
  <si>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</si>
  <si>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</si>
  <si>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</si>
  <si>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</si>
  <si>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</si>
  <si>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</si>
  <si>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</si>
  <si>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</si>
  <si>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</si>
  <si>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</si>
  <si>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</si>
  <si>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</si>
  <si>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</si>
  <si>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</si>
  <si>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</si>
  <si>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</si>
  <si>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</si>
  <si>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</si>
  <si>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</si>
  <si>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</si>
  <si>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</si>
  <si>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</si>
  <si>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</si>
  <si>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</si>
  <si>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</si>
  <si>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</si>
  <si>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</si>
  <si>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</si>
  <si>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</si>
  <si>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</si>
  <si>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</si>
  <si>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</si>
  <si>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</si>
  <si>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</si>
  <si>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</si>
  <si>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</si>
  <si>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</si>
  <si>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</si>
  <si>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</si>
  <si>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</si>
  <si>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</si>
  <si>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</si>
  <si>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</si>
  <si>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</si>
  <si>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</si>
  <si>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</si>
  <si>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</si>
  <si>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</si>
  <si>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</si>
  <si>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</si>
  <si>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</si>
  <si>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</si>
  <si>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</si>
  <si>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</si>
  <si>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</si>
  <si>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</si>
  <si>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</si>
  <si>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</si>
  <si>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</si>
  <si>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</si>
  <si>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</si>
  <si>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</si>
  <si>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</si>
  <si>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</si>
  <si>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</si>
  <si>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</si>
  <si>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</si>
  <si>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</si>
  <si>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</si>
  <si>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</si>
  <si>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</si>
  <si>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</si>
  <si>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</si>
  <si>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</si>
  <si>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</si>
  <si>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</si>
  <si>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</si>
  <si>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</si>
  <si>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</si>
  <si>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</si>
  <si>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</si>
  <si>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</si>
  <si>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</si>
  <si>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</si>
  <si>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</si>
  <si>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</si>
  <si>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</si>
  <si>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</si>
  <si>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</si>
  <si>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</si>
  <si>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</si>
  <si>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</si>
  <si>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</si>
  <si>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</si>
  <si>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</si>
  <si>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</si>
  <si>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</si>
  <si>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</si>
  <si>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</si>
  <si>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</si>
  <si>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</si>
  <si>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</si>
  <si>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</si>
  <si>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</si>
  <si>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</si>
  <si>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</si>
  <si>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</si>
  <si>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</si>
  <si>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</si>
  <si>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</si>
  <si>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</si>
  <si>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</si>
  <si>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</si>
  <si>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</si>
  <si>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</si>
  <si>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</si>
  <si>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</si>
  <si>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</si>
  <si>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</si>
  <si>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</si>
  <si>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</si>
  <si>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</si>
  <si>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</si>
  <si>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</si>
  <si>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</si>
  <si>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</si>
  <si>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</si>
  <si>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</si>
  <si>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</si>
  <si>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</si>
  <si>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</si>
  <si>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</si>
  <si>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</si>
  <si>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</si>
  <si>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</si>
  <si>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</si>
  <si>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</si>
  <si>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</si>
  <si>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</si>
  <si>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</si>
  <si>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</si>
  <si>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</si>
  <si>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</si>
  <si>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</si>
  <si>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</si>
  <si>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</si>
  <si>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</si>
  <si>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</si>
  <si>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</si>
  <si>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</si>
  <si>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</si>
  <si>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</si>
  <si>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</si>
  <si>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</si>
  <si>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</si>
  <si>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</si>
  <si>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</si>
  <si>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</si>
  <si>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</si>
  <si>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</si>
  <si>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</si>
  <si>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</si>
  <si>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</si>
  <si>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</si>
  <si>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</si>
  <si>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</si>
  <si>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</si>
  <si>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</si>
  <si>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</si>
  <si>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</si>
  <si>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</si>
  <si>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</si>
  <si>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</si>
  <si>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</si>
  <si>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</si>
  <si>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</si>
  <si>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</si>
  <si>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</si>
  <si>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</si>
  <si>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</si>
  <si>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</si>
  <si>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</si>
  <si>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</si>
  <si>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</si>
  <si>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</si>
  <si>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</si>
  <si>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</si>
  <si>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</si>
  <si>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</si>
  <si>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</si>
  <si>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</si>
  <si>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</si>
  <si>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</si>
  <si>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</si>
  <si>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</si>
  <si>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</si>
  <si>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</si>
  <si>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</si>
  <si>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</si>
  <si>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</si>
  <si>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</si>
  <si>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</si>
  <si>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</si>
  <si>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</si>
  <si>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</si>
  <si>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</si>
  <si>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</si>
  <si>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</si>
  <si>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</si>
  <si>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</si>
  <si>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</si>
  <si>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</si>
  <si>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</si>
  <si>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</si>
  <si>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</si>
  <si>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</si>
  <si>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</si>
  <si>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</si>
  <si>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</si>
  <si>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</si>
  <si>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</si>
  <si>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</si>
  <si>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</si>
  <si>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</si>
  <si>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</si>
  <si>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</si>
  <si>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</si>
  <si>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</si>
  <si>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</si>
  <si>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</si>
  <si>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</si>
  <si>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</si>
  <si>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</si>
  <si>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</si>
  <si>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</si>
  <si>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</si>
  <si>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</si>
  <si>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</si>
  <si>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</si>
  <si>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</si>
  <si>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</si>
  <si>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</si>
  <si>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</si>
  <si>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</si>
  <si>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</si>
  <si>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</si>
  <si>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</si>
  <si>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</si>
  <si>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</si>
  <si>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</si>
  <si>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</si>
  <si>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</si>
  <si>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</si>
  <si>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</si>
  <si>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</si>
  <si>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</si>
  <si>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</si>
  <si>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</si>
  <si>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</si>
  <si>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</si>
  <si>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</si>
  <si>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</si>
  <si>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</si>
  <si>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</si>
  <si>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</si>
  <si>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</si>
  <si>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</si>
  <si>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</si>
  <si>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</si>
  <si>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</si>
  <si>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</si>
  <si>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</si>
  <si>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</si>
  <si>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</si>
  <si>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</si>
  <si>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</si>
  <si>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</si>
  <si>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</si>
  <si>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</si>
  <si>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</si>
  <si>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</si>
  <si>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</si>
  <si>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</si>
  <si>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</si>
  <si>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</si>
  <si>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</si>
  <si>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</si>
  <si>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</si>
  <si>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</si>
  <si>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</si>
  <si>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</si>
  <si>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</si>
  <si>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</si>
  <si>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</si>
  <si>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</si>
  <si>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</si>
  <si>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</si>
  <si>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</si>
  <si>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</si>
  <si>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</si>
  <si>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</si>
  <si>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</si>
  <si>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</si>
  <si>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</si>
  <si>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</si>
  <si>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</si>
  <si>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</si>
  <si>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</si>
  <si>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</si>
  <si>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</si>
  <si>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</si>
  <si>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</si>
  <si>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</si>
  <si>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</si>
  <si>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</si>
  <si>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</si>
  <si>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</si>
  <si>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</si>
  <si>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</si>
  <si>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</si>
  <si>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</si>
  <si>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</si>
  <si>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</si>
  <si>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</si>
  <si>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</si>
  <si>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</si>
  <si>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</si>
  <si>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</si>
  <si>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</si>
  <si>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</si>
  <si>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</si>
  <si>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</si>
  <si>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</si>
  <si>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</si>
  <si>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</si>
  <si>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</si>
  <si>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</si>
  <si>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</si>
  <si>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</si>
  <si>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</si>
  <si>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</si>
  <si>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</si>
  <si>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</si>
  <si>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</si>
  <si>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</si>
  <si>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</si>
  <si>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</si>
  <si>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</si>
  <si>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</si>
  <si>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</si>
  <si>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</si>
  <si>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</si>
  <si>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</si>
  <si>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</si>
  <si>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</si>
  <si>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</si>
  <si>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</si>
  <si>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</si>
  <si>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</si>
  <si>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</si>
  <si>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</si>
  <si>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</si>
  <si>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</si>
  <si>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</si>
  <si>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</si>
  <si>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</si>
  <si>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</si>
  <si>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</si>
  <si>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</si>
  <si>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</si>
  <si>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</si>
  <si>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</si>
  <si>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</si>
  <si>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</si>
  <si>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</si>
  <si>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</si>
  <si>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</si>
  <si>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</si>
  <si>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</si>
  <si>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</si>
  <si>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</si>
  <si>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</si>
  <si>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</si>
  <si>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</si>
  <si>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</si>
  <si>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</si>
  <si>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</si>
  <si>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</si>
  <si>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</si>
  <si>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</si>
  <si>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</si>
  <si>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</si>
  <si>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</si>
  <si>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</si>
  <si>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</si>
  <si>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</si>
  <si>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</si>
  <si>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</si>
  <si>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</si>
  <si>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</si>
  <si>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</si>
  <si>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</si>
  <si>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</si>
  <si>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</si>
  <si>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</si>
  <si>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</si>
  <si>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</si>
  <si>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</si>
  <si>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</si>
  <si>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</si>
  <si>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</si>
  <si>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</si>
  <si>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</si>
  <si>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</si>
  <si>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</si>
  <si>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</si>
  <si>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</si>
  <si>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</si>
  <si>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</si>
  <si>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</si>
  <si>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</si>
  <si>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</si>
  <si>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</si>
  <si>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</si>
  <si>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</si>
  <si>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</si>
  <si>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</si>
  <si>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</si>
  <si>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</si>
  <si>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</si>
  <si>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</si>
  <si>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</si>
  <si>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</si>
  <si>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</si>
  <si>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</si>
  <si>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</si>
  <si>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</si>
  <si>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</si>
  <si>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</si>
  <si>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</si>
  <si>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</si>
  <si>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</si>
  <si>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</si>
  <si>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</si>
  <si>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</si>
  <si>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</si>
  <si>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</si>
  <si>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</si>
  <si>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</si>
  <si>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</si>
  <si>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</si>
  <si>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</si>
  <si>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</si>
  <si>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</si>
  <si>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</si>
  <si>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</si>
  <si>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</si>
  <si>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</si>
  <si>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</si>
  <si>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</si>
  <si>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</si>
  <si>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</si>
  <si>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</si>
  <si>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</si>
  <si>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</si>
  <si>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</si>
  <si>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</si>
  <si>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</si>
  <si>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</si>
  <si>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</si>
  <si>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</si>
  <si>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</si>
  <si>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</si>
  <si>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</si>
  <si>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</si>
  <si>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</si>
  <si>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</si>
  <si>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</si>
  <si>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</si>
  <si>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</si>
  <si>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</si>
  <si>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</si>
  <si>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</si>
  <si>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</si>
  <si>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</si>
  <si>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</si>
  <si>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</si>
  <si>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</si>
  <si>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</si>
  <si>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</si>
  <si>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</si>
  <si>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</si>
  <si>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</si>
  <si>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</si>
  <si>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</si>
  <si>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</si>
  <si>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</si>
  <si>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</si>
  <si>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</si>
  <si>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</si>
  <si>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</si>
  <si>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</si>
  <si>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</si>
  <si>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</si>
  <si>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</si>
  <si>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</si>
  <si>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</si>
  <si>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</si>
  <si>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</si>
  <si>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</si>
  <si>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</si>
  <si>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</si>
  <si>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</si>
  <si>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</si>
  <si>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</si>
  <si>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</si>
  <si>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</si>
  <si>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</si>
  <si>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</si>
  <si>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</si>
  <si>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</si>
  <si>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</si>
  <si>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</si>
  <si>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</si>
  <si>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</si>
  <si>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</si>
  <si>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</si>
  <si>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</si>
  <si>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</si>
  <si>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</si>
  <si>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</si>
  <si>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</si>
  <si>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</si>
  <si>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</si>
  <si>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</si>
  <si>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</si>
  <si>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</si>
  <si>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</si>
  <si>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</si>
  <si>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</si>
  <si>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</si>
  <si>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</si>
  <si>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</si>
  <si>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</si>
  <si>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</si>
  <si>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</si>
  <si>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</si>
  <si>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</si>
  <si>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</si>
  <si>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</si>
  <si>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</si>
  <si>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</si>
  <si>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</si>
  <si>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</si>
  <si>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</si>
  <si>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</si>
  <si>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</si>
  <si>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</si>
  <si>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</si>
  <si>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</si>
  <si>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</si>
  <si>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</si>
  <si>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</si>
  <si>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</si>
  <si>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</si>
  <si>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</si>
  <si>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</si>
  <si>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</si>
  <si>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</si>
  <si>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</si>
  <si>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</si>
  <si>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</si>
  <si>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</si>
  <si>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</si>
  <si>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</si>
  <si>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</si>
  <si>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</si>
  <si>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</si>
  <si>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</si>
  <si>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</si>
  <si>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</si>
  <si>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</si>
  <si>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</si>
  <si>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</si>
  <si>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</si>
  <si>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</si>
  <si>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</si>
  <si>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</si>
  <si>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</si>
  <si>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</si>
  <si>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</si>
  <si>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</si>
  <si>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</si>
  <si>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</si>
  <si>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</si>
  <si>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</si>
  <si>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</si>
  <si>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</si>
  <si>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</si>
  <si>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</si>
  <si>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</si>
  <si>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</si>
  <si>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</si>
  <si>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</si>
  <si>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</si>
  <si>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</si>
  <si>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</si>
  <si>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</si>
  <si>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</si>
  <si>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</si>
  <si>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</si>
  <si>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</si>
  <si>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</si>
  <si>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</si>
  <si>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</si>
  <si>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</si>
  <si>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</si>
  <si>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</si>
  <si>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</si>
  <si>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</si>
  <si>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</si>
  <si>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</si>
  <si>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</si>
  <si>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</si>
  <si>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</si>
  <si>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</si>
  <si>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</si>
  <si>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</si>
  <si>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</si>
  <si>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</si>
  <si>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</si>
  <si>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</si>
  <si>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</si>
  <si>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</si>
  <si>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</si>
  <si>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</si>
  <si>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</si>
  <si>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</si>
  <si>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</si>
  <si>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</si>
  <si>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</si>
  <si>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</si>
  <si>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</si>
  <si>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</si>
  <si>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</si>
  <si>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</si>
  <si>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</si>
  <si>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</si>
  <si>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</si>
  <si>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</si>
  <si>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</si>
  <si>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</si>
  <si>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</si>
  <si>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</si>
  <si>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</si>
  <si>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</si>
  <si>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</si>
  <si>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</si>
  <si>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</si>
  <si>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</si>
  <si>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</si>
  <si>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</si>
  <si>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</si>
  <si>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</si>
  <si>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</si>
  <si>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</si>
  <si>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</si>
  <si>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</si>
  <si>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</si>
  <si>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</si>
  <si>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</si>
  <si>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</si>
  <si>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</si>
  <si>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</si>
  <si>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</si>
  <si>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</si>
  <si>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</si>
  <si>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</si>
  <si>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</si>
  <si>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</si>
  <si>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</si>
  <si>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</si>
  <si>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</si>
  <si>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</si>
  <si>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</si>
  <si>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</si>
  <si>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</si>
  <si>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</si>
  <si>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</si>
  <si>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</si>
  <si>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</si>
  <si>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</si>
  <si>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</si>
  <si>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</si>
  <si>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</si>
  <si>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</si>
  <si>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</si>
  <si>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</si>
  <si>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</si>
  <si>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</si>
  <si>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</si>
  <si>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</si>
  <si>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</si>
  <si>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</si>
  <si>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</si>
  <si>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</si>
  <si>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</si>
  <si>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</si>
  <si>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</si>
  <si>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</si>
  <si>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</si>
  <si>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</si>
  <si>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</si>
  <si>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</si>
  <si>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</si>
  <si>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</si>
  <si>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</si>
  <si>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</si>
  <si>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</si>
  <si>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</si>
  <si>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</si>
  <si>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</si>
  <si>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</si>
  <si>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</si>
  <si>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</si>
  <si>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</si>
  <si>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</si>
  <si>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</si>
  <si>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</si>
  <si>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</si>
  <si>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</si>
  <si>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</si>
  <si>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</si>
  <si>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</si>
  <si>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</si>
  <si>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</si>
  <si>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</si>
  <si>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</si>
  <si>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</si>
  <si>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</si>
  <si>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</si>
  <si>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</si>
  <si>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</si>
  <si>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</si>
  <si>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</si>
  <si>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</si>
  <si>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</si>
  <si>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</si>
  <si>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</si>
  <si>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</si>
  <si>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</si>
  <si>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</si>
  <si>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</si>
  <si>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</si>
  <si>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</si>
  <si>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</si>
  <si>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</si>
  <si>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</si>
  <si>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</si>
  <si>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</si>
  <si>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</si>
  <si>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</si>
  <si>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</si>
  <si>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</si>
  <si>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</si>
  <si>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</si>
  <si>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</si>
  <si>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</si>
  <si>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</si>
  <si>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</si>
  <si>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</si>
  <si>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</si>
  <si>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</si>
  <si>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</si>
  <si>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</si>
  <si>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</si>
  <si>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</si>
  <si>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</si>
  <si>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</si>
  <si>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</si>
  <si>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</si>
  <si>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</si>
  <si>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</si>
  <si>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</si>
  <si>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</si>
  <si>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</si>
  <si>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</si>
  <si>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</si>
  <si>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</si>
  <si>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</si>
  <si>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</si>
  <si>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</si>
  <si>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</si>
  <si>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</si>
  <si>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</si>
  <si>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</si>
  <si>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</si>
  <si>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</si>
  <si>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</si>
  <si>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</si>
  <si>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</si>
  <si>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</si>
  <si>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</si>
  <si>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</si>
  <si>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</si>
  <si>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</si>
  <si>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</si>
  <si>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</si>
  <si>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</si>
  <si>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</si>
  <si>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</si>
  <si>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</si>
  <si>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</si>
  <si>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</si>
  <si>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</si>
  <si>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</si>
  <si>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</si>
  <si>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</si>
  <si>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</si>
  <si>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</si>
  <si>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</si>
  <si>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</si>
  <si>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</si>
  <si>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</si>
  <si>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</si>
  <si>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</si>
  <si>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</si>
  <si>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</si>
  <si>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</si>
  <si>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</si>
  <si>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</si>
  <si>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</si>
  <si>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</si>
  <si>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</si>
  <si>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</si>
  <si>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</si>
  <si>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</si>
  <si>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</si>
  <si>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</si>
  <si>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</si>
  <si>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</si>
  <si>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</si>
  <si>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</si>
  <si>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</si>
  <si>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</si>
  <si>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</si>
  <si>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</si>
  <si>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</si>
  <si>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</si>
  <si>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</si>
  <si>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</si>
  <si>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</si>
  <si>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</si>
  <si>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</si>
  <si>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</si>
  <si>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</si>
  <si>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</si>
  <si>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</si>
  <si>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</si>
  <si>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</si>
  <si>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</si>
  <si>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</si>
  <si>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</si>
  <si>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</si>
  <si>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</si>
  <si>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</si>
  <si>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</si>
  <si>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</si>
  <si>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</si>
  <si>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</si>
  <si>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</si>
  <si>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</si>
  <si>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</si>
  <si>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</si>
  <si>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</si>
  <si>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</si>
  <si>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</si>
  <si>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</si>
  <si>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</si>
  <si>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</si>
  <si>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</si>
  <si>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</si>
  <si>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</si>
  <si>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</si>
  <si>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</si>
  <si>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</si>
  <si>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</si>
  <si>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</si>
  <si>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</si>
  <si>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</si>
  <si>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</si>
  <si>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</si>
  <si>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</si>
  <si>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</si>
  <si>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</si>
  <si>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</si>
  <si>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</si>
  <si>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</si>
  <si>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</si>
  <si>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</si>
  <si>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</si>
  <si>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</si>
  <si>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</si>
  <si>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</si>
  <si>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</si>
  <si>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</si>
  <si>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</si>
  <si>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</si>
  <si>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</si>
  <si>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</si>
  <si>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</si>
  <si>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</si>
  <si>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</si>
  <si>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</si>
  <si>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</si>
  <si>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</si>
  <si>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</si>
  <si>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</si>
  <si>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</si>
  <si>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</si>
  <si>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</si>
  <si>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</si>
  <si>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</si>
  <si>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</si>
  <si>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</si>
  <si>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</si>
  <si>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</si>
  <si>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</si>
  <si>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</si>
  <si>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</si>
  <si>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</si>
  <si>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</si>
  <si>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</si>
  <si>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</si>
  <si>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</si>
  <si>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</si>
  <si>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</si>
  <si>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</si>
  <si>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</si>
  <si>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</si>
  <si>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</si>
  <si>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</si>
  <si>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</si>
  <si>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</si>
  <si>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</si>
  <si>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</si>
  <si>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</si>
  <si>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</si>
  <si>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</si>
  <si>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</si>
  <si>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</si>
  <si>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</si>
  <si>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</si>
  <si>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</si>
  <si>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</si>
  <si>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</si>
  <si>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</si>
  <si>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</si>
  <si>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</si>
  <si>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</si>
  <si>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</si>
  <si>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</si>
  <si>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</si>
  <si>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</si>
  <si>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</si>
  <si>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</si>
  <si>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</si>
  <si>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</si>
  <si>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</si>
  <si>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</si>
  <si>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</si>
  <si>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</si>
  <si>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</si>
  <si>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</si>
  <si>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</si>
  <si>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</si>
  <si>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</si>
  <si>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</si>
  <si>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</si>
  <si>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</si>
  <si>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</si>
  <si>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</si>
  <si>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</si>
  <si>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</si>
  <si>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</si>
  <si>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</si>
  <si>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</si>
  <si>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</si>
  <si>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</si>
  <si>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</si>
  <si>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</si>
  <si>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</si>
  <si>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</si>
  <si>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</si>
  <si>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</si>
  <si>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</si>
  <si>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</si>
  <si>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</si>
  <si>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</si>
  <si>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</si>
  <si>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</si>
  <si>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</si>
  <si>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</si>
  <si>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</si>
  <si>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</si>
  <si>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</si>
  <si>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</si>
  <si>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</si>
  <si>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</si>
  <si>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</si>
  <si>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</si>
  <si>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</si>
  <si>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</si>
  <si>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</si>
  <si>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</si>
  <si>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</si>
  <si>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</si>
  <si>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</si>
  <si>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</si>
  <si>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</si>
  <si>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</si>
  <si>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</si>
  <si>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</si>
  <si>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</si>
  <si>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</si>
  <si>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</si>
  <si>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</si>
  <si>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</si>
  <si>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</si>
  <si>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</si>
  <si>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</si>
  <si>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</si>
  <si>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</si>
  <si>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</si>
  <si>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</si>
  <si>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</si>
  <si>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</si>
  <si>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</si>
  <si>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</si>
  <si>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</si>
  <si>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</si>
  <si>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</si>
  <si>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</si>
  <si>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</si>
  <si>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</si>
  <si>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</si>
  <si>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</si>
  <si>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</si>
  <si>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</si>
  <si>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</si>
  <si>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</si>
  <si>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</si>
  <si>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</si>
  <si>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</si>
  <si>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</si>
  <si>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</si>
  <si>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</si>
  <si>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</si>
  <si>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</si>
  <si>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</si>
  <si>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</si>
  <si>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</si>
  <si>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</si>
  <si>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</si>
  <si>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</si>
  <si>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</si>
  <si>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</si>
  <si>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</si>
  <si>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</si>
  <si>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</si>
  <si>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</si>
  <si>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</si>
  <si>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</si>
  <si>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</si>
  <si>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</si>
  <si>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</si>
  <si>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</si>
  <si>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</si>
  <si>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</si>
  <si>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</si>
  <si>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</si>
  <si>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</si>
  <si>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</si>
  <si>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</si>
  <si>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</si>
  <si>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</si>
  <si>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</si>
  <si>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</si>
  <si>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</si>
  <si>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</si>
  <si>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</si>
  <si>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</si>
  <si>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</si>
  <si>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</si>
  <si>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</si>
  <si>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</si>
  <si>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</si>
  <si>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</si>
  <si>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</si>
  <si>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</si>
  <si>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</si>
  <si>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</si>
  <si>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</si>
  <si>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</si>
  <si>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</si>
  <si>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</si>
  <si>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</si>
  <si>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</si>
  <si>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</si>
  <si>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</si>
  <si>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</si>
  <si>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</si>
  <si>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</si>
  <si>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</si>
  <si>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</si>
  <si>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</si>
  <si>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</si>
  <si>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</si>
  <si>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</si>
  <si>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</si>
  <si>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</si>
  <si>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</si>
  <si>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</si>
  <si>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</si>
  <si>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</si>
  <si>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</si>
  <si>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</si>
  <si>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</si>
  <si>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</si>
  <si>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</si>
  <si>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</si>
  <si>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</si>
  <si>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</si>
  <si>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</si>
  <si>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</si>
  <si>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</si>
  <si>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</si>
  <si>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</si>
  <si>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</si>
  <si>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</si>
  <si>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</si>
  <si>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</si>
  <si>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</si>
  <si>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</si>
  <si>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</si>
  <si>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</si>
  <si>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</si>
  <si>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</si>
  <si>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</si>
  <si>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</si>
  <si>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</si>
  <si>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</si>
  <si>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</si>
  <si>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</si>
  <si>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</si>
  <si>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</si>
  <si>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</t>
  </si>
  <si>
    <t>Subervisor alterou a programação  para o km 283+300</t>
  </si>
  <si>
    <t>ZJC1/ZJC120/120125</t>
  </si>
  <si>
    <t>Prev. macro 1 09h</t>
  </si>
  <si>
    <t>Macro 1 07:42/Lic. 09:56/Intervalo de socaria no km 119+00 com início 10:22</t>
  </si>
  <si>
    <t>Turma pronta 08:49/</t>
  </si>
  <si>
    <t>Turma em deslocamento/Prev. turma pronta 08:30</t>
  </si>
  <si>
    <t>Atraso na turma pronta/Pneu do caminhão furou/Turma pronta 11:00/Intervalo aberto das 11:36 até 13:06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</si>
  <si>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</si>
  <si>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</si>
  <si>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</si>
  <si>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</si>
  <si>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</t>
  </si>
  <si>
    <t>Turma pronta 08h/Intervalo de solda aberto 08:22 até 11:35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</si>
  <si>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</si>
  <si>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</si>
  <si>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08:00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</si>
  <si>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</si>
  <si>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</si>
  <si>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</si>
  <si>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</si>
  <si>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</si>
  <si>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</si>
  <si>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</si>
  <si>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</t>
  </si>
  <si>
    <t>ZAC-N</t>
  </si>
  <si>
    <t>ZACN</t>
  </si>
  <si>
    <t>Juscélio</t>
  </si>
  <si>
    <t>Troca de Meia Chave (ZAC-N)</t>
  </si>
  <si>
    <t>Turma em deslocamento/Prev. pronto 09:30</t>
  </si>
  <si>
    <t>Turma pronta 09:30/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</si>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</sst>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K1" activePane="topRight" state="frozen"/>
      <selection pane="topRight" activeCell="BP394" sqref="BP3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0.99999999999999911</v>
      </c>
      <c r="BS389" s="22">
        <f>IF(OR(B389="",F389=""),"*",BA389/Q389)</f>
        <v>0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1932</v>
      </c>
      <c r="BL393" s="18"/>
      <c r="BM393" s="145"/>
      <c r="BN393" s="145"/>
      <c r="BO393" s="204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/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/>
      <c r="BN394" s="145"/>
      <c r="BO394" s="204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0.99999999999999911</v>
      </c>
      <c r="BS394" s="22">
        <f>IF(OR(B394="",F394=""),"*",BA394/Q394)</f>
        <v>0</v>
      </c>
      <c r="BT394" s="8" t="str">
        <f t="shared" si="6"/>
        <v/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" t="s">
        <v>1939</v>
      </c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</v>
      </c>
      <c r="BR397" s="22">
        <f>IF(OR(B397="",F397=""),"*",AY397/P397)</f>
        <v>1</v>
      </c>
      <c r="BS397" s="22">
        <f>IF(OR(B397="",F397=""),"*",BA397/Q397)</f>
        <v>0</v>
      </c>
      <c r="BT397" s="8" t="str">
        <f t="shared" si="7"/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</v>
      </c>
      <c r="BR398" s="22">
        <f>IF(OR(B398="",F398=""),"*",AY398/P398)</f>
        <v>1</v>
      </c>
      <c r="BS398" s="22">
        <f>IF(OR(B398="",F398=""),"*",BA398/Q398)</f>
        <v>0</v>
      </c>
      <c r="BT398" s="8" t="str">
        <f t="shared" si="7"/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</v>
      </c>
      <c r="BR399" s="22">
        <f>IF(OR(B399="",F399=""),"*",AY399/P399)</f>
        <v>1</v>
      </c>
      <c r="BS399" s="22">
        <f>IF(OR(B399="",F399=""),"*",BA399/Q399)</f>
        <v>0</v>
      </c>
      <c r="BT399" s="8" t="str">
        <f t="shared" si="7"/>
        <v/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1956</v>
      </c>
      <c r="BK405" s="19" t="s">
        <v>1957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 BN387:BO388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89:BN776 BN344:BN38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89:BO782 BO344:BO386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2025-10-28T14:44:32Z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