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3" documentId="120_S{118792C3-22EF-5104-A093-F22BFE3913F3}" xr6:coauthVersionLast="47" xr6:coauthVersionMax="47" xr10:uidLastSave="{55F9EE72-839C-482A-8A4D-3E04E068591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<sst xmlns="http://schemas.openxmlformats.org/spreadsheetml/2006/main" count="5878" uniqueCount="1479">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</sst>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X1" activePane="topRight" state="frozen"/>
      <selection pane="topRight" activeCell="A211" sqref="A2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 hidden="1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 hidden="1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 hidden="1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 hidden="1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 hidden="1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 hidden="1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 hidden="1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 hidden="1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 hidden="1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 hidden="1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46094</v>
      </c>
      <c r="V2" s="141">
        <f ca="1">U2-1</f>
        <v>46093</v>
      </c>
      <c r="W2" s="141">
        <f ca="1">V2-1</f>
        <v>46092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500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0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50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500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1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50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500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1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39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500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0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1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39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500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39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500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1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0</v>
      </c>
      <c r="W113" s="140">
        <f ca="1">_xlfn.XLOOKUP(G113&amp;$W$2,BS_CONTROLE[CHAVE],BS_CONTROLE[Quantidade_11],"-")</f>
        <v>0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1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39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1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500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50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39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1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0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0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50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0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500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39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1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50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>
        <f ca="1">_xlfn.XLOOKUP(G179&amp;$V$2,BS_CONTROLE[CHAVE],BS_CONTROLE[Quantidade_11],"-")</f>
        <v>0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500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0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39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1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50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500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0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1248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39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>
        <f ca="1">_xlfn.XLOOKUP(G200&amp;$U$2,BS_CONTROLE[CHAVE],BS_CONTROLE[Quantidade_11],"-")</f>
        <v>0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>
        <f ca="1">_xlfn.XLOOKUP(G201&amp;$V$2,BS_CONTROLE[CHAVE],BS_CONTROLE[Quantidade_11],"-")</f>
        <v>0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50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50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>
        <f ca="1">_xlfn.XLOOKUP(G206&amp;$U$2,BS_CONTROLE[CHAVE],BS_CONTROLE[Quantidade_11],"-")</f>
        <v>0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1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>
        <f ca="1">_xlfn.XLOOKUP(G207&amp;$U$2,BS_CONTROLE[CHAVE],BS_CONTROLE[Quantidade_11],"-")</f>
        <v>0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>
        <f ca="1">_xlfn.XLOOKUP(G208&amp;$U$2,BS_CONTROLE[CHAVE],BS_CONTROLE[Quantidade_11],"-")</f>
        <v>0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>
        <f ca="1">_xlfn.XLOOKUP(G209&amp;$U$2,BS_CONTROLE[CHAVE],BS_CONTROLE[Quantidade_11],"-")</f>
        <v>0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500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1248</v>
      </c>
      <c r="V212" s="140">
        <f ca="1">_xlfn.XLOOKUP(G212&amp;$V$2,BS_CONTROLE[CHAVE],BS_CONTROLE[Quantidade_11],"-")</f>
        <v>0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>
        <f ca="1">_xlfn.XLOOKUP(G213&amp;$U$2,BS_CONTROLE[CHAVE],BS_CONTROLE[Quantidade_11],"-")</f>
        <v>50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>
        <f ca="1">_xlfn.XLOOKUP(G219&amp;$V$2,BS_CONTROLE[CHAVE],BS_CONTROLE[Quantidade_11],"-")</f>
        <v>0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>
        <f ca="1">_xlfn.XLOOKUP(G222&amp;$U$2,BS_CONTROLE[CHAVE],BS_CONTROLE[Quantidade_11],"-")</f>
        <v>0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>
        <f ca="1">_xlfn.XLOOKUP(G223&amp;$U$2,BS_CONTROLE[CHAVE],BS_CONTROLE[Quantidade_11],"-")</f>
        <v>0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500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>
        <f ca="1">_xlfn.XLOOKUP(G228&amp;$V$2,BS_CONTROLE[CHAVE],BS_CONTROLE[Quantidade_11],"-")</f>
        <v>0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50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>
        <f ca="1">_xlfn.XLOOKUP(G233&amp;$U$2,BS_CONTROLE[CHAVE],BS_CONTROLE[Quantidade_11],"-")</f>
        <v>0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>
        <f ca="1">_xlfn.XLOOKUP(G234&amp;$U$2,BS_CONTROLE[CHAVE],BS_CONTROLE[Quantidade_11],"-")</f>
        <v>0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500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>
        <f ca="1">_xlfn.XLOOKUP(G237&amp;$U$2,BS_CONTROLE[CHAVE],BS_CONTROLE[Quantidade_11],"-")</f>
        <v>50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2026-03-14T13:25:57Z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