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00" documentId="120_S{118792C3-22EF-5104-A093-F22BFE3913F3}" xr6:coauthVersionLast="47" xr6:coauthVersionMax="47" xr10:uidLastSave="{5DF6E88C-68C9-4466-A627-CEAD05A192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R90" i="11" s="1"/>
  <c r="A93" i="1"/>
  <c r="C93" i="1"/>
  <c r="BS92" i="1"/>
  <c r="BR92" i="1"/>
  <c r="BG92" i="1"/>
  <c r="BF92" i="1"/>
  <c r="BB92" i="1"/>
  <c r="AQ92" i="1"/>
  <c r="AP92" i="1"/>
  <c r="AO92" i="1"/>
  <c r="AN92" i="1"/>
  <c r="AM92" i="1"/>
  <c r="AL92" i="1"/>
  <c r="AK92" i="1"/>
  <c r="AJ92" i="1"/>
  <c r="U92" i="1" a="1"/>
  <c r="U92" i="1"/>
  <c r="T92" i="1" a="1"/>
  <c r="T92" i="1"/>
  <c r="E89" i="11" s="1"/>
  <c r="S92" i="1" a="1"/>
  <c r="S92" i="1"/>
  <c r="D89" i="11" s="1"/>
  <c r="R92" i="1"/>
  <c r="R89" i="11" s="1"/>
  <c r="G92" i="1"/>
  <c r="C92" i="1"/>
  <c r="A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R88" i="11" s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R106" i="11" s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R103" i="11" s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R104" i="11" s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R100" i="11" s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R101" i="11" s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R93" i="11" s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R91" i="11" s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R92" i="11" s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R86" i="11" s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R83" i="11" s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R38" i="11" s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/>
  <c r="K417" i="1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/>
  <c r="K469" i="11" s="1"/>
  <c r="M473" i="1" a="1"/>
  <c r="M473" i="1" s="1"/>
  <c r="M474" i="1" a="1"/>
  <c r="M474" i="1" s="1"/>
  <c r="M475" i="1" a="1"/>
  <c r="M475" i="1"/>
  <c r="K472" i="1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/>
  <c r="M535" i="1" a="1"/>
  <c r="M535" i="1" s="1"/>
  <c r="M536" i="1" a="1"/>
  <c r="M536" i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5" i="1"/>
  <c r="R87" i="1"/>
  <c r="R88" i="1"/>
  <c r="R90" i="1"/>
  <c r="R97" i="1"/>
  <c r="R98" i="1"/>
  <c r="R99" i="1"/>
  <c r="R96" i="11" s="1"/>
  <c r="R100" i="1"/>
  <c r="R97" i="11" s="1"/>
  <c r="R101" i="1"/>
  <c r="R98" i="11" s="1"/>
  <c r="R102" i="1"/>
  <c r="R105" i="1"/>
  <c r="R108" i="1"/>
  <c r="R110" i="1"/>
  <c r="R107" i="11" s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L350" i="10" s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5" i="1"/>
  <c r="AM408" i="1"/>
  <c r="AM411" i="1"/>
  <c r="AM414" i="1"/>
  <c r="AM417" i="1"/>
  <c r="AM420" i="1"/>
  <c r="AM472" i="1"/>
  <c r="AM475" i="1"/>
  <c r="AM481" i="1"/>
  <c r="AM484" i="1"/>
  <c r="AM490" i="1"/>
  <c r="AM493" i="1"/>
  <c r="AM502" i="1"/>
  <c r="AM522" i="1"/>
  <c r="AM534" i="1"/>
  <c r="AM536" i="1"/>
  <c r="AM541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77" i="1" l="1"/>
  <c r="K568" i="1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2" i="1" a="1"/>
  <c r="BE92" i="1" s="1"/>
  <c r="BD92" i="1" a="1"/>
  <c r="BD92" i="1" s="1"/>
  <c r="BC92" i="1" a="1"/>
  <c r="BC92" i="1" s="1"/>
  <c r="BE109" i="1" a="1"/>
  <c r="BE109" i="1" s="1"/>
  <c r="BD109" i="1" a="1"/>
  <c r="BD109" i="1" s="1"/>
  <c r="BC109" i="1" a="1"/>
  <c r="BC109" i="1" s="1"/>
  <c r="BE91" i="1" a="1"/>
  <c r="BE91" i="1" s="1"/>
  <c r="BD91" i="1" a="1"/>
  <c r="BD91" i="1" s="1"/>
  <c r="BC91" i="1" a="1"/>
  <c r="BC91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96" i="1" a="1"/>
  <c r="BE96" i="1" s="1"/>
  <c r="BD96" i="1" a="1"/>
  <c r="BD96" i="1" s="1"/>
  <c r="BC96" i="1" a="1"/>
  <c r="BC96" i="1" s="1"/>
  <c r="BE89" i="1" a="1"/>
  <c r="BE89" i="1" s="1"/>
  <c r="BD89" i="1" a="1"/>
  <c r="BD89" i="1" s="1"/>
  <c r="BC89" i="1" a="1"/>
  <c r="BC89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L794" i="10" s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6" i="10" l="1"/>
  <c r="L787" i="10"/>
  <c r="L798" i="10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<sst xmlns="http://schemas.openxmlformats.org/spreadsheetml/2006/main" count="5622" uniqueCount="1324">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</sst>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AI1" activePane="topRight" state="frozen"/>
      <selection pane="topRight" activeCell="AS61" sqref="AS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63" t="s">
        <v>1023</v>
      </c>
      <c r="C1" s="264"/>
      <c r="D1" s="264"/>
      <c r="E1" s="3"/>
      <c r="F1" s="263" t="s">
        <v>1024</v>
      </c>
      <c r="G1" s="264"/>
      <c r="H1" s="265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  <c r="AC1" s="264"/>
      <c r="AD1" s="264"/>
      <c r="AE1" s="264"/>
      <c r="AF1" s="264"/>
      <c r="AG1" s="266"/>
      <c r="AH1" s="5"/>
      <c r="AI1" s="270" t="s">
        <v>1025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1026</v>
      </c>
      <c r="BI1" s="276"/>
      <c r="BJ1" s="276"/>
      <c r="BK1" s="277"/>
      <c r="BL1" s="5"/>
      <c r="BM1" s="267" t="s">
        <v>1027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70" t="s">
        <v>1028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1031</v>
      </c>
      <c r="AT2" s="271"/>
      <c r="AU2" s="271"/>
      <c r="AV2" s="271"/>
      <c r="AW2" s="271"/>
      <c r="AX2" s="271"/>
      <c r="AY2" s="274"/>
      <c r="AZ2" s="6"/>
      <c r="BA2" s="256" t="s">
        <v>1032</v>
      </c>
      <c r="BB2" s="260"/>
      <c r="BC2" s="270" t="s">
        <v>1029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56" t="s">
        <v>1033</v>
      </c>
      <c r="AJ3" s="260"/>
      <c r="AK3" s="256" t="s">
        <v>1034</v>
      </c>
      <c r="AL3" s="257"/>
      <c r="AM3" s="258"/>
      <c r="AN3" s="259"/>
      <c r="AO3" s="257"/>
      <c r="AP3" s="257"/>
      <c r="AQ3" s="260"/>
      <c r="AR3" s="64"/>
      <c r="AS3" s="261" t="s">
        <v>1040</v>
      </c>
      <c r="AT3" s="262"/>
      <c r="AU3" s="261" t="s">
        <v>1041</v>
      </c>
      <c r="AV3" s="262"/>
      <c r="AW3" s="261" t="s">
        <v>1042</v>
      </c>
      <c r="AX3" s="262"/>
      <c r="AY3" s="64" t="s">
        <v>1043</v>
      </c>
      <c r="AZ3" s="64"/>
      <c r="BA3" s="284"/>
      <c r="BB3" s="285"/>
      <c r="BC3" s="256" t="s">
        <v>1036</v>
      </c>
      <c r="BD3" s="257"/>
      <c r="BE3" s="257"/>
      <c r="BF3" s="260"/>
      <c r="BG3" s="63"/>
      <c r="BH3" s="278"/>
      <c r="BI3" s="279"/>
      <c r="BJ3" s="279"/>
      <c r="BK3" s="280"/>
      <c r="BL3" s="63"/>
      <c r="BM3" s="267" t="s">
        <v>1044</v>
      </c>
      <c r="BN3" s="268"/>
      <c r="BO3" s="268"/>
      <c r="BP3" s="269"/>
      <c r="BQ3" s="267" t="s">
        <v>841</v>
      </c>
      <c r="BR3" s="268"/>
      <c r="BS3" s="269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/>
      <c r="BN56" s="141"/>
      <c r="BO56" s="141"/>
      <c r="BP56" s="238"/>
      <c r="BQ56" s="19">
        <f>IF(OR(B56="",F56=""),"*",AY56/P56)</f>
        <v>0.45555555555555527</v>
      </c>
      <c r="BR56" s="19">
        <f t="shared" si="2"/>
        <v>0</v>
      </c>
      <c r="BS56" s="242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/>
      <c r="AU60" s="163"/>
      <c r="AV60" s="163"/>
      <c r="AW60" s="14"/>
      <c r="AX60" s="14"/>
      <c r="AY60" s="12" t="str">
        <f>IF(D60="","*",IFERROR(IF(ISODD(COUNT(AS60:AX60)),"ERRO",SUM((AT60-AS60),(AV60-AU60),(AX60-AW60))),"ERRO"))</f>
        <v>ERRO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 t="e">
        <f>IF(OR(B60="",F60=""),"*",AY60/P60)</f>
        <v>#VALUE!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236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250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250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250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250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/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2025-12-03T19:09:16Z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