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63" documentId="8_{B6337239-1A00-434D-AAD0-422EA1FEB5AE}" xr6:coauthVersionLast="47" xr6:coauthVersionMax="47" xr10:uidLastSave="{77FB092F-9ACE-4674-B5D3-0DCC201AE3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11" l="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K272" i="11"/>
  <c r="L272" i="11"/>
  <c r="M272" i="11"/>
  <c r="N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G274" i="11"/>
  <c r="H274" i="11"/>
  <c r="I274" i="11"/>
  <c r="J274" i="11"/>
  <c r="O274" i="11"/>
  <c r="Q274" i="11"/>
  <c r="A275" i="11"/>
  <c r="B275" i="11"/>
  <c r="E275" i="11"/>
  <c r="F275" i="11"/>
  <c r="G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G277" i="11"/>
  <c r="H277" i="11"/>
  <c r="I277" i="11"/>
  <c r="J277" i="11"/>
  <c r="M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G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G273" i="11" s="1"/>
  <c r="M274" i="1" a="1"/>
  <c r="M274" i="1" s="1"/>
  <c r="G276" i="11" s="1"/>
  <c r="N274" i="1" a="1"/>
  <c r="N274" i="1" s="1"/>
  <c r="M276" i="1" a="1"/>
  <c r="M276" i="1" s="1"/>
  <c r="G278" i="11" s="1"/>
  <c r="N276" i="1" a="1"/>
  <c r="N276" i="1" s="1"/>
  <c r="H277" i="1" a="1"/>
  <c r="H277" i="1" s="1"/>
  <c r="F279" i="11" s="1"/>
  <c r="I277" i="1" a="1"/>
  <c r="I277" i="1" s="1"/>
  <c r="M277" i="1" a="1"/>
  <c r="M277" i="1" s="1"/>
  <c r="G279" i="11" s="1"/>
  <c r="N277" i="1" a="1"/>
  <c r="N277" i="1" s="1"/>
  <c r="M278" i="1" a="1"/>
  <c r="M278" i="1" s="1"/>
  <c r="G280" i="1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L268" i="12" s="1"/>
  <c r="M270" i="1" a="1"/>
  <c r="M270" i="1" s="1"/>
  <c r="G272" i="11" s="1"/>
  <c r="A270" i="1"/>
  <c r="N282" i="1" a="1"/>
  <c r="N282" i="1" s="1"/>
  <c r="L280" i="12" s="1"/>
  <c r="M282" i="1" a="1"/>
  <c r="M282" i="1" s="1"/>
  <c r="G284" i="11" s="1"/>
  <c r="N281" i="1" a="1"/>
  <c r="N281" i="1" s="1"/>
  <c r="L279" i="12" s="1"/>
  <c r="M281" i="1" a="1"/>
  <c r="M281" i="1" s="1"/>
  <c r="G283" i="1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L271" i="1"/>
  <c r="AK271" i="1"/>
  <c r="K273" i="11" s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5" i="11" s="1"/>
  <c r="AO273" i="1"/>
  <c r="AN273" i="1"/>
  <c r="AM273" i="1"/>
  <c r="AL273" i="1"/>
  <c r="AK273" i="1"/>
  <c r="K275" i="11" s="1"/>
  <c r="AI273" i="1"/>
  <c r="U273" i="1"/>
  <c r="T273" i="1" a="1"/>
  <c r="T273" i="1" s="1"/>
  <c r="S273" i="1" a="1"/>
  <c r="S273" i="1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D255" i="11" s="1"/>
  <c r="S253" i="1" a="1"/>
  <c r="S253" i="1" s="1"/>
  <c r="C255" i="11" s="1"/>
  <c r="R253" i="1"/>
  <c r="S251" i="12" s="1"/>
  <c r="G253" i="1"/>
  <c r="C253" i="1"/>
  <c r="A253" i="1"/>
  <c r="AJ278" i="1"/>
  <c r="AK278" i="1"/>
  <c r="K280" i="11" s="1"/>
  <c r="AL278" i="1"/>
  <c r="AM278" i="1"/>
  <c r="AN278" i="1"/>
  <c r="AO278" i="1"/>
  <c r="AP278" i="1"/>
  <c r="M280" i="11" s="1"/>
  <c r="AQ278" i="1"/>
  <c r="BS236" i="1"/>
  <c r="R278" i="1"/>
  <c r="S276" i="12" s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L275" i="12"/>
  <c r="BC276" i="1" a="1"/>
  <c r="BC276" i="1"/>
  <c r="T276" i="1" a="1"/>
  <c r="T276" i="1"/>
  <c r="S276" i="1" a="1"/>
  <c r="S276" i="1"/>
  <c r="L274" i="12"/>
  <c r="BC275" i="1" a="1"/>
  <c r="BC275" i="1"/>
  <c r="T275" i="1" a="1"/>
  <c r="T275" i="1"/>
  <c r="S275" i="1" a="1"/>
  <c r="S275" i="1"/>
  <c r="L273" i="12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8" i="11" s="1"/>
  <c r="AL276" i="1"/>
  <c r="AM276" i="1"/>
  <c r="AN276" i="1"/>
  <c r="AO276" i="1"/>
  <c r="BD276" i="1" s="1" a="1"/>
  <c r="BD276" i="1" s="1"/>
  <c r="AP276" i="1"/>
  <c r="M278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9" i="11" s="1"/>
  <c r="AL277" i="1"/>
  <c r="AM277" i="1"/>
  <c r="AN277" i="1"/>
  <c r="AO277" i="1"/>
  <c r="BD277" i="1" s="1" a="1"/>
  <c r="BD277" i="1" s="1"/>
  <c r="AP277" i="1"/>
  <c r="M279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G271" i="11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G268" i="11" s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G267" i="11" s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G266" i="11" s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G265" i="11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D254" i="11" s="1"/>
  <c r="S252" i="1" a="1"/>
  <c r="S252" i="1"/>
  <c r="C254" i="11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D257" i="11" s="1"/>
  <c r="S255" i="1" a="1"/>
  <c r="S255" i="1"/>
  <c r="C257" i="11" s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D259" i="11" s="1"/>
  <c r="S257" i="1" a="1"/>
  <c r="S257" i="1"/>
  <c r="C259" i="11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D258" i="11" s="1"/>
  <c r="S256" i="1" a="1"/>
  <c r="S256" i="1"/>
  <c r="C258" i="11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D256" i="11" s="1"/>
  <c r="S254" i="1" a="1"/>
  <c r="S254" i="1"/>
  <c r="C256" i="11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D250" i="11" s="1"/>
  <c r="S248" i="1" a="1"/>
  <c r="S248" i="1"/>
  <c r="C250" i="11" s="1"/>
  <c r="N248" i="1" a="1"/>
  <c r="N248" i="1"/>
  <c r="L246" i="12" s="1"/>
  <c r="M248" i="1" a="1"/>
  <c r="M248" i="1"/>
  <c r="G250" i="11" s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L282" i="12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J287" i="1"/>
  <c r="AK287" i="1"/>
  <c r="K289" i="11" s="1"/>
  <c r="AL287" i="1"/>
  <c r="AN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L290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N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301" i="12" l="1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L271" i="11"/>
  <c r="N271" i="11"/>
  <c r="D267" i="12"/>
  <c r="C271" i="11"/>
  <c r="E267" i="12"/>
  <c r="D271" i="11"/>
  <c r="L279" i="11"/>
  <c r="N279" i="11"/>
  <c r="L278" i="11"/>
  <c r="N278" i="11"/>
  <c r="L277" i="11"/>
  <c r="N277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L273" i="11"/>
  <c r="N273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90" i="11" l="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<sst xmlns="http://schemas.openxmlformats.org/spreadsheetml/2006/main" count="8809" uniqueCount="1800">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</sst>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BK5" activePane="bottomRight" state="frozen"/>
      <selection pane="bottomRight" activeCell="BP262" sqref="BP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>
        <v>0</v>
      </c>
      <c r="AT238" s="242">
        <v>4.1666666666666664E-2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5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1684</v>
      </c>
      <c r="BK242" s="346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1686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1686</v>
      </c>
      <c r="BG243" s="15"/>
      <c r="BH243" s="16">
        <v>2</v>
      </c>
      <c r="BI243" s="16"/>
      <c r="BJ243" s="347" t="s">
        <v>1687</v>
      </c>
      <c r="BK243" s="347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1689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1690</v>
      </c>
      <c r="BG244" s="15"/>
      <c r="BH244" s="16">
        <v>2</v>
      </c>
      <c r="BI244" s="16"/>
      <c r="BJ244" s="347" t="s">
        <v>1691</v>
      </c>
      <c r="BK244" s="347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1693</v>
      </c>
      <c r="BK245" s="347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1696</v>
      </c>
      <c r="N252" s="204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1698</v>
      </c>
      <c r="BK252" s="304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1700</v>
      </c>
      <c r="N253" s="204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1702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1709</v>
      </c>
      <c r="BK256" s="349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1711</v>
      </c>
      <c r="BK257" s="349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1713</v>
      </c>
      <c r="N258" s="204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1715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1715</v>
      </c>
      <c r="BG258" s="15"/>
      <c r="BH258" s="16">
        <v>0</v>
      </c>
      <c r="BI258" s="16"/>
      <c r="BJ258" s="349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1720</v>
      </c>
      <c r="N261" s="204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1722</v>
      </c>
      <c r="BK261" s="346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1724</v>
      </c>
      <c r="N262" s="204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>
        <v>1.3888888888888888E-2</v>
      </c>
      <c r="AS262" s="242">
        <v>0</v>
      </c>
      <c r="AT262" s="242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5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1730</v>
      </c>
      <c r="BK264" s="349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1734</v>
      </c>
      <c r="BK266" s="349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1736</v>
      </c>
      <c r="W268" s="173" t="s">
        <v>1737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1738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1739</v>
      </c>
      <c r="J273" s="217">
        <v>74</v>
      </c>
      <c r="K273" s="217">
        <v>26</v>
      </c>
      <c r="L273" s="83" t="s">
        <v>608</v>
      </c>
      <c r="M273" s="204" t="s">
        <v>1740</v>
      </c>
      <c r="N273" s="204" t="s">
        <v>1741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1742</v>
      </c>
      <c r="N275" s="204" t="s">
        <v>1743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1744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1745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1746</v>
      </c>
      <c r="I279" s="173" t="s">
        <v>1746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1747</v>
      </c>
      <c r="W279" s="350" t="s">
        <v>1748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1749</v>
      </c>
      <c r="N280" s="204" t="s">
        <v>1750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1736</v>
      </c>
      <c r="W280" s="173" t="s">
        <v>1751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1752</v>
      </c>
      <c r="D5" s="385"/>
      <c r="E5" s="385"/>
      <c r="F5" s="385"/>
      <c r="G5" s="385"/>
      <c r="H5" s="385"/>
      <c r="I5" s="385"/>
      <c r="J5" s="386"/>
      <c r="K5" s="387" t="s">
        <v>1753</v>
      </c>
      <c r="L5" s="388"/>
      <c r="M5" s="388"/>
      <c r="N5" s="388"/>
      <c r="O5" s="389" t="s">
        <v>1754</v>
      </c>
      <c r="P5" s="390"/>
      <c r="Q5" s="391"/>
    </row>
    <row r="6" spans="1:17" s="93" customFormat="1" ht="15.75" customHeight="1">
      <c r="A6" s="87" t="s">
        <v>1755</v>
      </c>
      <c r="B6" s="94" t="s">
        <v>1756</v>
      </c>
      <c r="C6" s="95" t="s">
        <v>1171</v>
      </c>
      <c r="D6" s="96" t="s">
        <v>1172</v>
      </c>
      <c r="E6" s="95" t="s">
        <v>1757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1758</v>
      </c>
      <c r="M6" s="139" t="s">
        <v>627</v>
      </c>
      <c r="N6" s="140" t="s">
        <v>1166</v>
      </c>
      <c r="O6" s="246" t="s">
        <v>1209</v>
      </c>
      <c r="P6" s="157"/>
      <c r="Q6" s="193" t="s">
        <v>1759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*</v>
      </c>
      <c r="L272" s="141" t="str">
        <f>IF(FN_MC!AM270="","*",FN_MC!AM270)</f>
        <v>*</v>
      </c>
      <c r="M272" s="141" t="str">
        <f>IF(FN_MC!AP270="","*",FN_MC!AP270)</f>
        <v>*</v>
      </c>
      <c r="N272" s="141" t="str">
        <f>IF(FN_MC!AM270="","*",FN_MC!AM270)</f>
        <v>*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1760</v>
      </c>
      <c r="W1" s="397"/>
      <c r="X1" s="397"/>
      <c r="Y1" s="104"/>
    </row>
    <row r="2" spans="1:25" s="100" customFormat="1" ht="11.25" customHeight="1">
      <c r="A2" s="105" t="s">
        <v>1761</v>
      </c>
      <c r="B2" s="105" t="s">
        <v>1756</v>
      </c>
      <c r="C2" s="105" t="s">
        <v>603</v>
      </c>
      <c r="D2" s="106" t="s">
        <v>1171</v>
      </c>
      <c r="E2" s="106" t="s">
        <v>1172</v>
      </c>
      <c r="F2" s="106" t="s">
        <v>1755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1762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1764</v>
      </c>
      <c r="C2" s="95" t="s">
        <v>1157</v>
      </c>
      <c r="D2" s="95" t="s">
        <v>596</v>
      </c>
      <c r="E2" s="95" t="s">
        <v>1765</v>
      </c>
      <c r="F2" s="95" t="s">
        <v>1766</v>
      </c>
      <c r="G2" s="95" t="s">
        <v>1767</v>
      </c>
      <c r="H2" s="95" t="s">
        <v>1768</v>
      </c>
      <c r="I2" s="95" t="s">
        <v>1769</v>
      </c>
      <c r="J2" s="95" t="s">
        <v>1770</v>
      </c>
      <c r="K2" s="131" t="s">
        <v>1771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1772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1773</v>
      </c>
      <c r="C4" s="322" t="s">
        <v>1774</v>
      </c>
      <c r="D4" s="322" t="s">
        <v>1775</v>
      </c>
      <c r="E4" s="322" t="s">
        <v>1776</v>
      </c>
      <c r="F4" s="322" t="s">
        <v>6</v>
      </c>
      <c r="G4" s="322" t="s">
        <v>1777</v>
      </c>
      <c r="H4" s="192"/>
    </row>
    <row r="5" spans="1:8">
      <c r="A5" s="192"/>
      <c r="B5" s="323" t="s">
        <v>1778</v>
      </c>
      <c r="C5" s="323">
        <v>309525</v>
      </c>
      <c r="D5" s="323" t="s">
        <v>1779</v>
      </c>
      <c r="E5" s="323" t="s">
        <v>844</v>
      </c>
      <c r="F5" s="323" t="s">
        <v>1780</v>
      </c>
      <c r="G5" s="324">
        <v>46296</v>
      </c>
      <c r="H5" s="192"/>
    </row>
    <row r="6" spans="1:8">
      <c r="A6" s="192"/>
      <c r="B6" s="323" t="s">
        <v>1781</v>
      </c>
      <c r="C6" s="323">
        <v>256875</v>
      </c>
      <c r="D6" s="323" t="s">
        <v>1782</v>
      </c>
      <c r="E6" s="323" t="s">
        <v>844</v>
      </c>
      <c r="F6" s="323" t="s">
        <v>1780</v>
      </c>
      <c r="G6" s="324">
        <v>46296</v>
      </c>
      <c r="H6" s="192"/>
    </row>
    <row r="7" spans="1:8">
      <c r="A7" s="192"/>
      <c r="B7" s="323" t="s">
        <v>1783</v>
      </c>
      <c r="C7" s="323">
        <v>257278</v>
      </c>
      <c r="D7" s="323" t="s">
        <v>1784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1785</v>
      </c>
      <c r="C8" s="323">
        <v>261794</v>
      </c>
      <c r="D8" s="323" t="s">
        <v>1786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1787</v>
      </c>
      <c r="C9" s="323">
        <v>257033</v>
      </c>
      <c r="D9" s="323" t="s">
        <v>1788</v>
      </c>
      <c r="E9" s="323" t="s">
        <v>835</v>
      </c>
      <c r="F9" s="323" t="s">
        <v>192</v>
      </c>
      <c r="G9" s="323" t="s">
        <v>1789</v>
      </c>
      <c r="H9" s="192"/>
    </row>
    <row r="10" spans="1:8">
      <c r="A10" s="192"/>
      <c r="B10" s="323" t="s">
        <v>1790</v>
      </c>
      <c r="C10" s="323">
        <v>396578</v>
      </c>
      <c r="D10" s="323" t="s">
        <v>1791</v>
      </c>
      <c r="E10" s="323" t="s">
        <v>835</v>
      </c>
      <c r="F10" s="323" t="s">
        <v>192</v>
      </c>
      <c r="G10" s="323" t="s">
        <v>1789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1792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1793</v>
      </c>
      <c r="E3" s="319" t="s">
        <v>1794</v>
      </c>
      <c r="F3" s="319" t="s">
        <v>1795</v>
      </c>
      <c r="G3" s="319" t="s">
        <v>1796</v>
      </c>
      <c r="H3" s="319" t="s">
        <v>1797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2025-12-22T10:04:46Z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