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3" documentId="8_{B6337239-1A00-434D-AAD0-422EA1FEB5AE}" xr6:coauthVersionLast="47" xr6:coauthVersionMax="47" xr10:uidLastSave="{B2A0A5AA-CD45-469A-971A-C77333F0433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<sst xmlns="http://schemas.openxmlformats.org/spreadsheetml/2006/main" count="5887" uniqueCount="1581">
  <si>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</si>
  <si>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</si>
  <si>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</si>
  <si>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</si>
  <si>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</si>
  <si>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</si>
  <si>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</si>
  <si>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</si>
  <si>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</si>
  <si>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</si>
  <si>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</si>
  <si>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</si>
  <si>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</si>
  <si>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</si>
  <si>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</si>
  <si>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</si>
  <si>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</si>
  <si>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</si>
  <si>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</si>
  <si>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</si>
  <si>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</si>
  <si>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</si>
  <si>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</si>
  <si>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</si>
  <si>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</si>
  <si>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</si>
  <si>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</si>
  <si>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</si>
  <si>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</si>
  <si>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</si>
  <si>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</si>
  <si>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</si>
  <si>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</si>
  <si>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</si>
  <si>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</si>
  <si>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</si>
  <si>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</si>
  <si>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</si>
  <si>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</si>
  <si>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</si>
  <si>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</si>
  <si>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</si>
  <si>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</si>
  <si>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</si>
  <si>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</si>
  <si>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</si>
  <si>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</si>
  <si>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</si>
  <si>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</si>
  <si>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</si>
  <si>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</si>
  <si>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</si>
  <si>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</si>
  <si>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</si>
  <si>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</si>
  <si>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</si>
  <si>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</si>
  <si>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</si>
  <si>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</si>
  <si>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</si>
  <si>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</si>
  <si>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</si>
  <si>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</si>
  <si>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</si>
  <si>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</si>
  <si>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</si>
  <si>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</si>
  <si>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</si>
  <si>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</si>
  <si>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</si>
  <si>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</si>
  <si>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</si>
  <si>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</si>
  <si>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</si>
  <si>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</si>
  <si>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</si>
  <si>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</si>
  <si>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</si>
  <si>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</si>
  <si>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</si>
  <si>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</si>
  <si>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</si>
  <si>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</si>
  <si>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</si>
  <si>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</si>
  <si>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</si>
  <si>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</si>
  <si>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</si>
  <si>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</si>
  <si>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</si>
  <si>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</si>
  <si>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</si>
  <si>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</si>
  <si>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</si>
  <si>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</si>
  <si>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</si>
  <si>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</si>
  <si>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</si>
  <si>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</si>
  <si>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</si>
  <si>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</si>
  <si>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</si>
  <si>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</si>
  <si>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</si>
  <si>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</si>
  <si>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</si>
  <si>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</si>
  <si>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</si>
  <si>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</si>
  <si>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</si>
  <si>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</si>
  <si>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</si>
  <si>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</si>
  <si>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</si>
  <si>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</si>
  <si>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</si>
  <si>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</si>
  <si>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</si>
  <si>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</si>
  <si>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</si>
  <si>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</si>
  <si>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</si>
  <si>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</si>
  <si>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</si>
  <si>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</si>
  <si>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</si>
  <si>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</si>
  <si>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</si>
  <si>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</si>
  <si>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</si>
  <si>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</si>
  <si>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</si>
  <si>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</si>
  <si>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</si>
  <si>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</si>
  <si>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</si>
  <si>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</si>
  <si>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</si>
  <si>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</si>
  <si>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</si>
  <si>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</si>
  <si>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</si>
  <si>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</si>
  <si>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</si>
  <si>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</si>
  <si>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</si>
  <si>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</si>
  <si>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</si>
  <si>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</si>
  <si>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</si>
  <si>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</si>
  <si>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</si>
  <si>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</si>
  <si>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</si>
  <si>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</si>
  <si>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</si>
  <si>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</si>
  <si>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</si>
  <si>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</si>
  <si>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</si>
  <si>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</si>
  <si>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</si>
  <si>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</si>
  <si>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</si>
  <si>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</si>
  <si>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</si>
  <si>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</si>
  <si>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</si>
  <si>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</si>
  <si>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</si>
  <si>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</si>
  <si>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</si>
  <si>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</si>
  <si>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</si>
  <si>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</si>
  <si>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</si>
  <si>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</si>
  <si>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</si>
  <si>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</si>
  <si>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</si>
  <si>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</si>
  <si>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</si>
  <si>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</si>
  <si>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</si>
  <si>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</si>
  <si>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</si>
  <si>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</si>
  <si>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</si>
  <si>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</si>
  <si>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</si>
  <si>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</si>
  <si>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</si>
  <si>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</si>
  <si>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</si>
  <si>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</si>
  <si>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</si>
  <si>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</si>
  <si>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</si>
  <si>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</si>
  <si>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</si>
  <si>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</si>
  <si>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</si>
  <si>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</si>
  <si>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</si>
  <si>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</si>
  <si>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</si>
  <si>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</si>
  <si>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</si>
  <si>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</si>
  <si>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</si>
  <si>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</si>
  <si>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</si>
  <si>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</si>
  <si>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</si>
  <si>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</si>
  <si>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</si>
  <si>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</si>
  <si>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</si>
  <si>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</si>
  <si>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</si>
  <si>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</si>
  <si>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</si>
  <si>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</si>
  <si>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</si>
  <si>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</si>
  <si>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</si>
  <si>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</si>
  <si>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</si>
  <si>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</si>
  <si>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</si>
  <si>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</si>
  <si>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</si>
  <si>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</si>
  <si>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</si>
  <si>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</si>
  <si>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</si>
  <si>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</si>
  <si>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</si>
  <si>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</si>
  <si>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</si>
  <si>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</si>
  <si>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</si>
  <si>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</si>
  <si>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</si>
  <si>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</si>
  <si>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</si>
  <si>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</si>
  <si>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</si>
  <si>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</si>
  <si>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</si>
  <si>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</si>
  <si>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</si>
  <si>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</si>
  <si>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</si>
  <si>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</si>
  <si>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</si>
  <si>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</si>
  <si>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</si>
  <si>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</si>
  <si>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</si>
  <si>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</si>
  <si>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</si>
  <si>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</si>
  <si>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</si>
  <si>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</si>
  <si>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</si>
  <si>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</si>
  <si>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</si>
  <si>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</si>
  <si>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</si>
  <si>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</si>
  <si>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</si>
  <si>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</si>
  <si>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</si>
  <si>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</si>
  <si>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</si>
  <si>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</si>
  <si>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</si>
  <si>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</si>
  <si>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</si>
  <si>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</si>
  <si>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</si>
  <si>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</si>
  <si>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</si>
  <si>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</si>
  <si>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</si>
  <si>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</si>
  <si>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</si>
  <si>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</si>
  <si>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</si>
  <si>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</si>
  <si>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</si>
  <si>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</si>
  <si>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</si>
  <si>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</si>
  <si>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</si>
  <si>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</si>
  <si>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</si>
  <si>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</si>
  <si>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</si>
  <si>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</si>
  <si>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</si>
  <si>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</si>
  <si>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</si>
  <si>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</si>
  <si>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</si>
  <si>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</si>
  <si>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</si>
  <si>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</si>
  <si>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</si>
  <si>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</si>
  <si>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</si>
  <si>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</si>
  <si>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</si>
  <si>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</si>
  <si>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</si>
  <si>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</si>
  <si>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</si>
  <si>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</si>
  <si>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</si>
  <si>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</si>
  <si>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</si>
  <si>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</si>
  <si>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</si>
  <si>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</si>
  <si>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</si>
  <si>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</si>
  <si>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</si>
  <si>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</si>
  <si>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</si>
  <si>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</si>
  <si>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</si>
  <si>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</si>
  <si>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</si>
  <si>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</si>
  <si>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</si>
  <si>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</si>
  <si>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</si>
  <si>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</si>
  <si>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</si>
  <si>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</si>
  <si>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</si>
  <si>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</si>
  <si>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</si>
  <si>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</si>
  <si>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</si>
  <si>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</si>
  <si>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</si>
  <si>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</si>
  <si>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</si>
  <si>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</si>
  <si>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</si>
  <si>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</si>
  <si>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</si>
  <si>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</si>
  <si>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</si>
  <si>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</si>
  <si>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</si>
  <si>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</si>
  <si>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</si>
  <si>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</si>
  <si>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</si>
  <si>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</si>
  <si>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</si>
  <si>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</si>
  <si>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</si>
  <si>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</si>
  <si>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</si>
  <si>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</si>
  <si>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</si>
  <si>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</si>
  <si>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</si>
  <si>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</si>
  <si>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</si>
  <si>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</si>
  <si>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</si>
  <si>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</si>
  <si>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</si>
  <si>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</si>
  <si>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</si>
  <si>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</si>
  <si>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</si>
  <si>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</si>
  <si>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</si>
  <si>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</si>
  <si>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</si>
  <si>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</si>
  <si>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</si>
  <si>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</si>
  <si>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</si>
  <si>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</si>
  <si>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</si>
  <si>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</si>
  <si>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</si>
  <si>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</si>
  <si>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</si>
  <si>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</si>
  <si>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</si>
  <si>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</si>
  <si>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</si>
  <si>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</si>
  <si>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</si>
  <si>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</si>
  <si>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</si>
  <si>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</si>
  <si>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</si>
  <si>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</si>
  <si>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</si>
  <si>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</si>
  <si>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</si>
  <si>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</si>
  <si>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</si>
  <si>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</si>
  <si>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</si>
  <si>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</si>
  <si>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</si>
  <si>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</si>
  <si>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</si>
  <si>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</si>
  <si>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</si>
  <si>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</si>
  <si>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</si>
  <si>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</si>
  <si>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</si>
  <si>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</si>
  <si>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</si>
  <si>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</si>
  <si>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</si>
  <si>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</si>
  <si>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</si>
  <si>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</si>
  <si>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</si>
  <si>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</si>
  <si>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</si>
  <si>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</si>
  <si>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</si>
  <si>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</si>
  <si>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</si>
  <si>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</si>
  <si>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</si>
  <si>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</si>
  <si>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</si>
  <si>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</si>
  <si>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</si>
  <si>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</si>
  <si>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</si>
  <si>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</si>
  <si>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</si>
  <si>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</si>
  <si>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</si>
  <si>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</si>
  <si>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</si>
  <si>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</si>
  <si>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</si>
  <si>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</si>
  <si>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</si>
  <si>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</si>
  <si>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</si>
  <si>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</si>
  <si>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</si>
  <si>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</si>
  <si>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</si>
  <si>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</si>
  <si>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</si>
  <si>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</si>
  <si>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</si>
  <si>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</si>
  <si>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</si>
  <si>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</si>
  <si>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</si>
  <si>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</si>
  <si>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</si>
  <si>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</si>
  <si>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</si>
  <si>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</si>
  <si>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</si>
  <si>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</si>
  <si>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</si>
  <si>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</si>
  <si>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</si>
  <si>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</si>
  <si>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</si>
  <si>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</si>
  <si>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</si>
  <si>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</si>
  <si>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</si>
  <si>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</si>
  <si>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</si>
  <si>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</si>
  <si>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</si>
  <si>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</si>
  <si>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</si>
  <si>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</si>
  <si>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</si>
  <si>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</si>
  <si>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</si>
  <si>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</si>
  <si>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</si>
  <si>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</si>
  <si>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</si>
  <si>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</si>
  <si>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</si>
  <si>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</si>
  <si>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</si>
  <si>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</si>
  <si>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</si>
  <si>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</si>
  <si>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</si>
  <si>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</si>
  <si>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</si>
  <si>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</si>
  <si>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</si>
  <si>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</si>
  <si>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</si>
  <si>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</si>
  <si>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</si>
  <si>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</si>
  <si>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</si>
  <si>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</si>
  <si>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</si>
  <si>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</si>
  <si>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</si>
  <si>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</si>
  <si>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</si>
  <si>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</si>
  <si>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</si>
  <si>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</si>
  <si>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</si>
  <si>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</si>
  <si>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</si>
  <si>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</si>
  <si>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</si>
  <si>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</si>
  <si>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</si>
  <si>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</si>
  <si>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</si>
  <si>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</si>
  <si>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</si>
  <si>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</si>
  <si>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</si>
  <si>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</si>
  <si>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</si>
  <si>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</si>
  <si>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</si>
  <si>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</si>
  <si>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</si>
  <si>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</si>
  <si>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</si>
  <si>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</si>
  <si>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</si>
  <si>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</si>
  <si>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</si>
  <si>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</si>
  <si>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</si>
  <si>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</si>
  <si>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</si>
  <si>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</si>
  <si>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</si>
  <si>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</si>
  <si>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</si>
  <si>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</si>
  <si>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</si>
  <si>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</si>
  <si>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</si>
  <si>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</si>
  <si>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</si>
  <si>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</si>
  <si>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</si>
  <si>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</si>
  <si>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</si>
  <si>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</si>
  <si>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</si>
  <si>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</si>
  <si>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</si>
  <si>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</si>
  <si>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</si>
  <si>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</si>
  <si>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</si>
  <si>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</si>
  <si>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</si>
  <si>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</si>
  <si>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</si>
  <si>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</si>
  <si>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</si>
  <si>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</si>
  <si>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</si>
  <si>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</si>
  <si>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</si>
  <si>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</si>
  <si>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</si>
  <si>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</si>
  <si>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</si>
  <si>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</si>
  <si>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</si>
  <si>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</si>
  <si>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</si>
  <si>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</si>
  <si>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</si>
  <si>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</si>
  <si>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</si>
  <si>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</si>
  <si>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</si>
  <si>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</si>
  <si>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</si>
  <si>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</si>
  <si>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</si>
  <si>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</si>
  <si>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</si>
  <si>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</si>
  <si>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</si>
  <si>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</si>
  <si>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</si>
  <si>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</si>
  <si>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</si>
  <si>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</si>
  <si>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</si>
  <si>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</si>
  <si>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</si>
  <si>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</si>
  <si>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</si>
  <si>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</si>
  <si>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</si>
  <si>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</si>
  <si>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</si>
  <si>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</si>
  <si>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</si>
  <si>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</si>
  <si>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</si>
  <si>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</si>
  <si>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</si>
  <si>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</si>
  <si>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</si>
  <si>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</si>
  <si>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</si>
  <si>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</si>
  <si>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</si>
  <si>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</si>
  <si>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</si>
  <si>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</si>
  <si>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</si>
  <si>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</si>
  <si>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</si>
  <si>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</si>
  <si>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</si>
  <si>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</si>
  <si>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</si>
  <si>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</si>
  <si>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</si>
  <si>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</si>
  <si>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</si>
  <si>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</si>
  <si>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</si>
  <si>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</si>
  <si>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</si>
  <si>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</si>
  <si>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</si>
  <si>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</si>
  <si>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</si>
  <si>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</si>
  <si>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</si>
  <si>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</si>
  <si>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</si>
  <si>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</si>
  <si>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</si>
  <si>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</si>
  <si>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</si>
  <si>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</si>
  <si>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</si>
  <si>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</si>
  <si>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</si>
  <si>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</si>
  <si>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</si>
  <si>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</si>
  <si>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</si>
  <si>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</si>
  <si>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</si>
  <si>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</si>
  <si>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</si>
  <si>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</si>
  <si>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</si>
  <si>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</si>
  <si>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</si>
  <si>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</si>
  <si>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</si>
  <si>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</si>
  <si>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</si>
  <si>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</si>
  <si>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</si>
  <si>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</si>
  <si>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</si>
  <si>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</si>
  <si>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</si>
  <si>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</si>
  <si>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</si>
  <si>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</si>
  <si>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</si>
  <si>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</si>
  <si>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</si>
  <si>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</si>
  <si>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</si>
  <si>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</si>
  <si>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</si>
  <si>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</si>
  <si>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</si>
  <si>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</si>
  <si>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</si>
  <si>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</si>
  <si>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</si>
  <si>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</si>
  <si>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</si>
  <si>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</si>
  <si>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</si>
  <si>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</si>
  <si>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</si>
  <si>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</si>
  <si>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</si>
  <si>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</si>
  <si>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</si>
  <si>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</si>
  <si>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</si>
  <si>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</si>
  <si>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</si>
  <si>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</si>
  <si>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</si>
  <si>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</si>
  <si>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</si>
  <si>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</si>
  <si>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</si>
  <si>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</si>
  <si>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</si>
  <si>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</si>
  <si>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</si>
  <si>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</si>
  <si>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</si>
  <si>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</si>
  <si>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</si>
  <si>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</si>
  <si>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</si>
  <si>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</si>
  <si>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</si>
  <si>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</si>
  <si>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</si>
  <si>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</si>
  <si>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</si>
  <si>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</si>
  <si>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</si>
  <si>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</si>
  <si>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</si>
  <si>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</si>
  <si>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</si>
  <si>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</si>
  <si>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</si>
  <si>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</si>
  <si>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</si>
  <si>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</si>
  <si>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</si>
  <si>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</si>
  <si>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</si>
  <si>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</si>
  <si>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</si>
  <si>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</si>
  <si>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</si>
  <si>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</si>
  <si>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</si>
  <si>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</si>
  <si>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</si>
  <si>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</si>
  <si>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</si>
  <si>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</si>
  <si>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</si>
  <si>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</si>
  <si>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</si>
  <si>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</si>
  <si>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</si>
  <si>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</si>
  <si>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</si>
  <si>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</si>
  <si>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</si>
  <si>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</si>
  <si>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</si>
  <si>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</si>
  <si>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</si>
  <si>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</si>
  <si>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</si>
  <si>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</si>
  <si>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</si>
  <si>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</si>
  <si>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</si>
  <si>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</si>
  <si>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</si>
  <si>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</si>
  <si>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</si>
  <si>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</si>
  <si>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</si>
  <si>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</si>
  <si>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</si>
  <si>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</si>
  <si>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</si>
  <si>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</si>
  <si>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</si>
  <si>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</si>
  <si>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</si>
  <si>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</si>
  <si>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</si>
  <si>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</si>
  <si>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</si>
  <si>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</si>
  <si>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</si>
  <si>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</si>
  <si>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</si>
  <si>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</si>
  <si>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</si>
  <si>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</si>
  <si>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</si>
  <si>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</si>
  <si>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</si>
  <si>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</si>
  <si>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</si>
  <si>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</si>
  <si>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</si>
  <si>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</si>
  <si>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</si>
  <si>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</si>
  <si>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</si>
  <si>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</si>
  <si>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</si>
  <si>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</si>
  <si>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</si>
  <si>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</si>
  <si>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</si>
  <si>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</si>
  <si>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</si>
  <si>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</si>
  <si>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</si>
  <si>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</si>
  <si>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</si>
  <si>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</si>
  <si>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</si>
  <si>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</si>
  <si>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</si>
  <si>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</si>
  <si>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</si>
  <si>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</si>
  <si>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</si>
  <si>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</si>
  <si>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</si>
  <si>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</si>
  <si>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</si>
  <si>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</si>
  <si>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</si>
  <si>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</si>
  <si>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</si>
  <si>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</si>
  <si>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</si>
  <si>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</si>
  <si>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</si>
  <si>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</si>
  <si>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</si>
  <si>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</si>
  <si>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</si>
  <si>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</si>
  <si>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</si>
  <si>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</si>
  <si>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</si>
  <si>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</si>
  <si>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</si>
  <si>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</si>
  <si>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</si>
  <si>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</si>
  <si>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</si>
  <si>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</si>
  <si>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</si>
  <si>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</si>
  <si>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</si>
  <si>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</si>
  <si>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</si>
  <si>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</si>
  <si>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</si>
  <si>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</si>
  <si>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</si>
  <si>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</si>
  <si>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</si>
  <si>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</si>
  <si>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</si>
  <si>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</si>
  <si>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</si>
  <si>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</si>
  <si>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</si>
  <si>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</si>
  <si>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</si>
  <si>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</si>
  <si>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</si>
  <si>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</si>
  <si>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</si>
  <si>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</si>
  <si>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</si>
  <si>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</si>
  <si>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</si>
  <si>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</si>
  <si>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</si>
  <si>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</si>
  <si>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</si>
  <si>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</si>
  <si>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</si>
  <si>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</si>
  <si>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</si>
  <si>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</si>
  <si>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</si>
  <si>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</si>
  <si>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</si>
  <si>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</si>
  <si>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</si>
  <si>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</si>
  <si>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</si>
  <si>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</si>
  <si>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</si>
  <si>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</si>
  <si>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</si>
  <si>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</si>
  <si>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</si>
  <si>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</si>
  <si>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</si>
  <si>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</si>
  <si>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</si>
  <si>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</si>
  <si>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</si>
  <si>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</si>
  <si>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</si>
  <si>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</si>
  <si>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</si>
  <si>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</si>
  <si>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</si>
  <si>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</si>
  <si>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</si>
  <si>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</si>
  <si>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</si>
  <si>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</si>
  <si>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</si>
  <si>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</si>
  <si>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</si>
  <si>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</si>
  <si>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</si>
  <si>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</si>
  <si>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</si>
  <si>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</si>
  <si>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</si>
  <si>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</si>
  <si>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</si>
  <si>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</si>
  <si>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</si>
  <si>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</si>
  <si>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</si>
  <si>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</si>
  <si>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</si>
  <si>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</si>
  <si>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</si>
  <si>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</si>
  <si>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</si>
  <si>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</si>
  <si>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</si>
  <si>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</si>
  <si>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</si>
  <si>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</si>
  <si>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</si>
  <si>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</si>
  <si>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</si>
  <si>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</si>
  <si>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</si>
  <si>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</si>
  <si>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</si>
  <si>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</si>
  <si>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</si>
  <si>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</si>
  <si>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</si>
  <si>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</si>
  <si>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</si>
  <si>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</si>
  <si>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</si>
  <si>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</si>
  <si>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</si>
  <si>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</si>
  <si>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</si>
  <si>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</si>
  <si>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</si>
  <si>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</si>
  <si>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</si>
  <si>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</si>
  <si>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</si>
  <si>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</si>
  <si>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</si>
  <si>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</si>
  <si>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</si>
  <si>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</si>
  <si>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</si>
  <si>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</si>
  <si>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</si>
  <si>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</si>
  <si>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</si>
  <si>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</si>
  <si>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</si>
  <si>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</si>
  <si>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</si>
  <si>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</si>
  <si>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</si>
  <si>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</si>
  <si>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</si>
  <si>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</si>
  <si>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</si>
  <si>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</si>
  <si>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</si>
  <si>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</si>
  <si>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</si>
  <si>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</si>
  <si>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</si>
  <si>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</si>
  <si>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</si>
  <si>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</si>
  <si>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</si>
  <si>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</si>
  <si>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</si>
  <si>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</si>
  <si>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</si>
  <si>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</si>
  <si>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</si>
  <si>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</si>
  <si>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</si>
  <si>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</si>
  <si>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</si>
  <si>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</si>
  <si>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</si>
  <si>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</si>
  <si>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</si>
  <si>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</si>
  <si>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</si>
  <si>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</si>
  <si>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</si>
  <si>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</si>
  <si>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</si>
  <si>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</si>
  <si>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</si>
  <si>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</si>
  <si>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</si>
  <si>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</si>
  <si>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</si>
  <si>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</si>
  <si>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</si>
  <si>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</si>
  <si>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</si>
  <si>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</si>
  <si>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</si>
  <si>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</si>
  <si>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</si>
  <si>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</si>
  <si>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</si>
  <si>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</si>
  <si>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</si>
  <si>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</si>
  <si>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</si>
  <si>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</si>
  <si>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</si>
  <si>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</si>
  <si>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</si>
  <si>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</si>
  <si>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</si>
  <si>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</si>
  <si>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</si>
  <si>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</si>
  <si>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</si>
  <si>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</si>
  <si>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</si>
  <si>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</si>
  <si>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</si>
  <si>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</si>
  <si>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</si>
  <si>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</si>
  <si>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</si>
  <si>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</si>
  <si>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</si>
  <si>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</si>
  <si>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</si>
  <si>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</si>
  <si>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</si>
  <si>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</si>
  <si>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</si>
  <si>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</si>
  <si>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</si>
  <si>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</si>
  <si>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</si>
  <si>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</si>
  <si>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</si>
  <si>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</si>
  <si>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</si>
  <si>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</si>
  <si>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</si>
  <si>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</si>
  <si>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</si>
  <si>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</si>
  <si>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</si>
  <si>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</si>
  <si>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</si>
  <si>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</si>
  <si>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</si>
  <si>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</si>
  <si>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</si>
  <si>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</si>
  <si>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</si>
  <si>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</si>
  <si>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</si>
  <si>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</si>
  <si>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</si>
  <si>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</si>
  <si>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</si>
  <si>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</si>
  <si>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</si>
  <si>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</si>
  <si>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</si>
  <si>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</si>
  <si>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</si>
  <si>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</si>
  <si>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</si>
  <si>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</si>
  <si>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</si>
  <si>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</si>
  <si>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</si>
  <si>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</si>
  <si>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</si>
  <si>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</si>
  <si>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</si>
  <si>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</si>
  <si>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</si>
  <si>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</si>
  <si>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</si>
  <si>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</si>
  <si>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</si>
  <si>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</si>
  <si>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</si>
  <si>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</si>
  <si>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</si>
  <si>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</si>
  <si>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</si>
  <si>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</si>
  <si>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</si>
  <si>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</si>
  <si>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</si>
  <si>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</si>
  <si>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</si>
  <si>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</si>
  <si>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</si>
  <si>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</si>
  <si>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</si>
  <si>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</si>
  <si>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</si>
  <si>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</si>
  <si>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</si>
  <si>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</si>
  <si>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</si>
  <si>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</si>
  <si>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</si>
  <si>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</si>
  <si>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</si>
  <si>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</si>
  <si>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</si>
  <si>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</si>
  <si>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</si>
  <si>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</si>
  <si>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</si>
  <si>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</si>
  <si>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</si>
  <si>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</si>
  <si>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</si>
  <si>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</si>
  <si>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</si>
  <si>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</si>
  <si>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</si>
  <si>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</si>
  <si>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</si>
  <si>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</si>
  <si>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</si>
  <si>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</si>
  <si>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</si>
  <si>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</si>
  <si>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</si>
  <si>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</si>
  <si>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</si>
  <si>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</si>
  <si>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</si>
  <si>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</si>
  <si>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</si>
  <si>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</si>
  <si>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</si>
  <si>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</si>
  <si>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</si>
  <si>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</si>
  <si>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</si>
  <si>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</si>
  <si>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</si>
  <si>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</si>
  <si>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</si>
  <si>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</si>
  <si>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</si>
  <si>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</si>
  <si>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</si>
  <si>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</si>
  <si>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</si>
  <si>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</si>
  <si>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</si>
  <si>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</si>
  <si>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</si>
  <si>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</si>
  <si>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</si>
  <si>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</si>
  <si>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</si>
  <si>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</si>
  <si>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</si>
  <si>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</si>
  <si>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</si>
  <si>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</si>
  <si>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</si>
  <si>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</si>
  <si>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</si>
  <si>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</si>
  <si>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</si>
  <si>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</si>
  <si>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</si>
  <si>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</si>
  <si>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</si>
  <si>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</si>
  <si>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</si>
  <si>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</si>
  <si>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</si>
  <si>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</si>
  <si>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</si>
  <si>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</si>
  <si>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</si>
  <si>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</si>
  <si>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</si>
  <si>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</si>
  <si>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</si>
  <si>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</si>
  <si>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</si>
  <si>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</si>
  <si>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</si>
  <si>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</si>
  <si>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</si>
  <si>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</si>
  <si>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</si>
  <si>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</si>
  <si>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</si>
  <si>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</si>
  <si>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</si>
  <si>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</si>
  <si>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</si>
  <si>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</si>
  <si>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</si>
  <si>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</si>
  <si>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</si>
  <si>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</si>
  <si>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</si>
  <si>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</si>
  <si>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</si>
  <si>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</si>
  <si>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</si>
  <si>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</si>
  <si>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</si>
  <si>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</si>
  <si>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</si>
  <si>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</si>
  <si>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</si>
  <si>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</si>
  <si>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</si>
  <si>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</si>
  <si>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</si>
  <si>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</si>
  <si>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</si>
  <si>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</si>
  <si>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</si>
  <si>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</si>
  <si>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</si>
  <si>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</si>
  <si>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</si>
  <si>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</si>
  <si>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</si>
  <si>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</si>
  <si>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</si>
  <si>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</si>
  <si>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</si>
  <si>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</si>
  <si>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</si>
  <si>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</si>
  <si>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</si>
  <si>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</si>
  <si>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</si>
  <si>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</si>
  <si>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</si>
  <si>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</si>
  <si>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</si>
  <si>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</si>
  <si>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</si>
  <si>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</si>
  <si>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</si>
  <si>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</si>
  <si>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</si>
  <si>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</si>
  <si>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</si>
  <si>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</si>
  <si>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</si>
  <si>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</si>
  <si>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</si>
  <si>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</si>
  <si>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</si>
  <si>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</si>
  <si>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</si>
  <si>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</si>
  <si>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</si>
  <si>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</si>
  <si>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</si>
  <si>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</si>
  <si>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</si>
  <si>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</si>
  <si>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</si>
  <si>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</si>
  <si>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</si>
  <si>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</si>
  <si>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</si>
  <si>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</si>
  <si>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</si>
  <si>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</si>
  <si>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</si>
  <si>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</si>
  <si>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</si>
  <si>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</si>
  <si>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</si>
  <si>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</si>
  <si>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</si>
  <si>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</si>
  <si>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</si>
  <si>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</si>
  <si>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</si>
  <si>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</si>
  <si>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</si>
  <si>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</si>
  <si>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</si>
  <si>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</si>
  <si>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</si>
  <si>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</si>
  <si>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</si>
  <si>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</si>
  <si>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</si>
  <si>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</si>
  <si>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</si>
  <si>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</si>
  <si>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</si>
  <si>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</si>
  <si>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</si>
  <si>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</si>
  <si>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</si>
  <si>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</si>
  <si>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</si>
  <si>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</si>
  <si>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</si>
  <si>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</si>
  <si>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</si>
  <si>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</si>
  <si>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</si>
  <si>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</si>
  <si>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</si>
  <si>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</si>
  <si>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</si>
  <si>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</si>
  <si>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</si>
  <si>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</si>
  <si>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</si>
  <si>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</si>
  <si>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</si>
  <si>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</si>
  <si>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</si>
  <si>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</si>
  <si>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</si>
  <si>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</si>
  <si>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</si>
  <si>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</si>
  <si>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</si>
  <si>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</si>
  <si>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</si>
  <si>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</si>
  <si>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</si>
  <si>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</si>
  <si>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</si>
  <si>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</si>
  <si>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</si>
  <si>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</si>
  <si>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</si>
  <si>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</si>
  <si>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</si>
  <si>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</si>
  <si>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</si>
  <si>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</si>
  <si>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</si>
  <si>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</si>
  <si>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</si>
  <si>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</si>
  <si>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</si>
  <si>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</si>
  <si>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</si>
  <si>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</si>
  <si>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</si>
  <si>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</si>
  <si>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</si>
  <si>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</si>
  <si>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</si>
  <si>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</si>
  <si>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</si>
  <si>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</si>
  <si>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</si>
  <si>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</si>
  <si>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</si>
  <si>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</si>
  <si>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</si>
  <si>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</si>
  <si>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</si>
  <si>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</si>
  <si>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</si>
  <si>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</si>
  <si>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</si>
  <si>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</si>
  <si>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</si>
  <si>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</si>
  <si>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</si>
  <si>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</si>
  <si>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</si>
  <si>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</si>
  <si>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</si>
  <si>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</si>
  <si>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</si>
  <si>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</si>
  <si>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</si>
  <si>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</si>
  <si>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</si>
  <si>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</si>
  <si>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</si>
  <si>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</si>
  <si>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</si>
  <si>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</si>
  <si>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</si>
  <si>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</si>
  <si>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</si>
  <si>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</si>
  <si>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</si>
  <si>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</si>
  <si>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</si>
  <si>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</si>
  <si>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</si>
  <si>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</si>
  <si>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</si>
  <si>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</si>
  <si>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</si>
  <si>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</si>
  <si>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</si>
  <si>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</si>
  <si>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</si>
  <si>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</si>
  <si>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</si>
  <si>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</si>
  <si>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</si>
  <si>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</si>
  <si>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</si>
  <si>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</si>
  <si>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</si>
  <si>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</si>
  <si>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</si>
  <si>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</si>
  <si>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</si>
  <si>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</si>
  <si>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</si>
  <si>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</si>
  <si>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</si>
  <si>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</si>
  <si>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</si>
  <si>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</si>
  <si>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</si>
  <si>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 - equipe aguardando no km de descarga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</si>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</sst>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70" activePane="bottomRight" state="frozen"/>
      <selection pane="bottomRight" activeCell="K280" sqref="K2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1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1508</v>
      </c>
      <c r="BK245" s="16" t="s">
        <v>1509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1510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1511</v>
      </c>
      <c r="BK248" s="16" t="s">
        <v>1512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1513</v>
      </c>
      <c r="W250" s="168" t="s">
        <v>1514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1515</v>
      </c>
      <c r="BK250" s="16" t="s">
        <v>1516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1514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1521</v>
      </c>
      <c r="BK252" s="16" t="s">
        <v>1522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1514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1524</v>
      </c>
      <c r="BK253" s="16" t="s">
        <v>1525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1526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M3008" sqref="M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1</v>
      </c>
      <c r="P231" s="90"/>
      <c r="Q231" s="144" t="str">
        <f>IF($A$2=1,IF(FN_MC!BJ227="","*",FN_MC!BJ227),IF(FN_MC!BK227="","*",FN_MC!BK227))</f>
        <v>MC1 as 14:54h - Deslocando para km de descarga - equipe aguardando no km de descarga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2026-01-13T19:31:54Z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