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80" documentId="8_{B6337239-1A00-434D-AAD0-422EA1FEB5AE}" xr6:coauthVersionLast="47" xr6:coauthVersionMax="47" xr10:uidLastSave="{9C089915-F0DB-4DDF-96A4-387A0AD27B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D298" i="1" a="1"/>
  <c r="BD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<sst xmlns="http://schemas.openxmlformats.org/spreadsheetml/2006/main" count="5295" uniqueCount="1450">
  <si>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</si>
  <si>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</si>
  <si>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</si>
  <si>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</si>
  <si>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</si>
  <si>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</si>
  <si>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</si>
  <si>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</si>
  <si>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</si>
  <si>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</si>
  <si>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</si>
  <si>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</si>
  <si>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</si>
  <si>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</si>
  <si>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</si>
  <si>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</si>
  <si>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</si>
  <si>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</si>
  <si>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</si>
  <si>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</si>
  <si>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</si>
  <si>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</si>
  <si>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</si>
  <si>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</si>
  <si>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</si>
  <si>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</si>
  <si>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</si>
  <si>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</si>
  <si>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</si>
  <si>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</si>
  <si>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</si>
  <si>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</si>
  <si>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</si>
  <si>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</si>
  <si>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</si>
  <si>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</si>
  <si>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</si>
  <si>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</si>
  <si>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</si>
  <si>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</si>
  <si>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</si>
  <si>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</si>
  <si>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</si>
  <si>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</si>
  <si>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</si>
  <si>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</si>
  <si>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</si>
  <si>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</si>
  <si>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</si>
  <si>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</si>
  <si>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</si>
  <si>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</si>
  <si>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</si>
  <si>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</si>
  <si>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</si>
  <si>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</si>
  <si>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</si>
  <si>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</si>
  <si>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</si>
  <si>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</si>
  <si>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</si>
  <si>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</si>
  <si>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</si>
  <si>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</si>
  <si>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</si>
  <si>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</si>
  <si>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</si>
  <si>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</si>
  <si>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</si>
  <si>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</si>
  <si>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</si>
  <si>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</si>
  <si>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</si>
  <si>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</si>
  <si>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</si>
  <si>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</si>
  <si>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</si>
  <si>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</si>
  <si>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</si>
  <si>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</si>
  <si>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</si>
  <si>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</si>
  <si>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</si>
  <si>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</si>
  <si>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</si>
  <si>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</si>
  <si>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</si>
  <si>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</si>
  <si>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</si>
  <si>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</si>
  <si>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</si>
  <si>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</si>
  <si>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</si>
  <si>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</si>
  <si>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</si>
  <si>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</si>
  <si>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</si>
  <si>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</si>
  <si>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</si>
  <si>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</si>
  <si>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</si>
  <si>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</si>
  <si>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</si>
  <si>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</si>
  <si>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</si>
  <si>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</si>
  <si>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</si>
  <si>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</si>
  <si>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</si>
  <si>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</si>
  <si>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</si>
  <si>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</si>
  <si>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</si>
  <si>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</si>
  <si>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</si>
  <si>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</si>
  <si>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</si>
  <si>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</si>
  <si>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</si>
  <si>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</si>
  <si>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</si>
  <si>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</si>
  <si>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</si>
  <si>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</si>
  <si>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</si>
  <si>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</si>
  <si>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</si>
  <si>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</si>
  <si>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</si>
  <si>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</si>
  <si>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</si>
  <si>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</si>
  <si>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</si>
  <si>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</si>
  <si>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</si>
  <si>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</si>
  <si>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</si>
  <si>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</si>
  <si>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</si>
  <si>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</si>
  <si>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</si>
  <si>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</si>
  <si>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</si>
  <si>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</si>
  <si>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</si>
  <si>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</si>
  <si>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</si>
  <si>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</si>
  <si>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</si>
  <si>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</si>
  <si>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</si>
  <si>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</si>
  <si>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</si>
  <si>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</si>
  <si>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</si>
  <si>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</si>
  <si>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</si>
  <si>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</si>
  <si>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</si>
  <si>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</si>
  <si>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</si>
  <si>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</si>
  <si>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</si>
  <si>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</si>
  <si>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</si>
  <si>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</si>
  <si>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</si>
  <si>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</si>
  <si>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</si>
  <si>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</si>
  <si>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</si>
  <si>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</si>
  <si>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</si>
  <si>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</si>
  <si>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</si>
  <si>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</si>
  <si>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</si>
  <si>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</si>
  <si>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</si>
  <si>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</si>
  <si>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</si>
  <si>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</si>
  <si>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</si>
  <si>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</si>
  <si>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</si>
  <si>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</si>
  <si>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</si>
  <si>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</si>
  <si>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</si>
  <si>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</si>
  <si>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</si>
  <si>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</si>
  <si>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</si>
  <si>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</si>
  <si>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</si>
  <si>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</si>
  <si>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</si>
  <si>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</si>
  <si>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</si>
  <si>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</si>
  <si>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</si>
  <si>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</si>
  <si>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</si>
  <si>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</si>
  <si>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</si>
  <si>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</si>
  <si>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</si>
  <si>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</si>
  <si>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</si>
  <si>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</si>
  <si>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</si>
  <si>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</si>
  <si>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</si>
  <si>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</si>
  <si>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</si>
  <si>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</si>
  <si>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</si>
  <si>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</si>
  <si>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</si>
  <si>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</si>
  <si>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</si>
  <si>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</si>
  <si>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</si>
  <si>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</si>
  <si>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</si>
  <si>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</si>
  <si>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</si>
  <si>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</si>
  <si>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</si>
  <si>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</si>
  <si>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</si>
  <si>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</si>
  <si>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</si>
  <si>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</si>
  <si>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</si>
  <si>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</si>
  <si>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</si>
  <si>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</si>
  <si>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</si>
  <si>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</si>
  <si>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</si>
  <si>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</si>
  <si>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</si>
  <si>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</si>
  <si>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</si>
  <si>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</si>
  <si>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</si>
  <si>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</si>
  <si>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</si>
  <si>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</si>
  <si>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</si>
  <si>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</si>
  <si>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</si>
  <si>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</si>
  <si>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</si>
  <si>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</si>
  <si>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</si>
  <si>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</si>
  <si>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</si>
  <si>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</si>
  <si>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</si>
  <si>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</si>
  <si>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</si>
  <si>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</si>
  <si>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</si>
  <si>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</si>
  <si>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</si>
  <si>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</si>
  <si>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</si>
  <si>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</si>
  <si>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</si>
  <si>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</si>
  <si>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</si>
  <si>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</si>
  <si>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</si>
  <si>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</si>
  <si>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</si>
  <si>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</si>
  <si>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</si>
  <si>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</si>
  <si>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</si>
  <si>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</si>
  <si>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</si>
  <si>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</si>
  <si>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</si>
  <si>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</si>
  <si>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</si>
  <si>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</si>
  <si>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</si>
  <si>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</si>
  <si>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</si>
  <si>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</si>
  <si>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</si>
  <si>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</si>
  <si>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</si>
  <si>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</si>
  <si>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</si>
  <si>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</si>
  <si>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</si>
  <si>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</si>
  <si>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</si>
  <si>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</si>
  <si>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</si>
  <si>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</si>
  <si>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</si>
  <si>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</si>
  <si>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</si>
  <si>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</si>
  <si>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</si>
  <si>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</si>
  <si>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</si>
  <si>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</si>
  <si>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</si>
  <si>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</si>
  <si>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</si>
  <si>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</si>
  <si>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</si>
  <si>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</si>
  <si>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</si>
  <si>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</si>
  <si>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</si>
  <si>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</si>
  <si>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</si>
  <si>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</si>
  <si>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</si>
  <si>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</si>
  <si>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</si>
  <si>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</si>
  <si>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</si>
  <si>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</si>
  <si>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</si>
  <si>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</si>
  <si>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</si>
  <si>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</si>
  <si>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</si>
  <si>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</si>
  <si>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</si>
  <si>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</si>
  <si>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</si>
  <si>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</si>
  <si>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</si>
  <si>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</si>
  <si>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</si>
  <si>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</si>
  <si>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</si>
  <si>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</si>
  <si>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</si>
  <si>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</si>
  <si>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</si>
  <si>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</si>
  <si>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</si>
  <si>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</si>
  <si>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</si>
  <si>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</si>
  <si>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</si>
  <si>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</si>
  <si>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</si>
  <si>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</si>
  <si>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</si>
  <si>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</si>
  <si>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</si>
  <si>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</si>
  <si>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</si>
  <si>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</si>
  <si>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</si>
  <si>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</si>
  <si>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</si>
  <si>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</si>
  <si>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</si>
  <si>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</si>
  <si>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</si>
  <si>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</si>
  <si>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</si>
  <si>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</si>
  <si>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</si>
  <si>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</si>
  <si>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</si>
  <si>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</si>
  <si>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</si>
  <si>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</si>
  <si>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</si>
  <si>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</si>
  <si>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</si>
  <si>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</si>
  <si>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</si>
  <si>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</si>
  <si>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</si>
  <si>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</si>
  <si>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</si>
  <si>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</si>
  <si>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</si>
  <si>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</si>
  <si>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</si>
  <si>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</si>
  <si>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</si>
  <si>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</si>
  <si>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</si>
  <si>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</si>
  <si>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</si>
  <si>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</si>
  <si>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</si>
  <si>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</si>
  <si>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</si>
  <si>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</si>
  <si>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</si>
  <si>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</si>
  <si>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</si>
  <si>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</si>
  <si>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</si>
  <si>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</si>
  <si>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</si>
  <si>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</si>
  <si>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</si>
  <si>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</si>
  <si>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</si>
  <si>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</si>
  <si>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</si>
  <si>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</si>
  <si>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</si>
  <si>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</si>
  <si>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</si>
  <si>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</si>
  <si>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</si>
  <si>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</si>
  <si>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</si>
  <si>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</si>
  <si>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</si>
  <si>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</si>
  <si>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</si>
  <si>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</si>
  <si>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</si>
  <si>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</si>
  <si>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</si>
  <si>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</si>
  <si>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</si>
  <si>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</si>
  <si>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</si>
  <si>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</si>
  <si>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</si>
  <si>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</si>
  <si>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</si>
  <si>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</si>
  <si>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</si>
  <si>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</si>
  <si>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</si>
  <si>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</si>
  <si>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</si>
  <si>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</si>
  <si>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</si>
  <si>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</si>
  <si>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</si>
  <si>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</si>
  <si>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</si>
  <si>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</si>
  <si>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</si>
  <si>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</si>
  <si>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</si>
  <si>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</si>
  <si>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</si>
  <si>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</si>
  <si>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</si>
  <si>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</si>
  <si>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</si>
  <si>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</si>
  <si>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</si>
  <si>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</si>
  <si>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</si>
  <si>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</si>
  <si>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</si>
  <si>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</si>
  <si>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</si>
  <si>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</si>
  <si>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</si>
  <si>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</si>
  <si>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</si>
  <si>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</si>
  <si>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</si>
  <si>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</si>
  <si>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</si>
  <si>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</si>
  <si>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</si>
  <si>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</si>
  <si>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</si>
  <si>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</si>
  <si>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</si>
  <si>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</si>
  <si>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</si>
  <si>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</si>
  <si>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</si>
  <si>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</si>
  <si>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</si>
  <si>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</si>
  <si>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</si>
  <si>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</si>
  <si>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</si>
  <si>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</si>
  <si>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</si>
  <si>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</si>
  <si>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</si>
  <si>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</si>
  <si>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</si>
  <si>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</si>
  <si>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</si>
  <si>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</si>
  <si>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</si>
  <si>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</si>
  <si>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</si>
  <si>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</si>
  <si>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</si>
  <si>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</si>
  <si>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</si>
  <si>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</si>
  <si>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</si>
  <si>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</si>
  <si>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</si>
  <si>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</si>
  <si>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</si>
  <si>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</si>
  <si>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</si>
  <si>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</si>
  <si>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</si>
  <si>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</si>
  <si>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</si>
  <si>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</si>
  <si>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</si>
  <si>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</si>
  <si>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</si>
  <si>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</si>
  <si>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</si>
  <si>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</si>
  <si>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</si>
  <si>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</si>
  <si>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</si>
  <si>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</si>
  <si>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</si>
  <si>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</si>
  <si>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</si>
  <si>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</si>
  <si>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</si>
  <si>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</si>
  <si>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</si>
  <si>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</si>
  <si>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</si>
  <si>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</si>
  <si>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</si>
  <si>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</si>
  <si>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</si>
  <si>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</si>
  <si>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</si>
  <si>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</si>
  <si>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</si>
  <si>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</si>
  <si>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</si>
  <si>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</si>
  <si>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</si>
  <si>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</si>
  <si>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</si>
  <si>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</si>
  <si>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</si>
  <si>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</si>
  <si>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</si>
  <si>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</si>
  <si>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</si>
  <si>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</si>
  <si>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</si>
  <si>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</si>
  <si>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</si>
  <si>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</si>
  <si>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</si>
  <si>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</si>
  <si>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</si>
  <si>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</si>
  <si>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</si>
  <si>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</si>
  <si>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</si>
  <si>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</si>
  <si>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</si>
  <si>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</si>
  <si>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</si>
  <si>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</si>
  <si>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</si>
  <si>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</si>
  <si>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</si>
  <si>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</si>
  <si>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</si>
  <si>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</si>
  <si>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</si>
  <si>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</si>
  <si>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</si>
  <si>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</si>
  <si>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</si>
  <si>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</si>
  <si>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</si>
  <si>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</si>
  <si>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</si>
  <si>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</si>
  <si>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</si>
  <si>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</si>
  <si>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</si>
  <si>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</si>
  <si>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</si>
  <si>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</si>
  <si>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</si>
  <si>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</si>
  <si>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</si>
  <si>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</si>
  <si>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</si>
  <si>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</si>
  <si>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</si>
  <si>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</si>
  <si>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</si>
  <si>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</si>
  <si>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</si>
  <si>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</si>
  <si>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</si>
  <si>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</si>
  <si>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</si>
  <si>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</si>
  <si>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</si>
  <si>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</si>
  <si>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</si>
  <si>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</si>
  <si>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</si>
  <si>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</si>
  <si>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</si>
  <si>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</si>
  <si>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</si>
  <si>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</si>
  <si>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</si>
  <si>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</si>
  <si>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</si>
  <si>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</si>
  <si>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</si>
  <si>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</si>
  <si>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</si>
  <si>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</si>
  <si>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</si>
  <si>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</si>
  <si>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</si>
  <si>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</si>
  <si>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</si>
  <si>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</si>
  <si>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</si>
  <si>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</si>
  <si>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</si>
  <si>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</si>
  <si>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</si>
  <si>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</si>
  <si>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</si>
  <si>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</si>
  <si>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</si>
  <si>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</si>
  <si>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</si>
  <si>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</si>
  <si>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</si>
  <si>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</si>
  <si>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</si>
  <si>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</si>
  <si>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</si>
  <si>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</si>
  <si>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</si>
  <si>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</si>
  <si>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</si>
  <si>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</si>
  <si>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</si>
  <si>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</si>
  <si>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</si>
  <si>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</si>
  <si>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</si>
  <si>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</si>
  <si>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</si>
  <si>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</si>
  <si>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</si>
  <si>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</si>
  <si>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</si>
  <si>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</si>
  <si>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</si>
  <si>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</si>
  <si>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</si>
  <si>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</si>
  <si>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</si>
  <si>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</si>
  <si>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</si>
  <si>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</si>
  <si>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</si>
  <si>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</si>
  <si>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</si>
  <si>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</si>
  <si>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</si>
  <si>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</si>
  <si>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</si>
  <si>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</si>
  <si>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</si>
  <si>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</si>
  <si>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</si>
  <si>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</si>
  <si>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</si>
  <si>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</si>
  <si>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</si>
  <si>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</si>
  <si>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</si>
  <si>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</si>
  <si>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</si>
  <si>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</si>
  <si>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</si>
  <si>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</si>
  <si>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</si>
  <si>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</si>
  <si>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</si>
  <si>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</si>
  <si>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</si>
  <si>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</si>
  <si>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</si>
  <si>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</si>
  <si>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</si>
  <si>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</si>
  <si>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</si>
  <si>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</si>
  <si>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</si>
  <si>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</si>
  <si>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</si>
  <si>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</si>
  <si>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</si>
  <si>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</si>
  <si>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</si>
  <si>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</si>
  <si>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</si>
  <si>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</si>
  <si>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</si>
  <si>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</si>
  <si>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</si>
  <si>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</si>
  <si>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</si>
  <si>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</si>
  <si>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</si>
  <si>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</si>
  <si>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</si>
  <si>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</si>
  <si>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</si>
  <si>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</si>
  <si>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</si>
  <si>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</si>
  <si>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</si>
  <si>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</si>
  <si>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</si>
  <si>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</si>
  <si>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</si>
  <si>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</si>
  <si>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</si>
  <si>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</si>
  <si>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</si>
  <si>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</si>
  <si>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</si>
  <si>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</si>
  <si>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</si>
  <si>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</si>
  <si>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</si>
  <si>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</si>
  <si>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</si>
  <si>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</si>
  <si>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</si>
  <si>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</si>
  <si>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</si>
  <si>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</si>
  <si>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</si>
  <si>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</si>
  <si>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</si>
  <si>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</si>
  <si>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</si>
  <si>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</si>
  <si>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</si>
  <si>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</si>
  <si>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</si>
  <si>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</si>
  <si>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</si>
  <si>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</si>
  <si>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</si>
  <si>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</si>
  <si>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</si>
  <si>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</si>
  <si>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</si>
  <si>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</si>
  <si>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</si>
  <si>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</si>
  <si>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</si>
  <si>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</si>
  <si>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</si>
  <si>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</si>
  <si>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</si>
  <si>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</si>
  <si>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</si>
  <si>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</si>
  <si>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</si>
  <si>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</si>
  <si>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</si>
  <si>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</si>
  <si>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</si>
  <si>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</si>
  <si>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</si>
  <si>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</si>
  <si>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</si>
  <si>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</si>
  <si>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</si>
  <si>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</si>
  <si>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</si>
  <si>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</si>
  <si>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</si>
  <si>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</si>
  <si>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</si>
  <si>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</si>
  <si>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</si>
  <si>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</si>
  <si>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</si>
  <si>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</si>
  <si>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</si>
  <si>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</si>
  <si>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</si>
  <si>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</si>
  <si>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</si>
  <si>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</si>
  <si>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</si>
  <si>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</si>
  <si>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</si>
  <si>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</si>
  <si>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</si>
  <si>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</si>
  <si>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</si>
  <si>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</si>
  <si>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</si>
  <si>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</si>
  <si>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</si>
  <si>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</si>
  <si>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</si>
  <si>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</si>
  <si>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</si>
  <si>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</si>
  <si>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</si>
  <si>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</si>
  <si>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</si>
  <si>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</si>
  <si>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</si>
  <si>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</si>
  <si>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</si>
  <si>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</si>
  <si>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</si>
  <si>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</si>
  <si>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</si>
  <si>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</si>
  <si>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</si>
  <si>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</si>
  <si>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</si>
  <si>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</si>
  <si>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</si>
  <si>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</si>
  <si>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</si>
  <si>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</si>
  <si>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</si>
  <si>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</si>
  <si>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</si>
  <si>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</si>
  <si>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</si>
  <si>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</si>
  <si>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</si>
  <si>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</si>
  <si>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</si>
  <si>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</si>
  <si>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</si>
  <si>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</si>
  <si>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</si>
  <si>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</si>
  <si>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</si>
  <si>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</si>
  <si>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</si>
  <si>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</si>
  <si>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</si>
  <si>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</si>
  <si>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</si>
  <si>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</si>
  <si>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</si>
  <si>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</si>
  <si>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</si>
  <si>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</si>
  <si>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</si>
  <si>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</si>
  <si>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</si>
  <si>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</si>
  <si>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</si>
  <si>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</si>
  <si>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</si>
  <si>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</si>
  <si>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</si>
  <si>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</si>
  <si>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</si>
  <si>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</si>
  <si>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</si>
  <si>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</si>
  <si>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</si>
  <si>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</si>
  <si>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</si>
  <si>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</si>
  <si>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</si>
  <si>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</si>
  <si>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</si>
  <si>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</si>
  <si>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</si>
  <si>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</si>
  <si>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</si>
  <si>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</si>
  <si>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</si>
  <si>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</si>
  <si>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</si>
  <si>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</si>
  <si>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</si>
  <si>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</si>
  <si>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</si>
  <si>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</si>
  <si>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</si>
  <si>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</si>
  <si>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</si>
  <si>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</si>
  <si>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</si>
  <si>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</si>
  <si>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</si>
  <si>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</si>
  <si>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</si>
  <si>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</si>
  <si>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</si>
  <si>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</si>
  <si>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</si>
  <si>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</si>
  <si>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</si>
  <si>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</si>
  <si>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</si>
  <si>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</si>
  <si>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</si>
  <si>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</si>
  <si>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</si>
  <si>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</si>
  <si>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</si>
  <si>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</si>
  <si>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</si>
  <si>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</si>
  <si>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</si>
  <si>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</si>
  <si>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</si>
  <si>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</si>
  <si>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</si>
  <si>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</si>
  <si>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</si>
  <si>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</si>
  <si>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</si>
  <si>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</si>
  <si>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</si>
  <si>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</si>
  <si>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</si>
  <si>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</si>
  <si>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</si>
  <si>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</si>
  <si>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</si>
  <si>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</si>
  <si>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</si>
  <si>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</si>
  <si>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</si>
  <si>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</si>
  <si>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</si>
  <si>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</si>
  <si>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</si>
  <si>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</si>
  <si>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</si>
  <si>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</si>
  <si>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</si>
  <si>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</si>
  <si>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</si>
  <si>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</si>
  <si>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</si>
  <si>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</si>
  <si>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</si>
  <si>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</si>
  <si>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</si>
  <si>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</si>
  <si>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</si>
  <si>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</si>
  <si>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</si>
  <si>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</si>
  <si>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</si>
  <si>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</si>
  <si>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</si>
  <si>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</si>
  <si>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</si>
  <si>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</si>
  <si>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</si>
  <si>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</si>
  <si>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</si>
  <si>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</si>
  <si>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</si>
  <si>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</si>
  <si>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</si>
  <si>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</si>
  <si>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</si>
  <si>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</si>
  <si>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</si>
  <si>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</si>
  <si>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</si>
  <si>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</si>
  <si>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</si>
  <si>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</si>
  <si>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</si>
  <si>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</si>
  <si>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</si>
  <si>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</si>
  <si>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</si>
  <si>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</si>
  <si>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</si>
  <si>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</si>
  <si>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</si>
  <si>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</si>
  <si>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</si>
  <si>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</si>
  <si>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</si>
  <si>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</si>
  <si>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</si>
  <si>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</si>
  <si>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</si>
  <si>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</si>
  <si>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</si>
  <si>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</si>
  <si>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</si>
  <si>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</si>
  <si>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</si>
  <si>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</si>
  <si>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</si>
  <si>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</si>
  <si>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</si>
  <si>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</si>
  <si>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</si>
  <si>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</si>
  <si>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</si>
  <si>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</si>
  <si>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</si>
  <si>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</si>
  <si>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</si>
  <si>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</si>
  <si>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</si>
  <si>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</si>
  <si>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</si>
  <si>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</si>
  <si>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</si>
  <si>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</si>
  <si>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</si>
  <si>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</si>
  <si>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</si>
  <si>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</si>
  <si>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</si>
  <si>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</si>
  <si>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</si>
  <si>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</si>
  <si>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</si>
  <si>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</si>
  <si>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</si>
  <si>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</si>
  <si>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</si>
  <si>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</si>
  <si>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</si>
  <si>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</si>
  <si>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</si>
  <si>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</si>
  <si>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</si>
  <si>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</si>
  <si>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</si>
  <si>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</si>
  <si>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</si>
  <si>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</si>
  <si>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</si>
  <si>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</si>
  <si>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</si>
  <si>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</si>
  <si>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</si>
  <si>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</si>
  <si>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</si>
  <si>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</si>
  <si>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</si>
  <si>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</si>
  <si>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</si>
  <si>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</si>
  <si>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</si>
  <si>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</si>
  <si>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</si>
  <si>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</si>
  <si>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</si>
  <si>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</si>
  <si>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</si>
  <si>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</si>
  <si>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</si>
  <si>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</si>
  <si>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</si>
  <si>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</si>
  <si>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</si>
  <si>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</si>
  <si>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</si>
  <si>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</si>
  <si>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</si>
  <si>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</si>
  <si>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</si>
  <si>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</si>
  <si>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</si>
  <si>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</si>
  <si>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</si>
  <si>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</si>
  <si>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</si>
  <si>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</si>
  <si>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</si>
  <si>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</si>
  <si>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</si>
  <si>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</si>
  <si>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</si>
  <si>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</si>
  <si>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</si>
  <si>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</si>
  <si>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</si>
  <si>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</si>
  <si>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</si>
  <si>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</si>
  <si>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</si>
  <si>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</si>
  <si>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</si>
  <si>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</si>
  <si>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</si>
  <si>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</si>
  <si>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</si>
  <si>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</si>
  <si>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</si>
  <si>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</si>
  <si>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</si>
  <si>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</si>
  <si>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</si>
  <si>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</si>
  <si>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</si>
  <si>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</si>
  <si>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</si>
  <si>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</si>
  <si>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</si>
  <si>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</si>
  <si>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</si>
  <si>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</si>
  <si>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</si>
  <si>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</si>
  <si>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</si>
  <si>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</si>
  <si>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</si>
  <si>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</si>
  <si>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</si>
  <si>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</si>
  <si>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</si>
  <si>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</si>
  <si>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</si>
  <si>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</si>
  <si>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</si>
  <si>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</si>
  <si>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</si>
  <si>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</si>
  <si>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</si>
  <si>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</si>
  <si>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</si>
  <si>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</si>
  <si>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</si>
  <si>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</si>
  <si>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</si>
  <si>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</si>
  <si>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</si>
  <si>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</si>
  <si>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</si>
  <si>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</si>
  <si>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</si>
  <si>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</si>
  <si>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</si>
  <si>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</si>
  <si>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</si>
  <si>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</si>
  <si>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</si>
  <si>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</si>
  <si>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</si>
  <si>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</si>
  <si>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</si>
  <si>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</si>
  <si>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</si>
  <si>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</si>
  <si>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</si>
  <si>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</si>
  <si>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</si>
  <si>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</si>
  <si>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</si>
  <si>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</si>
  <si>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</si>
  <si>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</si>
  <si>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</si>
  <si>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</si>
  <si>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</si>
  <si>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</si>
  <si>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</si>
  <si>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</si>
  <si>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</si>
  <si>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</si>
  <si>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</si>
  <si>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</si>
  <si>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</si>
  <si>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</si>
  <si>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</si>
  <si>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</si>
  <si>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</si>
  <si>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</si>
  <si>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</si>
  <si>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</si>
  <si>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</si>
  <si>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</si>
  <si>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</si>
  <si>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</si>
  <si>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</si>
  <si>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</si>
  <si>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</si>
  <si>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</si>
  <si>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</si>
  <si>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</si>
  <si>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</si>
  <si>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</si>
  <si>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</si>
  <si>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</si>
  <si>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</si>
  <si>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</si>
  <si>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</si>
  <si>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</si>
  <si>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</si>
  <si>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</si>
  <si>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</si>
  <si>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</si>
  <si>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</si>
  <si>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</si>
  <si>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</si>
  <si>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</si>
  <si>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</si>
  <si>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</si>
  <si>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</si>
  <si>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</si>
  <si>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</si>
  <si>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</si>
  <si>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</si>
  <si>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</si>
  <si>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</si>
  <si>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</si>
  <si>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</si>
  <si>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</si>
  <si>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</si>
  <si>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</si>
  <si>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</si>
  <si>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</si>
  <si>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</si>
  <si>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</si>
  <si>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</si>
  <si>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</si>
  <si>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</si>
  <si>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</si>
  <si>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</si>
  <si>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</si>
  <si>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</si>
  <si>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</si>
  <si>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</si>
  <si>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</si>
  <si>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</si>
  <si>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</si>
  <si>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</si>
  <si>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</si>
  <si>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</si>
  <si>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</si>
  <si>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</si>
  <si>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</si>
  <si>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</si>
  <si>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</si>
  <si>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</si>
  <si>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</si>
  <si>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</si>
  <si>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</si>
  <si>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</si>
  <si>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</si>
  <si>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</si>
  <si>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</si>
  <si>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</si>
  <si>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</si>
  <si>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</si>
  <si>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</si>
  <si>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</si>
  <si>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</si>
  <si>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</si>
  <si>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</si>
  <si>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</si>
  <si>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</si>
  <si>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</si>
  <si>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</si>
  <si>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</si>
  <si>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</si>
  <si>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</si>
  <si>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</si>
  <si>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</si>
  <si>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</si>
  <si>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</si>
  <si>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</si>
  <si>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</si>
  <si>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</si>
  <si>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</si>
  <si>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</si>
  <si>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</si>
  <si>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</si>
  <si>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</si>
  <si>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</si>
  <si>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</si>
  <si>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</si>
  <si>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</si>
  <si>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</si>
  <si>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</si>
  <si>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</si>
  <si>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</si>
  <si>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</si>
  <si>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</si>
  <si>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</si>
  <si>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</si>
  <si>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</si>
  <si>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</si>
  <si>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</si>
  <si>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</si>
  <si>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</si>
  <si>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</si>
  <si>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</si>
  <si>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</si>
  <si>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</si>
  <si>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</si>
  <si>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</si>
  <si>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</si>
  <si>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</si>
  <si>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</si>
  <si>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</si>
  <si>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</si>
  <si>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</si>
  <si>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</si>
  <si>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</si>
  <si>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</si>
  <si>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</si>
  <si>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</si>
  <si>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</si>
  <si>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</si>
  <si>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</si>
  <si>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</si>
  <si>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</si>
  <si>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</si>
  <si>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</si>
  <si>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</si>
  <si>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</si>
  <si>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</si>
  <si>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</si>
  <si>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</si>
  <si>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</si>
  <si>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</si>
  <si>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</si>
  <si>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</si>
  <si>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</si>
  <si>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</si>
  <si>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</si>
  <si>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</si>
  <si>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</si>
  <si>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</si>
  <si>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</si>
  <si>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</si>
  <si>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</si>
  <si>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</si>
  <si>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</si>
  <si>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</si>
  <si>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</si>
  <si>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</si>
  <si>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</si>
  <si>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</si>
  <si>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</si>
  <si>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</si>
  <si>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</si>
  <si>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</si>
  <si>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</si>
  <si>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</si>
  <si>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</si>
  <si>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</si>
  <si>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</si>
  <si>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</si>
  <si>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</si>
  <si>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</si>
  <si>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</si>
  <si>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</si>
  <si>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</si>
  <si>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</si>
  <si>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</si>
  <si>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</si>
  <si>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</si>
  <si>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</si>
  <si>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</si>
  <si>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ZEV</t>
  </si>
  <si>
    <t>ZTPZEV</t>
  </si>
  <si>
    <t>ZTP-ZEV</t>
  </si>
  <si>
    <t>Deslocamento de ZTP para 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</si>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</sst>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W127" activePane="bottomRight" state="frozen"/>
      <selection pane="bottomRight" activeCell="X143" sqref="X1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1368</v>
      </c>
      <c r="BK121" s="16" t="s">
        <v>1369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1370</v>
      </c>
      <c r="N123" s="203" t="s">
        <v>1371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1372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1373</v>
      </c>
      <c r="BK123" s="16" t="s">
        <v>1373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1374</v>
      </c>
      <c r="BK127" s="16" t="s">
        <v>1375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1376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1374</v>
      </c>
      <c r="BK129" s="16" t="s">
        <v>1375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1377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1378</v>
      </c>
      <c r="BK131" s="16" t="s">
        <v>1379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1380</v>
      </c>
      <c r="J133" s="216">
        <v>72</v>
      </c>
      <c r="K133" s="216">
        <v>297</v>
      </c>
      <c r="L133" s="83">
        <v>105</v>
      </c>
      <c r="M133" s="203" t="s">
        <v>1381</v>
      </c>
      <c r="N133" s="203" t="s">
        <v>1382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1383</v>
      </c>
      <c r="W133" s="172" t="s">
        <v>1384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1385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1384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1386</v>
      </c>
      <c r="AN135" s="283" t="s">
        <v>1387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1388</v>
      </c>
      <c r="BK135" s="16" t="s">
        <v>1389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1390</v>
      </c>
      <c r="N138" s="203" t="s">
        <v>1391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1392</v>
      </c>
      <c r="X138" s="217" t="s">
        <v>965</v>
      </c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1393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960</v>
      </c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1370</v>
      </c>
      <c r="N147" s="203" t="s">
        <v>1371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1372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/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1394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1395</v>
      </c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/>
      <c r="W159" s="172" t="s">
        <v>1396</v>
      </c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1397</v>
      </c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1398</v>
      </c>
      <c r="J166" s="216">
        <v>78</v>
      </c>
      <c r="K166" s="216">
        <v>334</v>
      </c>
      <c r="L166" s="83">
        <v>158</v>
      </c>
      <c r="M166" s="203" t="s">
        <v>1399</v>
      </c>
      <c r="N166" s="203" t="s">
        <v>1400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1401</v>
      </c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1402</v>
      </c>
      <c r="W1" s="386"/>
      <c r="X1" s="386"/>
      <c r="Y1" s="103"/>
    </row>
    <row r="2" spans="1:25" s="100" customFormat="1" ht="11.25" customHeight="1">
      <c r="A2" s="104" t="s">
        <v>1403</v>
      </c>
      <c r="B2" s="104" t="s">
        <v>1404</v>
      </c>
      <c r="C2" s="104" t="s">
        <v>7</v>
      </c>
      <c r="D2" s="105" t="s">
        <v>1171</v>
      </c>
      <c r="E2" s="105" t="s">
        <v>1172</v>
      </c>
      <c r="F2" s="105" t="s">
        <v>1405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1406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Contrato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*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1407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1408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1409</v>
      </c>
      <c r="E3" s="321" t="s">
        <v>1410</v>
      </c>
      <c r="F3" s="321" t="s">
        <v>1411</v>
      </c>
      <c r="G3" s="321" t="s">
        <v>1412</v>
      </c>
      <c r="H3" s="321" t="s">
        <v>1413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1414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1415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1416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1417</v>
      </c>
      <c r="C4" s="326" t="s">
        <v>1418</v>
      </c>
      <c r="D4" s="326" t="s">
        <v>1419</v>
      </c>
      <c r="E4" s="326" t="s">
        <v>1420</v>
      </c>
      <c r="F4" s="326" t="s">
        <v>360</v>
      </c>
      <c r="G4" s="326" t="s">
        <v>1421</v>
      </c>
      <c r="H4" s="191"/>
    </row>
    <row r="5" spans="1:8" ht="43.5">
      <c r="A5" s="191"/>
      <c r="B5" s="327" t="s">
        <v>1422</v>
      </c>
      <c r="C5" s="327">
        <v>309525</v>
      </c>
      <c r="D5" s="327" t="s">
        <v>1423</v>
      </c>
      <c r="E5" s="327" t="s">
        <v>247</v>
      </c>
      <c r="F5" s="327" t="s">
        <v>1370</v>
      </c>
      <c r="G5" s="328">
        <v>46296</v>
      </c>
      <c r="H5" s="191"/>
    </row>
    <row r="6" spans="1:8" ht="43.5">
      <c r="A6" s="191"/>
      <c r="B6" s="327" t="s">
        <v>1424</v>
      </c>
      <c r="C6" s="327">
        <v>256875</v>
      </c>
      <c r="D6" s="327" t="s">
        <v>1425</v>
      </c>
      <c r="E6" s="327" t="s">
        <v>247</v>
      </c>
      <c r="F6" s="327" t="s">
        <v>1370</v>
      </c>
      <c r="G6" s="328">
        <v>46296</v>
      </c>
      <c r="H6" s="191"/>
    </row>
    <row r="7" spans="1:8" ht="43.5">
      <c r="A7" s="191"/>
      <c r="B7" s="327" t="s">
        <v>1426</v>
      </c>
      <c r="C7" s="327">
        <v>257278</v>
      </c>
      <c r="D7" s="327" t="s">
        <v>1427</v>
      </c>
      <c r="E7" s="327" t="s">
        <v>238</v>
      </c>
      <c r="F7" s="327" t="s">
        <v>1428</v>
      </c>
      <c r="G7" s="328">
        <v>46235</v>
      </c>
      <c r="H7" s="191"/>
    </row>
    <row r="8" spans="1:8" ht="43.5">
      <c r="A8" s="191"/>
      <c r="B8" s="327" t="s">
        <v>1429</v>
      </c>
      <c r="C8" s="327">
        <v>261794</v>
      </c>
      <c r="D8" s="327" t="s">
        <v>1430</v>
      </c>
      <c r="E8" s="327" t="s">
        <v>238</v>
      </c>
      <c r="F8" s="327" t="s">
        <v>1428</v>
      </c>
      <c r="G8" s="328">
        <v>46082</v>
      </c>
      <c r="H8" s="191"/>
    </row>
    <row r="9" spans="1:8" ht="43.5">
      <c r="A9" s="191"/>
      <c r="B9" s="327" t="s">
        <v>1431</v>
      </c>
      <c r="C9" s="327">
        <v>257033</v>
      </c>
      <c r="D9" s="327" t="s">
        <v>1432</v>
      </c>
      <c r="E9" s="327" t="s">
        <v>238</v>
      </c>
      <c r="F9" s="327" t="s">
        <v>547</v>
      </c>
      <c r="G9" s="327" t="s">
        <v>1433</v>
      </c>
      <c r="H9" s="191"/>
    </row>
    <row r="10" spans="1:8" ht="43.5">
      <c r="A10" s="191"/>
      <c r="B10" s="327" t="s">
        <v>1434</v>
      </c>
      <c r="C10" s="327">
        <v>396578</v>
      </c>
      <c r="D10" s="327" t="s">
        <v>1435</v>
      </c>
      <c r="E10" s="327" t="s">
        <v>238</v>
      </c>
      <c r="F10" s="327" t="s">
        <v>547</v>
      </c>
      <c r="G10" s="327" t="s">
        <v>1433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1436</v>
      </c>
      <c r="C2" s="95" t="s">
        <v>1156</v>
      </c>
      <c r="D2" s="95" t="s">
        <v>1158</v>
      </c>
      <c r="E2" s="95" t="s">
        <v>1437</v>
      </c>
      <c r="F2" s="95" t="s">
        <v>1438</v>
      </c>
      <c r="G2" s="95" t="s">
        <v>1439</v>
      </c>
      <c r="H2" s="95" t="s">
        <v>1440</v>
      </c>
      <c r="I2" s="95" t="s">
        <v>1441</v>
      </c>
      <c r="J2" s="95" t="s">
        <v>1442</v>
      </c>
      <c r="K2" s="130" t="s">
        <v>1443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1444</v>
      </c>
      <c r="D5" s="391"/>
      <c r="E5" s="391"/>
      <c r="F5" s="391"/>
      <c r="G5" s="391"/>
      <c r="H5" s="391"/>
      <c r="I5" s="391"/>
      <c r="J5" s="392"/>
      <c r="K5" s="393" t="s">
        <v>1445</v>
      </c>
      <c r="L5" s="394"/>
      <c r="M5" s="394"/>
      <c r="N5" s="394"/>
      <c r="O5" s="395" t="s">
        <v>1446</v>
      </c>
      <c r="P5" s="396"/>
      <c r="Q5" s="397"/>
    </row>
    <row r="6" spans="1:17" s="93" customFormat="1" ht="15.75" customHeight="1">
      <c r="A6" s="87" t="s">
        <v>1405</v>
      </c>
      <c r="B6" s="94" t="s">
        <v>1404</v>
      </c>
      <c r="C6" s="95" t="s">
        <v>1171</v>
      </c>
      <c r="D6" s="96" t="s">
        <v>1172</v>
      </c>
      <c r="E6" s="95" t="s">
        <v>1447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1448</v>
      </c>
      <c r="M6" s="138" t="s">
        <v>30</v>
      </c>
      <c r="N6" s="139" t="s">
        <v>1166</v>
      </c>
      <c r="O6" s="245" t="s">
        <v>1209</v>
      </c>
      <c r="P6" s="156"/>
      <c r="Q6" s="192" t="s">
        <v>1449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Contrato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*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*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*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1449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2026-01-08T18:19:24Z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