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35" documentId="120_S{118792C3-22EF-5104-A093-F22BFE3913F3}" xr6:coauthVersionLast="47" xr6:coauthVersionMax="47" xr10:uidLastSave="{B238BE14-53A1-4D11-942C-3E8F6AFFBD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/>
  <c r="AM139" i="1" s="1"/>
  <c r="N139" i="1" a="1"/>
  <c r="N139" i="1"/>
  <c r="L135" i="15" s="1"/>
  <c r="R139" i="1"/>
  <c r="S139" i="1" a="1"/>
  <c r="S139" i="1"/>
  <c r="T139" i="1" a="1"/>
  <c r="T139" i="1" s="1"/>
  <c r="U139" i="1" a="1"/>
  <c r="U139" i="1"/>
  <c r="AI139" i="1"/>
  <c r="AJ139" i="1"/>
  <c r="AK139" i="1"/>
  <c r="K139" i="10" s="1"/>
  <c r="AL139" i="1"/>
  <c r="AN139" i="1"/>
  <c r="AO139" i="1"/>
  <c r="AP139" i="1"/>
  <c r="M139" i="10" s="1"/>
  <c r="AQ139" i="1"/>
  <c r="AY139" i="1"/>
  <c r="BB139" i="1"/>
  <c r="BC139" i="1" a="1"/>
  <c r="BC139" i="1" s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5" s="1"/>
  <c r="R140" i="1"/>
  <c r="S140" i="1" a="1"/>
  <c r="S140" i="1"/>
  <c r="T140" i="1" a="1"/>
  <c r="T140" i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D140" i="1" a="1"/>
  <c r="BD140" i="1" s="1"/>
  <c r="BE140" i="1" a="1"/>
  <c r="BE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1" i="1" l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<sst xmlns="http://schemas.openxmlformats.org/spreadsheetml/2006/main" count="2880" uniqueCount="1102">
  <si>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</si>
  <si>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</si>
  <si>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</si>
  <si>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</si>
  <si>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</si>
  <si>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</si>
  <si>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</si>
  <si>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</si>
  <si>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</si>
  <si>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</si>
  <si>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</si>
  <si>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</si>
  <si>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</si>
  <si>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</si>
  <si>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</si>
  <si>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</si>
  <si>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</si>
  <si>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</si>
  <si>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</si>
  <si>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</si>
  <si>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</si>
  <si>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</si>
  <si>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</si>
  <si>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</si>
  <si>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</si>
  <si>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</si>
  <si>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</si>
  <si>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</si>
  <si>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</si>
  <si>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</si>
  <si>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</si>
  <si>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</si>
  <si>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</si>
  <si>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</si>
  <si>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</si>
  <si>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</si>
  <si>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</si>
  <si>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</si>
  <si>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</si>
  <si>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</si>
  <si>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</si>
  <si>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</si>
  <si>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</si>
  <si>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</si>
  <si>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</si>
  <si>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</si>
  <si>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</si>
  <si>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</si>
  <si>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</si>
  <si>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</si>
  <si>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</si>
  <si>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</si>
  <si>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</si>
  <si>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</si>
  <si>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</si>
  <si>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</si>
  <si>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</si>
  <si>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</si>
  <si>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</si>
  <si>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</si>
  <si>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</si>
  <si>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</si>
  <si>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</si>
  <si>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</si>
  <si>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</si>
  <si>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</si>
  <si>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</si>
  <si>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</si>
  <si>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</si>
  <si>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</si>
  <si>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</si>
  <si>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</si>
  <si>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</si>
  <si>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</si>
  <si>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</si>
  <si>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</si>
  <si>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</si>
  <si>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</si>
  <si>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</si>
  <si>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</si>
  <si>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</si>
  <si>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</si>
  <si>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</si>
  <si>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</si>
  <si>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</si>
  <si>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</si>
  <si>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</si>
  <si>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</si>
  <si>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</si>
  <si>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</si>
  <si>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</si>
  <si>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</si>
  <si>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</si>
  <si>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</si>
  <si>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</si>
  <si>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</si>
  <si>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</si>
  <si>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</si>
  <si>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</si>
  <si>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</si>
  <si>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</si>
  <si>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</si>
  <si>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</si>
  <si>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</si>
  <si>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</si>
  <si>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</si>
  <si>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</si>
  <si>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</si>
  <si>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</si>
  <si>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</si>
  <si>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</si>
  <si>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</si>
  <si>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</si>
  <si>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</si>
  <si>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</si>
  <si>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</si>
  <si>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</si>
  <si>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</si>
  <si>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</si>
  <si>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</si>
  <si>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</si>
  <si>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</si>
  <si>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</si>
  <si>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</si>
  <si>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</si>
  <si>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</si>
  <si>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</si>
  <si>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</si>
  <si>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</si>
  <si>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</si>
  <si>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</si>
  <si>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</si>
  <si>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</si>
  <si>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</si>
  <si>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</si>
  <si>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</si>
  <si>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</si>
  <si>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</si>
  <si>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</si>
  <si>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</si>
  <si>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</si>
  <si>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</si>
  <si>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</si>
  <si>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</si>
  <si>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</si>
  <si>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</si>
  <si>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</si>
  <si>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</si>
  <si>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</si>
  <si>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</si>
  <si>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</si>
  <si>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</si>
  <si>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</si>
  <si>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</si>
  <si>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</si>
  <si>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</si>
  <si>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</si>
  <si>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</si>
  <si>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</si>
  <si>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</si>
  <si>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</si>
  <si>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</si>
  <si>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</si>
  <si>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</si>
  <si>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</si>
  <si>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</si>
  <si>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</si>
  <si>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</si>
  <si>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</si>
  <si>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</si>
  <si>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</si>
  <si>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</si>
  <si>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</si>
  <si>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</si>
  <si>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</si>
  <si>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</si>
  <si>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</si>
  <si>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</si>
  <si>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</si>
  <si>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</si>
  <si>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</si>
  <si>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</si>
  <si>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</si>
  <si>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</si>
  <si>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</si>
  <si>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</si>
  <si>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</si>
  <si>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</si>
  <si>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</si>
  <si>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</si>
  <si>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</si>
  <si>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</si>
  <si>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</si>
  <si>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</si>
  <si>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</si>
  <si>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</si>
  <si>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</si>
  <si>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</si>
  <si>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</si>
  <si>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</si>
  <si>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</si>
  <si>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</si>
  <si>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</si>
  <si>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</si>
  <si>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</si>
  <si>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</si>
  <si>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</si>
  <si>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</si>
  <si>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</si>
  <si>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</si>
  <si>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</si>
  <si>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</si>
  <si>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</si>
  <si>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</si>
  <si>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</si>
  <si>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</si>
  <si>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</si>
  <si>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</si>
  <si>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</si>
  <si>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</si>
  <si>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</si>
  <si>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</si>
  <si>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</si>
  <si>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</si>
  <si>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</si>
  <si>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</si>
  <si>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</si>
  <si>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</si>
  <si>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</si>
  <si>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</si>
  <si>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</si>
  <si>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</si>
  <si>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</si>
  <si>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</si>
  <si>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</si>
  <si>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</si>
  <si>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</si>
  <si>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</si>
  <si>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</si>
  <si>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</si>
  <si>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</si>
  <si>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</si>
  <si>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</si>
  <si>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</si>
  <si>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</si>
  <si>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</si>
  <si>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</si>
  <si>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</si>
  <si>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</si>
  <si>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</si>
  <si>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</si>
  <si>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</si>
  <si>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</si>
  <si>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</si>
  <si>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</si>
  <si>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</si>
  <si>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</si>
  <si>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</si>
  <si>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</si>
  <si>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</si>
  <si>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</si>
  <si>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</si>
  <si>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</si>
  <si>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</si>
  <si>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</si>
  <si>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</si>
  <si>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</si>
  <si>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</si>
  <si>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</si>
  <si>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</si>
  <si>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</si>
  <si>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</si>
  <si>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</si>
  <si>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</si>
  <si>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</si>
  <si>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</si>
  <si>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</si>
  <si>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</si>
  <si>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</si>
  <si>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</si>
  <si>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</si>
  <si>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</si>
  <si>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</si>
  <si>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</si>
  <si>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</si>
  <si>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</si>
  <si>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</si>
  <si>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</si>
  <si>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</si>
  <si>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</si>
  <si>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</si>
  <si>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</si>
  <si>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</si>
  <si>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</si>
  <si>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</si>
  <si>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</si>
  <si>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</si>
  <si>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</si>
  <si>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</si>
  <si>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</si>
  <si>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</si>
  <si>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</si>
  <si>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</si>
  <si>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</si>
  <si>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</si>
  <si>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</si>
  <si>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</si>
  <si>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</si>
  <si>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</si>
  <si>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</si>
  <si>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</si>
  <si>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</si>
  <si>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</si>
  <si>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</si>
  <si>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</si>
  <si>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</si>
  <si>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</si>
  <si>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</si>
  <si>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</si>
  <si>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</si>
  <si>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</si>
  <si>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</si>
  <si>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</si>
  <si>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</si>
  <si>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</si>
  <si>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</si>
  <si>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</si>
  <si>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</si>
  <si>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</si>
  <si>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</si>
  <si>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</si>
  <si>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</si>
  <si>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</si>
  <si>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</si>
  <si>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</si>
  <si>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</si>
  <si>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</si>
  <si>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</si>
  <si>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</si>
  <si>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</si>
  <si>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</si>
  <si>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</si>
  <si>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</si>
  <si>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</si>
  <si>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</si>
  <si>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</si>
  <si>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</si>
  <si>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</si>
  <si>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</si>
  <si>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</si>
  <si>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</si>
  <si>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</si>
  <si>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</si>
  <si>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</si>
  <si>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</si>
  <si>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</si>
  <si>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</si>
  <si>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</si>
  <si>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</si>
  <si>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</si>
  <si>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</si>
  <si>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</si>
  <si>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</si>
  <si>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</si>
  <si>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</si>
  <si>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</si>
  <si>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</si>
  <si>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</si>
  <si>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</si>
  <si>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</si>
  <si>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</si>
  <si>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</si>
  <si>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</si>
  <si>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</si>
  <si>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</si>
  <si>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</si>
  <si>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</si>
  <si>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</si>
  <si>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</si>
  <si>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</si>
  <si>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</si>
  <si>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</si>
  <si>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</si>
  <si>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</si>
  <si>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</si>
  <si>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</si>
  <si>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</si>
  <si>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</si>
  <si>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</si>
  <si>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</si>
  <si>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</si>
  <si>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</si>
  <si>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</si>
  <si>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</si>
  <si>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</si>
  <si>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</si>
  <si>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</si>
  <si>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</si>
  <si>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</si>
  <si>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</si>
  <si>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</si>
  <si>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</si>
  <si>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</si>
  <si>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</si>
  <si>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</si>
  <si>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</si>
  <si>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</si>
  <si>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</si>
  <si>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</si>
  <si>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</si>
  <si>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</si>
  <si>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</si>
  <si>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</si>
  <si>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</si>
  <si>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</si>
  <si>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</si>
  <si>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</si>
  <si>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</si>
  <si>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</si>
  <si>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</si>
  <si>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</si>
  <si>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</si>
  <si>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</si>
  <si>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</si>
  <si>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</si>
  <si>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</si>
  <si>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</si>
  <si>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</si>
  <si>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</si>
  <si>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</si>
  <si>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</si>
  <si>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</si>
  <si>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</si>
  <si>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</si>
  <si>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</si>
  <si>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</si>
  <si>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</si>
  <si>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</si>
  <si>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</si>
  <si>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</si>
  <si>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</si>
  <si>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</si>
  <si>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</si>
  <si>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</si>
  <si>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</si>
  <si>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</si>
  <si>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</si>
  <si>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</si>
  <si>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</si>
  <si>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</si>
  <si>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</si>
  <si>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</si>
  <si>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</si>
  <si>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</si>
  <si>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</si>
  <si>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</si>
  <si>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</si>
  <si>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</si>
  <si>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</si>
  <si>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</si>
  <si>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</si>
  <si>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</si>
  <si>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</si>
  <si>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</si>
  <si>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</si>
  <si>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</si>
  <si>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</si>
  <si>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</si>
  <si>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</si>
  <si>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</si>
  <si>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</si>
  <si>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</si>
  <si>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</si>
  <si>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</si>
  <si>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</si>
  <si>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</si>
  <si>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</si>
  <si>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</si>
  <si>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</si>
  <si>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</si>
  <si>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</si>
  <si>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</si>
  <si>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</si>
  <si>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</si>
  <si>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</si>
  <si>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</si>
  <si>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</si>
  <si>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</si>
  <si>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</si>
  <si>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</si>
  <si>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</si>
  <si>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</si>
  <si>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</si>
  <si>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</si>
  <si>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</si>
  <si>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</si>
  <si>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</si>
  <si>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</si>
  <si>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</si>
  <si>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</si>
  <si>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</si>
  <si>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</si>
  <si>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</si>
  <si>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</si>
  <si>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</si>
  <si>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</si>
  <si>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</si>
  <si>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</si>
  <si>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</si>
  <si>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</si>
  <si>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</si>
  <si>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</si>
  <si>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</si>
  <si>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</si>
  <si>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</si>
  <si>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</si>
  <si>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</si>
  <si>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</si>
  <si>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</si>
  <si>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</si>
  <si>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</si>
  <si>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</si>
  <si>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</si>
  <si>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</si>
  <si>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</si>
  <si>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</si>
  <si>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</si>
  <si>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</si>
  <si>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</si>
  <si>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</si>
  <si>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</si>
  <si>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</si>
  <si>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</si>
  <si>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</si>
  <si>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</si>
  <si>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</si>
  <si>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</si>
  <si>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</si>
  <si>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</si>
  <si>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</si>
  <si>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</si>
  <si>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</si>
  <si>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</si>
  <si>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</si>
  <si>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</si>
  <si>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</si>
  <si>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</si>
  <si>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</si>
  <si>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</si>
  <si>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</si>
  <si>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</si>
  <si>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</si>
  <si>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</si>
  <si>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</si>
  <si>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</si>
  <si>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</si>
  <si>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</si>
  <si>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</si>
  <si>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</si>
  <si>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</si>
  <si>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</si>
  <si>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</si>
  <si>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</si>
  <si>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</si>
  <si>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</si>
  <si>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</si>
  <si>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</si>
  <si>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</si>
  <si>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</si>
  <si>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</si>
  <si>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</si>
  <si>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</si>
  <si>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</si>
  <si>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</si>
  <si>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</si>
  <si>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</si>
  <si>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</si>
  <si>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</si>
  <si>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</si>
  <si>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</si>
  <si>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</si>
  <si>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</si>
  <si>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</si>
  <si>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</si>
  <si>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</si>
  <si>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</si>
  <si>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</si>
  <si>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</si>
  <si>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</si>
  <si>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</si>
  <si>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</si>
  <si>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</si>
  <si>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</si>
  <si>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</si>
  <si>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</si>
  <si>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</si>
  <si>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</si>
  <si>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</si>
  <si>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</si>
  <si>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</si>
  <si>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</si>
  <si>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</si>
  <si>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</si>
  <si>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</si>
  <si>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</si>
  <si>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</si>
  <si>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</si>
  <si>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</si>
  <si>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</si>
  <si>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</si>
  <si>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</si>
  <si>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</si>
  <si>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</si>
  <si>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</si>
  <si>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</si>
  <si>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</si>
  <si>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</si>
  <si>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</si>
  <si>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</si>
  <si>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</si>
  <si>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</si>
  <si>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</si>
  <si>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</si>
  <si>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</si>
  <si>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</si>
  <si>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</si>
  <si>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</si>
  <si>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</si>
  <si>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</si>
  <si>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</si>
  <si>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</si>
  <si>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</si>
  <si>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</si>
  <si>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</si>
  <si>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</si>
  <si>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</si>
  <si>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</si>
  <si>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</si>
  <si>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</si>
  <si>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</si>
  <si>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</si>
  <si>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</si>
  <si>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</si>
  <si>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</si>
  <si>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</si>
  <si>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</si>
  <si>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</si>
  <si>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</si>
  <si>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</si>
  <si>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</si>
  <si>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</si>
  <si>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</si>
  <si>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</si>
  <si>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</si>
  <si>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</si>
  <si>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</si>
  <si>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</si>
  <si>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</si>
  <si>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</si>
  <si>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</si>
  <si>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</si>
  <si>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</si>
  <si>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</si>
  <si>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</si>
  <si>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</si>
  <si>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</si>
  <si>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</si>
  <si>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</si>
  <si>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</si>
  <si>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</si>
  <si>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</si>
  <si>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</si>
  <si>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</si>
  <si>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</si>
  <si>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</si>
  <si>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</si>
  <si>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</si>
  <si>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</si>
  <si>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</si>
  <si>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</si>
  <si>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</si>
  <si>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</si>
  <si>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</si>
  <si>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</si>
  <si>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</si>
  <si>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</si>
  <si>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</si>
  <si>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</si>
  <si>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</si>
  <si>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</si>
  <si>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</si>
  <si>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</si>
  <si>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</si>
  <si>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</si>
  <si>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</si>
  <si>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</si>
  <si>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</si>
  <si>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</si>
  <si>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</si>
  <si>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</si>
  <si>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</si>
  <si>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</si>
  <si>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</si>
  <si>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</si>
  <si>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</si>
  <si>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</si>
  <si>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</si>
  <si>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</si>
  <si>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</si>
  <si>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</si>
  <si>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</si>
  <si>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</si>
  <si>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</si>
  <si>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</si>
  <si>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</si>
  <si>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</si>
  <si>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</si>
  <si>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</si>
  <si>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</si>
  <si>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</si>
  <si>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</si>
  <si>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</si>
  <si>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</si>
  <si>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</si>
  <si>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</si>
  <si>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</si>
  <si>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</si>
  <si>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</si>
  <si>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</si>
  <si>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</si>
  <si>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</si>
  <si>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</si>
  <si>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</si>
  <si>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</si>
  <si>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</si>
  <si>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</si>
  <si>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</si>
  <si>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</si>
  <si>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</si>
  <si>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</si>
  <si>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</si>
  <si>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</si>
  <si>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</si>
  <si>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</si>
  <si>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</si>
  <si>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</si>
  <si>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</si>
  <si>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</si>
  <si>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</si>
  <si>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</si>
  <si>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</si>
  <si>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</si>
  <si>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</si>
  <si>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</si>
  <si>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</si>
  <si>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</si>
  <si>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</si>
  <si>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</si>
  <si>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</si>
  <si>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</si>
  <si>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</si>
  <si>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</si>
  <si>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</si>
  <si>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</si>
  <si>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</si>
  <si>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</si>
  <si>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</si>
  <si>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</si>
  <si>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</si>
  <si>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</si>
  <si>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</si>
  <si>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</si>
  <si>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</si>
  <si>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</si>
  <si>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</si>
  <si>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</si>
  <si>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</si>
  <si>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</si>
  <si>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</si>
  <si>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</si>
  <si>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</si>
  <si>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</si>
  <si>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</si>
  <si>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</si>
  <si>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</si>
  <si>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</si>
  <si>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</si>
  <si>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</si>
  <si>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</si>
  <si>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</si>
  <si>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</si>
  <si>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</si>
  <si>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</si>
  <si>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</si>
  <si>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</si>
  <si>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</si>
  <si>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</si>
  <si>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</si>
  <si>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</si>
  <si>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</si>
  <si>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</si>
  <si>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</si>
  <si>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</si>
  <si>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</si>
  <si>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</si>
  <si>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</si>
  <si>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</si>
  <si>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</si>
  <si>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</si>
  <si>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</si>
  <si>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</si>
  <si>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</si>
  <si>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</si>
  <si>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</si>
  <si>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</si>
  <si>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</si>
  <si>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</si>
  <si>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</si>
  <si>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</si>
  <si>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</si>
  <si>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</si>
  <si>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</si>
  <si>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</si>
  <si>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</si>
  <si>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</si>
  <si>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</si>
  <si>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</si>
  <si>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</si>
  <si>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</si>
  <si>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</si>
  <si>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</si>
  <si>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</si>
  <si>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</si>
  <si>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</si>
  <si>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</si>
  <si>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</si>
  <si>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</si>
  <si>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</si>
  <si>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</si>
  <si>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</si>
  <si>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</si>
  <si>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</si>
  <si>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</si>
  <si>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</si>
  <si>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</si>
  <si>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</si>
  <si>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</si>
  <si>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</si>
  <si>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</si>
  <si>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</si>
  <si>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</si>
  <si>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</si>
  <si>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</si>
  <si>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</si>
  <si>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</si>
  <si>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</si>
  <si>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</si>
  <si>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</si>
  <si>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</si>
  <si>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</si>
  <si>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</si>
  <si>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</si>
  <si>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</si>
  <si>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</si>
  <si>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</si>
  <si>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</si>
  <si>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</si>
  <si>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</si>
  <si>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</si>
  <si>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</si>
  <si>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</si>
  <si>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</si>
  <si>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</si>
  <si>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</si>
  <si>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</si>
  <si>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</si>
  <si>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</si>
  <si>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</si>
  <si>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</si>
  <si>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</si>
  <si>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</si>
  <si>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</si>
  <si>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</si>
  <si>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</si>
  <si>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</si>
  <si>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</si>
  <si>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</si>
  <si>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</si>
  <si>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</si>
  <si>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</si>
  <si>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</si>
  <si>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</si>
  <si>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</si>
  <si>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</si>
  <si>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</si>
  <si>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</si>
  <si>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</si>
  <si>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</si>
  <si>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</si>
  <si>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</si>
  <si>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</si>
  <si>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</si>
  <si>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</si>
  <si>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</si>
  <si>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</si>
  <si>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</si>
  <si>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</si>
  <si>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</si>
  <si>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</si>
  <si>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</si>
  <si>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</si>
  <si>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</si>
  <si>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</si>
  <si>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</si>
  <si>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</si>
  <si>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</si>
  <si>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</si>
  <si>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</si>
  <si>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</si>
  <si>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</si>
  <si>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</si>
  <si>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</si>
  <si>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</si>
  <si>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</si>
  <si>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</si>
  <si>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</si>
  <si>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</si>
  <si>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</si>
  <si>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</si>
  <si>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</si>
  <si>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</si>
  <si>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</si>
  <si>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</si>
  <si>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</si>
  <si>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</si>
  <si>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</si>
  <si>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</si>
  <si>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</si>
  <si>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</si>
  <si>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</si>
  <si>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</si>
  <si>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</si>
  <si>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</si>
  <si>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</si>
  <si>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</si>
  <si>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</si>
  <si>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</si>
  <si>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</si>
  <si>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</si>
  <si>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</si>
  <si>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</si>
  <si>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</si>
  <si>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</si>
  <si>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</si>
  <si>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</si>
  <si>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</si>
  <si>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</si>
  <si>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</si>
  <si>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</si>
  <si>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</si>
  <si>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</si>
  <si>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</si>
  <si>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</si>
  <si>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</si>
  <si>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</si>
  <si>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</si>
  <si>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</si>
  <si>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</si>
  <si>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</si>
  <si>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</si>
  <si>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</si>
  <si>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</si>
  <si>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</si>
  <si>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</si>
  <si>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</si>
  <si>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</si>
  <si>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</si>
  <si>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</si>
  <si>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</si>
  <si>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</si>
  <si>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</si>
  <si>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</si>
  <si>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</si>
  <si>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</si>
  <si>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</si>
  <si>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</si>
  <si>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</si>
  <si>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</si>
  <si>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</si>
  <si>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</si>
  <si>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</si>
  <si>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</si>
  <si>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</si>
  <si>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</si>
  <si>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</si>
  <si>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</si>
  <si>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</si>
  <si>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</si>
  <si>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</si>
  <si>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</si>
  <si>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</si>
  <si>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</si>
  <si>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</si>
  <si>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</si>
  <si>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</si>
  <si>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</si>
  <si>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</si>
  <si>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</si>
  <si>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</si>
  <si>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</si>
  <si>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</si>
  <si>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</si>
  <si>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</si>
  <si>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</si>
  <si>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</si>
  <si>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</si>
  <si>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</si>
  <si>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</si>
  <si>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</si>
  <si>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</si>
  <si>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</si>
  <si>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</si>
  <si>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</si>
  <si>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</si>
  <si>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</si>
  <si>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</si>
  <si>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</si>
  <si>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</si>
  <si>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</si>
  <si>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</si>
  <si>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</si>
  <si>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</si>
  <si>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</si>
  <si>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</si>
  <si>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</si>
  <si>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</si>
  <si>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</si>
  <si>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</si>
  <si>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</si>
  <si>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</si>
  <si>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</si>
  <si>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</si>
  <si>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</si>
  <si>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</si>
  <si>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</si>
  <si>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</si>
  <si>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</si>
  <si>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</si>
  <si>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</si>
  <si>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</si>
  <si>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 xml:space="preserve">MC1 09:22, verificando faixa 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</si>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</sst>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2" activePane="topRight" state="frozen"/>
      <selection pane="topRight" activeCell="B32" sqref="B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7" operator="equal">
      <formula>"OPORTUNIDADE"</formula>
    </cfRule>
  </conditionalFormatting>
  <conditionalFormatting sqref="Y6:Z7 Y14:Z15 Y20:Z28 Z16 Y30:Z1001">
    <cfRule type="cellIs" dxfId="179" priority="11503" operator="equal">
      <formula>"NÃO"</formula>
    </cfRule>
    <cfRule type="cellIs" dxfId="178" priority="11504" operator="equal">
      <formula>"SIM"</formula>
    </cfRule>
  </conditionalFormatting>
  <conditionalFormatting sqref="AZ6:AZ1001">
    <cfRule type="expression" dxfId="177" priority="53959">
      <formula>#REF!=1</formula>
    </cfRule>
  </conditionalFormatting>
  <conditionalFormatting sqref="U6:U1001 AY6:AY1001 BE6:BE1001">
    <cfRule type="cellIs" dxfId="176" priority="53943" operator="equal">
      <formula>"ERRO"</formula>
    </cfRule>
  </conditionalFormatting>
  <conditionalFormatting sqref="BQ6:BQ1001">
    <cfRule type="cellIs" dxfId="175" priority="53938" operator="equal">
      <formula>"Produção e Intervalo"</formula>
    </cfRule>
    <cfRule type="cellIs" dxfId="174" priority="53939" operator="equal">
      <formula>"Aderente"</formula>
    </cfRule>
    <cfRule type="cellIs" dxfId="173" priority="53940" operator="equal">
      <formula>"Intervalo"</formula>
    </cfRule>
    <cfRule type="cellIs" dxfId="172" priority="53941" operator="equal">
      <formula>"Produção"</formula>
    </cfRule>
    <cfRule type="cellIs" dxfId="171" priority="53942" operator="equal">
      <formula>"ERRO"</formula>
    </cfRule>
  </conditionalFormatting>
  <conditionalFormatting sqref="BR6:BS1001">
    <cfRule type="cellIs" dxfId="170" priority="53920" operator="equal">
      <formula>"*"</formula>
    </cfRule>
    <cfRule type="cellIs" dxfId="169" priority="53921" operator="greaterThanOrEqual">
      <formula>1</formula>
    </cfRule>
    <cfRule type="cellIs" dxfId="168" priority="53922" operator="lessThan">
      <formula>1</formula>
    </cfRule>
  </conditionalFormatting>
  <conditionalFormatting sqref="Y8:Z13">
    <cfRule type="cellIs" dxfId="167" priority="46" operator="equal">
      <formula>"OPORTUNIDADE"</formula>
    </cfRule>
  </conditionalFormatting>
  <conditionalFormatting sqref="Y8:Z13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17:Z18">
    <cfRule type="cellIs" dxfId="164" priority="43" operator="equal">
      <formula>"OPORTUNIDADE"</formula>
    </cfRule>
  </conditionalFormatting>
  <conditionalFormatting sqref="Y17:Z18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J8:BJ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9" operator="equal">
      <formula>"OPORTUNIDADE"</formula>
    </cfRule>
  </conditionalFormatting>
  <conditionalFormatting sqref="Y19:Z19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9:Z29">
    <cfRule type="cellIs" dxfId="158" priority="26" operator="equal">
      <formula>"OPORTUNIDADE"</formula>
    </cfRule>
  </conditionalFormatting>
  <conditionalFormatting sqref="Y29:Z29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H6:BH1001">
    <cfRule type="iconSet" priority="60734">
      <iconSet showValue="0">
        <cfvo type="percent" val="0"/>
        <cfvo type="num" val="1"/>
        <cfvo type="num" val="1" gte="0"/>
      </iconSet>
    </cfRule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0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7" operator="equal">
      <formula>"OPORTUNIDADE"</formula>
    </cfRule>
  </conditionalFormatting>
  <conditionalFormatting sqref="Y16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 E32" xr:uid="{D50C8F1C-1457-4B16-BCED-8805920651BE}"/>
    <dataValidation type="list" allowBlank="1" showInputMessage="1" showErrorMessage="1" sqref="D6:D7 D14:D15 D39:D1001 D30:D31 D33:D37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1055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1056</v>
      </c>
      <c r="C4" s="166" t="s">
        <v>1057</v>
      </c>
      <c r="D4" s="166" t="s">
        <v>1058</v>
      </c>
      <c r="E4" s="166" t="s">
        <v>1059</v>
      </c>
      <c r="F4" s="166" t="s">
        <v>4</v>
      </c>
      <c r="G4" s="166" t="s">
        <v>1060</v>
      </c>
    </row>
    <row r="5" spans="2:7">
      <c r="B5" s="167" t="s">
        <v>1061</v>
      </c>
      <c r="C5" s="167">
        <v>257068</v>
      </c>
      <c r="D5" s="167" t="s">
        <v>1062</v>
      </c>
      <c r="E5" s="167" t="s">
        <v>1063</v>
      </c>
      <c r="F5" s="167" t="s">
        <v>1063</v>
      </c>
      <c r="G5" s="168">
        <v>46296</v>
      </c>
    </row>
    <row r="6" spans="2:7">
      <c r="B6" s="167" t="s">
        <v>1064</v>
      </c>
      <c r="C6" s="167" t="s">
        <v>561</v>
      </c>
      <c r="D6" s="167" t="s">
        <v>561</v>
      </c>
      <c r="E6" s="167" t="s">
        <v>561</v>
      </c>
      <c r="F6" s="167" t="s">
        <v>1065</v>
      </c>
      <c r="G6" s="168" t="s">
        <v>561</v>
      </c>
    </row>
    <row r="7" spans="2:7">
      <c r="B7" s="167" t="s">
        <v>1066</v>
      </c>
      <c r="C7" s="167">
        <v>257472</v>
      </c>
      <c r="D7" s="167" t="s">
        <v>1067</v>
      </c>
      <c r="E7" s="167" t="s">
        <v>1068</v>
      </c>
      <c r="F7" s="167" t="s">
        <v>1068</v>
      </c>
      <c r="G7" s="168">
        <v>45992</v>
      </c>
    </row>
    <row r="8" spans="2:7">
      <c r="B8" s="167" t="s">
        <v>1069</v>
      </c>
      <c r="C8" s="167">
        <v>260307</v>
      </c>
      <c r="D8" s="167" t="s">
        <v>1070</v>
      </c>
      <c r="E8" s="167" t="s">
        <v>1071</v>
      </c>
      <c r="F8" s="167" t="s">
        <v>1068</v>
      </c>
      <c r="G8" s="168">
        <v>46082</v>
      </c>
    </row>
    <row r="9" spans="2:7">
      <c r="B9" s="167" t="s">
        <v>1072</v>
      </c>
      <c r="C9" s="167">
        <v>333033</v>
      </c>
      <c r="D9" s="167" t="s">
        <v>1073</v>
      </c>
      <c r="E9" s="167" t="s">
        <v>1065</v>
      </c>
      <c r="F9" s="167" t="s">
        <v>1074</v>
      </c>
      <c r="G9" s="167" t="s">
        <v>561</v>
      </c>
    </row>
    <row r="10" spans="2:7">
      <c r="B10" s="167" t="s">
        <v>1075</v>
      </c>
      <c r="C10" s="167"/>
      <c r="D10" s="167"/>
      <c r="E10" s="167" t="s">
        <v>1065</v>
      </c>
      <c r="F10" s="167" t="s">
        <v>1074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1076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1077</v>
      </c>
      <c r="E3" s="169" t="s">
        <v>1078</v>
      </c>
      <c r="F3" s="169" t="s">
        <v>1079</v>
      </c>
      <c r="G3" s="169" t="s">
        <v>1080</v>
      </c>
      <c r="H3" s="169" t="s">
        <v>1081</v>
      </c>
    </row>
    <row r="4" spans="3:8" ht="15" customHeight="1">
      <c r="C4" s="170" t="s">
        <v>1082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1083</v>
      </c>
      <c r="V1" s="246"/>
      <c r="W1" s="246"/>
    </row>
    <row r="2" spans="1:23" ht="15" customHeight="1">
      <c r="A2" s="90" t="s">
        <v>1084</v>
      </c>
      <c r="B2" s="90" t="s">
        <v>1085</v>
      </c>
      <c r="C2" s="90" t="s">
        <v>379</v>
      </c>
      <c r="D2" s="91" t="s">
        <v>946</v>
      </c>
      <c r="E2" s="91" t="s">
        <v>4</v>
      </c>
      <c r="F2" s="91" t="s">
        <v>1086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1087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1088</v>
      </c>
      <c r="D5" s="248"/>
      <c r="E5" s="248"/>
      <c r="F5" s="248"/>
      <c r="G5" s="248"/>
      <c r="H5" s="248"/>
      <c r="I5" s="248"/>
      <c r="J5" s="249"/>
      <c r="K5" s="250" t="s">
        <v>1089</v>
      </c>
      <c r="L5" s="251"/>
      <c r="M5" s="251"/>
      <c r="N5" s="251"/>
      <c r="O5" s="252" t="s">
        <v>1090</v>
      </c>
      <c r="P5" s="253"/>
    </row>
    <row r="6" spans="1:16" s="77" customFormat="1" ht="15" customHeight="1">
      <c r="A6" s="69" t="s">
        <v>1086</v>
      </c>
      <c r="B6" s="78" t="s">
        <v>1085</v>
      </c>
      <c r="C6" s="79" t="s">
        <v>946</v>
      </c>
      <c r="D6" s="80" t="s">
        <v>947</v>
      </c>
      <c r="E6" s="79" t="s">
        <v>1091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1092</v>
      </c>
      <c r="M6" s="83" t="s">
        <v>579</v>
      </c>
      <c r="N6" s="84" t="s">
        <v>941</v>
      </c>
      <c r="O6" s="162" t="s">
        <v>984</v>
      </c>
      <c r="P6" s="136" t="s">
        <v>1093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*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1094</v>
      </c>
      <c r="C2" s="124" t="s">
        <v>931</v>
      </c>
      <c r="D2" s="79" t="s">
        <v>933</v>
      </c>
      <c r="E2" s="79" t="s">
        <v>1095</v>
      </c>
      <c r="F2" s="102" t="s">
        <v>1096</v>
      </c>
      <c r="G2" s="79" t="s">
        <v>1097</v>
      </c>
      <c r="H2" s="79" t="s">
        <v>1098</v>
      </c>
      <c r="I2" s="79" t="s">
        <v>1099</v>
      </c>
      <c r="J2" s="79" t="s">
        <v>1100</v>
      </c>
      <c r="K2" s="81" t="s">
        <v>1101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2026-03-02T12:50:08Z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