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29" documentId="120_S{118792C3-22EF-5104-A093-F22BFE3913F3}" xr6:coauthVersionLast="47" xr6:coauthVersionMax="47" xr10:uidLastSave="{CBF62636-3D95-43CE-B5E9-F927228A70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6" i="15" s="1"/>
  <c r="R89" i="1"/>
  <c r="S89" i="1" a="1"/>
  <c r="S89" i="1"/>
  <c r="T89" i="1" a="1"/>
  <c r="T89" i="1"/>
  <c r="U89" i="1" a="1"/>
  <c r="U89" i="1"/>
  <c r="AI89" i="1"/>
  <c r="AJ89" i="1"/>
  <c r="AK89" i="1"/>
  <c r="K90" i="10" s="1"/>
  <c r="AL89" i="1"/>
  <c r="AM89" i="1"/>
  <c r="AN89" i="1"/>
  <c r="AO89" i="1"/>
  <c r="AP89" i="1"/>
  <c r="M90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7" i="15" s="1"/>
  <c r="R90" i="1"/>
  <c r="S90" i="1" a="1"/>
  <c r="S90" i="1"/>
  <c r="T90" i="1" a="1"/>
  <c r="T90" i="1"/>
  <c r="U90" i="1" a="1"/>
  <c r="U90" i="1"/>
  <c r="AI90" i="1"/>
  <c r="AJ90" i="1"/>
  <c r="AK90" i="1"/>
  <c r="K91" i="10" s="1"/>
  <c r="AL90" i="1"/>
  <c r="AM90" i="1"/>
  <c r="AN90" i="1"/>
  <c r="AO90" i="1"/>
  <c r="AP90" i="1"/>
  <c r="M91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8" i="15" s="1"/>
  <c r="R91" i="1"/>
  <c r="S91" i="1" a="1"/>
  <c r="S91" i="1"/>
  <c r="T91" i="1" a="1"/>
  <c r="T91" i="1"/>
  <c r="U91" i="1" a="1"/>
  <c r="U91" i="1"/>
  <c r="AI91" i="1"/>
  <c r="AJ91" i="1"/>
  <c r="AK91" i="1"/>
  <c r="K92" i="10" s="1"/>
  <c r="AL91" i="1"/>
  <c r="AM91" i="1"/>
  <c r="AN91" i="1"/>
  <c r="AO91" i="1"/>
  <c r="AP91" i="1"/>
  <c r="M92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9" i="15" s="1"/>
  <c r="R92" i="1"/>
  <c r="S92" i="1" a="1"/>
  <c r="S92" i="1"/>
  <c r="T92" i="1" a="1"/>
  <c r="T92" i="1"/>
  <c r="U92" i="1" a="1"/>
  <c r="U92" i="1"/>
  <c r="AI92" i="1"/>
  <c r="AJ92" i="1"/>
  <c r="AK92" i="1"/>
  <c r="K93" i="10" s="1"/>
  <c r="AL92" i="1"/>
  <c r="AM92" i="1"/>
  <c r="AN92" i="1"/>
  <c r="AO92" i="1"/>
  <c r="AP92" i="1"/>
  <c r="M93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90" i="15" s="1"/>
  <c r="R93" i="1"/>
  <c r="S93" i="1" a="1"/>
  <c r="S93" i="1"/>
  <c r="T93" i="1" a="1"/>
  <c r="T93" i="1"/>
  <c r="U93" i="1" a="1"/>
  <c r="U93" i="1"/>
  <c r="AI93" i="1"/>
  <c r="AJ93" i="1"/>
  <c r="AK93" i="1"/>
  <c r="K94" i="10" s="1"/>
  <c r="AL93" i="1"/>
  <c r="AM93" i="1"/>
  <c r="AN93" i="1"/>
  <c r="AO93" i="1"/>
  <c r="AP93" i="1"/>
  <c r="M94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1" i="15" s="1"/>
  <c r="R94" i="1"/>
  <c r="S94" i="1" a="1"/>
  <c r="S94" i="1"/>
  <c r="T94" i="1" a="1"/>
  <c r="T94" i="1"/>
  <c r="U94" i="1" a="1"/>
  <c r="U94" i="1"/>
  <c r="AI94" i="1"/>
  <c r="AJ94" i="1"/>
  <c r="AK94" i="1"/>
  <c r="K95" i="10" s="1"/>
  <c r="AL94" i="1"/>
  <c r="AM94" i="1"/>
  <c r="AN94" i="1"/>
  <c r="AO94" i="1"/>
  <c r="AP94" i="1"/>
  <c r="M95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2" i="15" s="1"/>
  <c r="R95" i="1"/>
  <c r="S95" i="1" a="1"/>
  <c r="S95" i="1"/>
  <c r="T95" i="1" a="1"/>
  <c r="T95" i="1"/>
  <c r="U95" i="1" a="1"/>
  <c r="U95" i="1"/>
  <c r="AI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3" i="15" s="1"/>
  <c r="R96" i="1"/>
  <c r="S96" i="1" a="1"/>
  <c r="S96" i="1"/>
  <c r="T96" i="1" a="1"/>
  <c r="T96" i="1"/>
  <c r="U96" i="1" a="1"/>
  <c r="U96" i="1"/>
  <c r="AI96" i="1"/>
  <c r="AJ96" i="1"/>
  <c r="AK96" i="1"/>
  <c r="K97" i="10" s="1"/>
  <c r="AL96" i="1"/>
  <c r="AM96" i="1"/>
  <c r="AN96" i="1"/>
  <c r="AO96" i="1"/>
  <c r="AP96" i="1"/>
  <c r="M97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4" i="15" s="1"/>
  <c r="R97" i="1"/>
  <c r="S97" i="1" a="1"/>
  <c r="S97" i="1"/>
  <c r="T97" i="1" a="1"/>
  <c r="T97" i="1"/>
  <c r="U97" i="1" a="1"/>
  <c r="U97" i="1"/>
  <c r="AI97" i="1"/>
  <c r="AJ97" i="1"/>
  <c r="AK97" i="1"/>
  <c r="K98" i="10" s="1"/>
  <c r="AL97" i="1"/>
  <c r="AM97" i="1"/>
  <c r="AN97" i="1"/>
  <c r="AO97" i="1"/>
  <c r="AP97" i="1"/>
  <c r="M98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5" i="15" s="1"/>
  <c r="R98" i="1"/>
  <c r="S98" i="1" a="1"/>
  <c r="S98" i="1"/>
  <c r="T98" i="1" a="1"/>
  <c r="T98" i="1"/>
  <c r="U98" i="1" a="1"/>
  <c r="U98" i="1"/>
  <c r="AI98" i="1"/>
  <c r="AJ98" i="1"/>
  <c r="AK98" i="1"/>
  <c r="K99" i="10" s="1"/>
  <c r="AL98" i="1"/>
  <c r="AM98" i="1"/>
  <c r="AN98" i="1"/>
  <c r="AO98" i="1"/>
  <c r="AP98" i="1"/>
  <c r="M99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6" i="15" s="1"/>
  <c r="R99" i="1"/>
  <c r="S99" i="1" a="1"/>
  <c r="S99" i="1"/>
  <c r="T99" i="1" a="1"/>
  <c r="T99" i="1"/>
  <c r="U99" i="1" a="1"/>
  <c r="U99" i="1"/>
  <c r="AI99" i="1"/>
  <c r="AJ99" i="1"/>
  <c r="AK99" i="1"/>
  <c r="K100" i="10" s="1"/>
  <c r="AL99" i="1"/>
  <c r="AM99" i="1"/>
  <c r="AN99" i="1"/>
  <c r="AO99" i="1"/>
  <c r="AP99" i="1"/>
  <c r="M100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7" i="15" s="1"/>
  <c r="R100" i="1"/>
  <c r="S100" i="1" a="1"/>
  <c r="S100" i="1"/>
  <c r="T100" i="1" a="1"/>
  <c r="T100" i="1"/>
  <c r="U100" i="1" a="1"/>
  <c r="U100" i="1"/>
  <c r="AI100" i="1"/>
  <c r="AJ100" i="1"/>
  <c r="AK100" i="1"/>
  <c r="K101" i="10" s="1"/>
  <c r="AL100" i="1"/>
  <c r="AM100" i="1"/>
  <c r="AN100" i="1"/>
  <c r="AO100" i="1"/>
  <c r="AP100" i="1"/>
  <c r="M101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8" i="15" s="1"/>
  <c r="R101" i="1"/>
  <c r="S101" i="1" a="1"/>
  <c r="S101" i="1"/>
  <c r="T101" i="1" a="1"/>
  <c r="T101" i="1"/>
  <c r="U101" i="1" a="1"/>
  <c r="U101" i="1"/>
  <c r="AI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9" i="15" s="1"/>
  <c r="R102" i="1"/>
  <c r="S102" i="1" a="1"/>
  <c r="S102" i="1"/>
  <c r="T102" i="1" a="1"/>
  <c r="T102" i="1"/>
  <c r="U102" i="1" a="1"/>
  <c r="U102" i="1"/>
  <c r="AI102" i="1"/>
  <c r="AJ102" i="1"/>
  <c r="AK102" i="1"/>
  <c r="K103" i="10" s="1"/>
  <c r="AL102" i="1"/>
  <c r="AM102" i="1"/>
  <c r="AN102" i="1"/>
  <c r="AO102" i="1"/>
  <c r="AP102" i="1"/>
  <c r="M103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100" i="15" s="1"/>
  <c r="R103" i="1"/>
  <c r="S103" i="1" a="1"/>
  <c r="S103" i="1"/>
  <c r="T103" i="1" a="1"/>
  <c r="T103" i="1"/>
  <c r="U103" i="1" a="1"/>
  <c r="U103" i="1"/>
  <c r="AI103" i="1"/>
  <c r="AJ103" i="1"/>
  <c r="AK103" i="1"/>
  <c r="K104" i="10" s="1"/>
  <c r="AL103" i="1"/>
  <c r="AM103" i="1"/>
  <c r="AN103" i="1"/>
  <c r="AO103" i="1"/>
  <c r="AP103" i="1"/>
  <c r="M104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1" i="15" s="1"/>
  <c r="R104" i="1"/>
  <c r="S104" i="1" a="1"/>
  <c r="S104" i="1"/>
  <c r="T104" i="1" a="1"/>
  <c r="T104" i="1"/>
  <c r="U104" i="1" a="1"/>
  <c r="U104" i="1"/>
  <c r="AI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2" i="15" s="1"/>
  <c r="R105" i="1"/>
  <c r="S105" i="1" a="1"/>
  <c r="S105" i="1"/>
  <c r="T105" i="1" a="1"/>
  <c r="T105" i="1"/>
  <c r="U105" i="1" a="1"/>
  <c r="U105" i="1"/>
  <c r="AI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3" i="15" s="1"/>
  <c r="R106" i="1"/>
  <c r="S106" i="1" a="1"/>
  <c r="S106" i="1"/>
  <c r="T106" i="1" a="1"/>
  <c r="T106" i="1"/>
  <c r="U106" i="1" a="1"/>
  <c r="U106" i="1"/>
  <c r="AI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4" i="15" s="1"/>
  <c r="R107" i="1"/>
  <c r="S107" i="1" a="1"/>
  <c r="S107" i="1"/>
  <c r="T107" i="1" a="1"/>
  <c r="T107" i="1"/>
  <c r="U107" i="1" a="1"/>
  <c r="U107" i="1"/>
  <c r="AI107" i="1"/>
  <c r="AJ107" i="1"/>
  <c r="AK107" i="1"/>
  <c r="K108" i="10" s="1"/>
  <c r="AL107" i="1"/>
  <c r="AM107" i="1"/>
  <c r="AN107" i="1"/>
  <c r="AO107" i="1"/>
  <c r="AP107" i="1"/>
  <c r="M108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5" i="15" s="1"/>
  <c r="R108" i="1"/>
  <c r="S108" i="1" a="1"/>
  <c r="S108" i="1"/>
  <c r="T108" i="1" a="1"/>
  <c r="T108" i="1"/>
  <c r="U108" i="1" a="1"/>
  <c r="U108" i="1"/>
  <c r="AI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M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1" i="10" s="1"/>
  <c r="AL110" i="1"/>
  <c r="AO110" i="1"/>
  <c r="AP110" i="1"/>
  <c r="M111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8" i="15" s="1"/>
  <c r="R111" i="1"/>
  <c r="S111" i="1" a="1"/>
  <c r="S111" i="1"/>
  <c r="T111" i="1" a="1"/>
  <c r="T111" i="1" s="1"/>
  <c r="U111" i="1" a="1"/>
  <c r="U111" i="1" s="1"/>
  <c r="AI111" i="1"/>
  <c r="AJ111" i="1"/>
  <c r="AK111" i="1"/>
  <c r="K112" i="10" s="1"/>
  <c r="AL111" i="1"/>
  <c r="AO111" i="1"/>
  <c r="AP111" i="1"/>
  <c r="M112" i="10" s="1"/>
  <c r="AQ111" i="1"/>
  <c r="AY111" i="1"/>
  <c r="BB111" i="1"/>
  <c r="BD111" i="1" a="1"/>
  <c r="BD111" i="1" s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14" i="10" s="1"/>
  <c r="AL113" i="1"/>
  <c r="AO113" i="1"/>
  <c r="AP113" i="1"/>
  <c r="M114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11" i="15" s="1"/>
  <c r="R114" i="1"/>
  <c r="S114" i="1" a="1"/>
  <c r="S114" i="1"/>
  <c r="T114" i="1" a="1"/>
  <c r="T114" i="1" s="1"/>
  <c r="U114" i="1" a="1"/>
  <c r="U114" i="1" s="1"/>
  <c r="AI114" i="1"/>
  <c r="AJ114" i="1"/>
  <c r="AK114" i="1"/>
  <c r="K115" i="10" s="1"/>
  <c r="AL114" i="1"/>
  <c r="AO114" i="1"/>
  <c r="AP114" i="1"/>
  <c r="M115" i="10" s="1"/>
  <c r="AQ114" i="1"/>
  <c r="AY114" i="1"/>
  <c r="BB114" i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7" i="10" s="1"/>
  <c r="AL116" i="1"/>
  <c r="AO116" i="1"/>
  <c r="AP116" i="1"/>
  <c r="M117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4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8" i="10" s="1"/>
  <c r="AL117" i="1"/>
  <c r="AO117" i="1"/>
  <c r="AP117" i="1"/>
  <c r="M118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/>
  <c r="AM119" i="1" s="1"/>
  <c r="N119" i="1" a="1"/>
  <c r="N119" i="1" s="1"/>
  <c r="R119" i="1"/>
  <c r="S119" i="1" a="1"/>
  <c r="S119" i="1" s="1"/>
  <c r="T119" i="1" a="1"/>
  <c r="T119" i="1" s="1"/>
  <c r="U119" i="1" a="1"/>
  <c r="U119" i="1"/>
  <c r="AI119" i="1"/>
  <c r="BB119" i="1" s="1"/>
  <c r="AJ119" i="1"/>
  <c r="AK119" i="1"/>
  <c r="K120" i="10" s="1"/>
  <c r="AL119" i="1"/>
  <c r="AO119" i="1"/>
  <c r="AP119" i="1"/>
  <c r="M120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7" i="15" s="1"/>
  <c r="R120" i="1"/>
  <c r="S120" i="1" a="1"/>
  <c r="S120" i="1"/>
  <c r="T120" i="1" a="1"/>
  <c r="T120" i="1" s="1"/>
  <c r="U120" i="1" a="1"/>
  <c r="U120" i="1" s="1"/>
  <c r="AI120" i="1"/>
  <c r="AJ120" i="1"/>
  <c r="AK120" i="1"/>
  <c r="K121" i="10" s="1"/>
  <c r="AL120" i="1"/>
  <c r="AO120" i="1"/>
  <c r="AP120" i="1"/>
  <c r="M121" i="10" s="1"/>
  <c r="AQ120" i="1"/>
  <c r="AY120" i="1"/>
  <c r="BB120" i="1"/>
  <c r="BD120" i="1" a="1"/>
  <c r="BD120" i="1" s="1"/>
  <c r="BE120" i="1" a="1"/>
  <c r="BE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AP135" i="1"/>
  <c r="M136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D145" i="1" l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<sst xmlns="http://schemas.openxmlformats.org/spreadsheetml/2006/main" count="3213" uniqueCount="1137">
  <si>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</si>
  <si>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</si>
  <si>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</si>
  <si>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</si>
  <si>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</si>
  <si>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</si>
  <si>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</si>
  <si>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</si>
  <si>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</si>
  <si>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</si>
  <si>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</si>
  <si>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</si>
  <si>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</si>
  <si>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</si>
  <si>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</si>
  <si>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</si>
  <si>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</si>
  <si>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</si>
  <si>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</si>
  <si>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</si>
  <si>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</si>
  <si>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</si>
  <si>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</si>
  <si>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</si>
  <si>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</si>
  <si>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</si>
  <si>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</si>
  <si>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</si>
  <si>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</si>
  <si>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</si>
  <si>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</si>
  <si>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</si>
  <si>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</si>
  <si>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</si>
  <si>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</si>
  <si>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</si>
  <si>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</si>
  <si>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</si>
  <si>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</si>
  <si>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</si>
  <si>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</si>
  <si>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</si>
  <si>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</si>
  <si>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</si>
  <si>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</si>
  <si>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</si>
  <si>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</si>
  <si>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</si>
  <si>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</si>
  <si>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</si>
  <si>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</si>
  <si>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</si>
  <si>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</si>
  <si>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</si>
  <si>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</si>
  <si>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</si>
  <si>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</si>
  <si>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</si>
  <si>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</si>
  <si>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</si>
  <si>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</si>
  <si>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</si>
  <si>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</si>
  <si>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</si>
  <si>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</si>
  <si>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</si>
  <si>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</si>
  <si>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</si>
  <si>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</si>
  <si>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</si>
  <si>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</si>
  <si>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</si>
  <si>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</si>
  <si>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</si>
  <si>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</si>
  <si>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</si>
  <si>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</si>
  <si>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</si>
  <si>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</si>
  <si>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</si>
  <si>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</si>
  <si>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</si>
  <si>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</si>
  <si>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</si>
  <si>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</si>
  <si>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</si>
  <si>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</si>
  <si>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</si>
  <si>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</si>
  <si>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</si>
  <si>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</si>
  <si>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</si>
  <si>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</si>
  <si>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</si>
  <si>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</si>
  <si>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</si>
  <si>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</si>
  <si>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</si>
  <si>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</si>
  <si>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</si>
  <si>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</si>
  <si>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</si>
  <si>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</si>
  <si>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</si>
  <si>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</si>
  <si>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</si>
  <si>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</si>
  <si>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</si>
  <si>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</si>
  <si>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</si>
  <si>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</si>
  <si>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</si>
  <si>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</si>
  <si>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</si>
  <si>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</si>
  <si>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</si>
  <si>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</si>
  <si>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</si>
  <si>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</si>
  <si>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</si>
  <si>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</si>
  <si>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</si>
  <si>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</si>
  <si>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</si>
  <si>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</si>
  <si>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</si>
  <si>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</si>
  <si>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</si>
  <si>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</si>
  <si>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</si>
  <si>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</si>
  <si>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</si>
  <si>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</si>
  <si>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</si>
  <si>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</si>
  <si>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</si>
  <si>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</si>
  <si>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</si>
  <si>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</si>
  <si>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</si>
  <si>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</si>
  <si>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</si>
  <si>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</si>
  <si>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</si>
  <si>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</si>
  <si>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</si>
  <si>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</si>
  <si>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</si>
  <si>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</si>
  <si>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</si>
  <si>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</si>
  <si>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</si>
  <si>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</si>
  <si>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</si>
  <si>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</si>
  <si>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</si>
  <si>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</si>
  <si>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</si>
  <si>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</si>
  <si>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</si>
  <si>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</si>
  <si>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</si>
  <si>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</si>
  <si>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</si>
  <si>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</si>
  <si>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</si>
  <si>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</si>
  <si>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</si>
  <si>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</si>
  <si>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</si>
  <si>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</si>
  <si>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</si>
  <si>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</si>
  <si>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</si>
  <si>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</si>
  <si>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</si>
  <si>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</si>
  <si>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</si>
  <si>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</si>
  <si>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</si>
  <si>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</si>
  <si>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</si>
  <si>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</si>
  <si>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</si>
  <si>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</si>
  <si>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</si>
  <si>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</si>
  <si>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</si>
  <si>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</si>
  <si>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</si>
  <si>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</si>
  <si>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</si>
  <si>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</si>
  <si>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</si>
  <si>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</si>
  <si>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</si>
  <si>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</si>
  <si>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</si>
  <si>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</si>
  <si>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</si>
  <si>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</si>
  <si>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</si>
  <si>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</si>
  <si>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</si>
  <si>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</si>
  <si>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</si>
  <si>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</si>
  <si>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</si>
  <si>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</si>
  <si>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</si>
  <si>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</si>
  <si>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</si>
  <si>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</si>
  <si>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</si>
  <si>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</si>
  <si>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</si>
  <si>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</si>
  <si>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</si>
  <si>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</si>
  <si>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</si>
  <si>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</si>
  <si>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</si>
  <si>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</si>
  <si>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</si>
  <si>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</si>
  <si>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</si>
  <si>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</si>
  <si>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</si>
  <si>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</si>
  <si>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</si>
  <si>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</si>
  <si>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</si>
  <si>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</si>
  <si>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</si>
  <si>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</si>
  <si>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</si>
  <si>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</si>
  <si>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</si>
  <si>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</si>
  <si>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</si>
  <si>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</si>
  <si>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</si>
  <si>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</si>
  <si>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</si>
  <si>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</si>
  <si>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</si>
  <si>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</si>
  <si>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</si>
  <si>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</si>
  <si>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</si>
  <si>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</si>
  <si>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</si>
  <si>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</si>
  <si>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</si>
  <si>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</si>
  <si>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</si>
  <si>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</si>
  <si>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</si>
  <si>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</si>
  <si>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</si>
  <si>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</si>
  <si>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</si>
  <si>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</si>
  <si>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</si>
  <si>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</si>
  <si>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</si>
  <si>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</si>
  <si>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</si>
  <si>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</si>
  <si>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</si>
  <si>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</si>
  <si>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</si>
  <si>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</si>
  <si>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</si>
  <si>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</si>
  <si>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</si>
  <si>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</si>
  <si>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</si>
  <si>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</si>
  <si>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</si>
  <si>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</si>
  <si>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</si>
  <si>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</si>
  <si>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</si>
  <si>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</si>
  <si>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</si>
  <si>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</si>
  <si>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</si>
  <si>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</si>
  <si>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</si>
  <si>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</si>
  <si>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</si>
  <si>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</si>
  <si>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</si>
  <si>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</si>
  <si>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</si>
  <si>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</si>
  <si>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</si>
  <si>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</si>
  <si>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</si>
  <si>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</si>
  <si>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</si>
  <si>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</si>
  <si>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</si>
  <si>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</si>
  <si>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</si>
  <si>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</si>
  <si>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</si>
  <si>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</si>
  <si>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</si>
  <si>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</si>
  <si>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</si>
  <si>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</si>
  <si>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</si>
  <si>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</si>
  <si>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</si>
  <si>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</si>
  <si>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</si>
  <si>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</si>
  <si>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</si>
  <si>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</si>
  <si>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</si>
  <si>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</si>
  <si>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</si>
  <si>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</si>
  <si>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</si>
  <si>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</si>
  <si>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</si>
  <si>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</si>
  <si>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</si>
  <si>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</si>
  <si>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</si>
  <si>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</si>
  <si>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</si>
  <si>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</si>
  <si>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</si>
  <si>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</si>
  <si>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</si>
  <si>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</si>
  <si>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</si>
  <si>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</si>
  <si>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</si>
  <si>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</si>
  <si>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</si>
  <si>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</si>
  <si>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</si>
  <si>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</si>
  <si>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</si>
  <si>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</si>
  <si>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</si>
  <si>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</si>
  <si>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</si>
  <si>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</si>
  <si>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</si>
  <si>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</si>
  <si>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</si>
  <si>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</si>
  <si>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</si>
  <si>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</si>
  <si>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</si>
  <si>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</si>
  <si>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</si>
  <si>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</si>
  <si>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</si>
  <si>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</si>
  <si>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</si>
  <si>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</si>
  <si>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</si>
  <si>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</si>
  <si>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</si>
  <si>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</si>
  <si>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</si>
  <si>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</si>
  <si>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</si>
  <si>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</si>
  <si>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</si>
  <si>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</si>
  <si>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</si>
  <si>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</si>
  <si>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</si>
  <si>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</si>
  <si>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</si>
  <si>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</si>
  <si>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</si>
  <si>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</si>
  <si>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</si>
  <si>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</si>
  <si>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</si>
  <si>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</si>
  <si>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</si>
  <si>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</si>
  <si>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</si>
  <si>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</si>
  <si>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</si>
  <si>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</si>
  <si>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</si>
  <si>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</si>
  <si>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</si>
  <si>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</si>
  <si>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</si>
  <si>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</si>
  <si>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</si>
  <si>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</si>
  <si>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</si>
  <si>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</si>
  <si>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</si>
  <si>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</si>
  <si>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</si>
  <si>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</si>
  <si>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</si>
  <si>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</si>
  <si>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</si>
  <si>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</si>
  <si>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</si>
  <si>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</si>
  <si>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</si>
  <si>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</si>
  <si>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</si>
  <si>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</si>
  <si>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</si>
  <si>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</si>
  <si>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</si>
  <si>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</si>
  <si>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</si>
  <si>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</si>
  <si>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</si>
  <si>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</si>
  <si>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</si>
  <si>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</si>
  <si>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</si>
  <si>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</si>
  <si>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</si>
  <si>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</si>
  <si>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</si>
  <si>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</si>
  <si>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</si>
  <si>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</si>
  <si>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</si>
  <si>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</si>
  <si>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</si>
  <si>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</si>
  <si>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</si>
  <si>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</si>
  <si>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</si>
  <si>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</si>
  <si>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</si>
  <si>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</si>
  <si>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</si>
  <si>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</si>
  <si>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</si>
  <si>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</si>
  <si>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</si>
  <si>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</si>
  <si>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</si>
  <si>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</si>
  <si>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</si>
  <si>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</si>
  <si>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</si>
  <si>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</si>
  <si>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</si>
  <si>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</si>
  <si>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</si>
  <si>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</si>
  <si>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</si>
  <si>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</si>
  <si>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</si>
  <si>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</si>
  <si>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</si>
  <si>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</si>
  <si>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</si>
  <si>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</si>
  <si>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</si>
  <si>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</si>
  <si>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</si>
  <si>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</si>
  <si>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</si>
  <si>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</si>
  <si>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</si>
  <si>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</si>
  <si>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</si>
  <si>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</si>
  <si>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</si>
  <si>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</si>
  <si>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</si>
  <si>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</si>
  <si>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</si>
  <si>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</si>
  <si>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</si>
  <si>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</si>
  <si>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</si>
  <si>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</si>
  <si>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</si>
  <si>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</si>
  <si>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</si>
  <si>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</si>
  <si>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</si>
  <si>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</si>
  <si>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</si>
  <si>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</si>
  <si>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</si>
  <si>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</si>
  <si>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</si>
  <si>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</si>
  <si>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</si>
  <si>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</si>
  <si>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</si>
  <si>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</si>
  <si>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</si>
  <si>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</si>
  <si>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</si>
  <si>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</si>
  <si>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</si>
  <si>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</si>
  <si>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</si>
  <si>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</si>
  <si>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</si>
  <si>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</si>
  <si>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</si>
  <si>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</si>
  <si>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</si>
  <si>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</si>
  <si>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</si>
  <si>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</si>
  <si>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</si>
  <si>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</si>
  <si>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</si>
  <si>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</si>
  <si>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</si>
  <si>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</si>
  <si>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</si>
  <si>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</si>
  <si>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</si>
  <si>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</si>
  <si>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</si>
  <si>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</si>
  <si>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</si>
  <si>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</si>
  <si>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</si>
  <si>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</si>
  <si>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</si>
  <si>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</si>
  <si>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</si>
  <si>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</si>
  <si>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</si>
  <si>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</si>
  <si>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</si>
  <si>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</si>
  <si>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</si>
  <si>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</si>
  <si>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</si>
  <si>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</si>
  <si>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</si>
  <si>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</si>
  <si>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</si>
  <si>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</si>
  <si>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</si>
  <si>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</si>
  <si>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</si>
  <si>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</si>
  <si>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</si>
  <si>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</si>
  <si>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</si>
  <si>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</si>
  <si>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</si>
  <si>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</si>
  <si>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</si>
  <si>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</si>
  <si>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</si>
  <si>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</si>
  <si>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</si>
  <si>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</si>
  <si>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</si>
  <si>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</si>
  <si>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</si>
  <si>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</si>
  <si>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</si>
  <si>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</si>
  <si>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</si>
  <si>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</si>
  <si>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</si>
  <si>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</si>
  <si>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</si>
  <si>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</si>
  <si>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</si>
  <si>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</si>
  <si>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</si>
  <si>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</si>
  <si>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</si>
  <si>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</si>
  <si>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</si>
  <si>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</si>
  <si>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</si>
  <si>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</si>
  <si>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</si>
  <si>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</si>
  <si>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</si>
  <si>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</si>
  <si>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</si>
  <si>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</si>
  <si>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</si>
  <si>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</si>
  <si>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</si>
  <si>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</si>
  <si>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</si>
  <si>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</si>
  <si>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</si>
  <si>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</si>
  <si>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</si>
  <si>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</si>
  <si>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</si>
  <si>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</si>
  <si>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</si>
  <si>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</si>
  <si>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</si>
  <si>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</si>
  <si>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</si>
  <si>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</si>
  <si>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</si>
  <si>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</si>
  <si>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</si>
  <si>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</si>
  <si>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</si>
  <si>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</si>
  <si>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</si>
  <si>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</si>
  <si>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</si>
  <si>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</si>
  <si>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</si>
  <si>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</si>
  <si>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</si>
  <si>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</si>
  <si>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</si>
  <si>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</si>
  <si>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</si>
  <si>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</si>
  <si>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</si>
  <si>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</si>
  <si>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</si>
  <si>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</si>
  <si>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</si>
  <si>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</si>
  <si>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</si>
  <si>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</si>
  <si>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</si>
  <si>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</si>
  <si>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</si>
  <si>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</si>
  <si>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</si>
  <si>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</si>
  <si>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</si>
  <si>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</si>
  <si>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</si>
  <si>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</si>
  <si>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</si>
  <si>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</si>
  <si>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</si>
  <si>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</si>
  <si>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</si>
  <si>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</si>
  <si>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</si>
  <si>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</si>
  <si>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</si>
  <si>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</si>
  <si>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</si>
  <si>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</si>
  <si>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</si>
  <si>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</si>
  <si>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</si>
  <si>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</si>
  <si>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</si>
  <si>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</si>
  <si>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</si>
  <si>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</si>
  <si>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</si>
  <si>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</si>
  <si>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</si>
  <si>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</si>
  <si>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</si>
  <si>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</si>
  <si>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</si>
  <si>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</si>
  <si>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</si>
  <si>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</si>
  <si>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</si>
  <si>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</si>
  <si>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</si>
  <si>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</si>
  <si>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</si>
  <si>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</si>
  <si>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</si>
  <si>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</si>
  <si>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</si>
  <si>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</si>
  <si>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</si>
  <si>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</si>
  <si>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</si>
  <si>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</si>
  <si>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</si>
  <si>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</si>
  <si>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</si>
  <si>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</si>
  <si>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</si>
  <si>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</si>
  <si>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</si>
  <si>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</si>
  <si>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</si>
  <si>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</si>
  <si>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</si>
  <si>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</si>
  <si>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</si>
  <si>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</si>
  <si>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</si>
  <si>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</si>
  <si>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</si>
  <si>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</si>
  <si>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</si>
  <si>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</si>
  <si>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</si>
  <si>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</si>
  <si>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</si>
  <si>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</si>
  <si>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</si>
  <si>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</si>
  <si>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</si>
  <si>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</si>
  <si>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</si>
  <si>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</si>
  <si>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</si>
  <si>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</si>
  <si>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</si>
  <si>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</si>
  <si>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</si>
  <si>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</si>
  <si>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</si>
  <si>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</si>
  <si>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</si>
  <si>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</si>
  <si>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</si>
  <si>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</si>
  <si>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</si>
  <si>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</si>
  <si>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</si>
  <si>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</si>
  <si>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</si>
  <si>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</si>
  <si>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</si>
  <si>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</si>
  <si>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</si>
  <si>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</si>
  <si>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</si>
  <si>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</si>
  <si>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</si>
  <si>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</si>
  <si>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</si>
  <si>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</si>
  <si>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</si>
  <si>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</si>
  <si>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</si>
  <si>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</si>
  <si>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</si>
  <si>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</si>
  <si>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</si>
  <si>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</si>
  <si>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</si>
  <si>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</si>
  <si>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</si>
  <si>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</si>
  <si>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</si>
  <si>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</si>
  <si>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</si>
  <si>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</si>
  <si>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</si>
  <si>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</si>
  <si>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</si>
  <si>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</si>
  <si>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</si>
  <si>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</si>
  <si>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</si>
  <si>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</si>
  <si>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</si>
  <si>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</si>
  <si>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</si>
  <si>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</si>
  <si>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</si>
  <si>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</si>
  <si>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</si>
  <si>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</si>
  <si>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</si>
  <si>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</si>
  <si>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</si>
  <si>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</si>
  <si>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</si>
  <si>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</si>
  <si>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</si>
  <si>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</si>
  <si>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</si>
  <si>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</si>
  <si>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</si>
  <si>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</si>
  <si>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</si>
  <si>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</si>
  <si>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</si>
  <si>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</si>
  <si>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</si>
  <si>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</si>
  <si>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</si>
  <si>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</si>
  <si>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</si>
  <si>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</si>
  <si>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</si>
  <si>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</si>
  <si>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</si>
  <si>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</si>
  <si>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</si>
  <si>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</si>
  <si>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</si>
  <si>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</si>
  <si>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</si>
  <si>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</si>
  <si>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</si>
  <si>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</si>
  <si>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</si>
  <si>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</si>
  <si>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</si>
  <si>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</si>
  <si>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</si>
  <si>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</si>
  <si>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</si>
  <si>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</si>
  <si>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</si>
  <si>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</si>
  <si>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</si>
  <si>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</si>
  <si>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</si>
  <si>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</si>
  <si>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</si>
  <si>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</si>
  <si>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</si>
  <si>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</si>
  <si>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</si>
  <si>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</si>
  <si>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</si>
  <si>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</si>
  <si>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</si>
  <si>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</si>
  <si>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</si>
  <si>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</si>
  <si>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</si>
  <si>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</si>
  <si>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</si>
  <si>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</si>
  <si>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</si>
  <si>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</si>
  <si>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</si>
  <si>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</si>
  <si>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</si>
  <si>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</si>
  <si>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</si>
  <si>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</si>
  <si>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</si>
  <si>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</si>
  <si>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</si>
  <si>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</si>
  <si>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</si>
  <si>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</si>
  <si>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</si>
  <si>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</si>
  <si>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</si>
  <si>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</si>
  <si>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</si>
  <si>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</si>
  <si>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</si>
  <si>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</si>
  <si>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</si>
  <si>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</si>
  <si>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</si>
  <si>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</si>
  <si>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</si>
  <si>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</si>
  <si>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</si>
  <si>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</si>
  <si>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</si>
  <si>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</si>
  <si>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</si>
  <si>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</si>
  <si>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</si>
  <si>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</si>
  <si>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</si>
  <si>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</si>
  <si>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</si>
  <si>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</si>
  <si>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</si>
  <si>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</si>
  <si>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</si>
  <si>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</si>
  <si>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</si>
  <si>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</si>
  <si>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</si>
  <si>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</si>
  <si>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</si>
  <si>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</si>
  <si>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</si>
  <si>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</si>
  <si>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</si>
  <si>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</si>
  <si>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</si>
  <si>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</si>
  <si>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</si>
  <si>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</si>
  <si>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</si>
  <si>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</si>
  <si>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</si>
  <si>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</si>
  <si>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</si>
  <si>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</si>
  <si>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</si>
  <si>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</si>
  <si>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</si>
  <si>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</si>
  <si>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</si>
  <si>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</si>
  <si>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</si>
  <si>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</si>
  <si>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</si>
  <si>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</si>
  <si>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</si>
  <si>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</si>
  <si>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</si>
  <si>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</si>
  <si>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</si>
  <si>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</si>
  <si>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</si>
  <si>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</si>
  <si>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</si>
  <si>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</si>
  <si>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</si>
  <si>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</si>
  <si>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</si>
  <si>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</si>
  <si>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</si>
  <si>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</si>
  <si>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</si>
  <si>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</si>
  <si>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</si>
  <si>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</si>
  <si>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</si>
  <si>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</si>
  <si>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</si>
  <si>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</si>
  <si>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</si>
  <si>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</si>
  <si>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</si>
  <si>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</si>
  <si>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</si>
  <si>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</si>
  <si>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</si>
  <si>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</si>
  <si>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</si>
  <si>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</si>
  <si>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</si>
  <si>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</si>
  <si>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</si>
  <si>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</si>
  <si>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</si>
  <si>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</si>
  <si>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</si>
  <si>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</si>
  <si>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</si>
  <si>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</si>
  <si>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</si>
  <si>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</si>
  <si>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</si>
  <si>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</si>
  <si>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</si>
  <si>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</si>
  <si>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</si>
  <si>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</si>
  <si>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</si>
  <si>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</si>
  <si>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</si>
  <si>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</si>
  <si>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</si>
  <si>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</si>
  <si>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</si>
  <si>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</si>
  <si>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</si>
  <si>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</si>
  <si>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</si>
  <si>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</si>
  <si>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</si>
  <si>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</si>
  <si>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</si>
  <si>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</si>
  <si>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</si>
  <si>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</si>
  <si>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</si>
  <si>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</si>
  <si>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</si>
  <si>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</si>
  <si>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</si>
  <si>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</si>
  <si>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</si>
  <si>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</si>
  <si>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</si>
  <si>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</si>
  <si>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</si>
  <si>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</si>
  <si>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</si>
  <si>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</si>
  <si>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</si>
  <si>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</si>
  <si>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</si>
  <si>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</si>
  <si>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</si>
  <si>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</si>
  <si>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</si>
  <si>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</si>
  <si>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</si>
  <si>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</si>
  <si>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</si>
  <si>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</si>
  <si>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</si>
  <si>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</si>
  <si>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</si>
  <si>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</si>
  <si>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Aguarda equipe informar pronto para alinhar intervalo </t>
  </si>
  <si>
    <t>ZST</t>
  </si>
  <si>
    <t>Daniel</t>
  </si>
  <si>
    <t>Moises</t>
  </si>
  <si>
    <t>1 (Palazzi)</t>
  </si>
  <si>
    <t>Aguarda MC1</t>
  </si>
  <si>
    <t>Henrique</t>
  </si>
  <si>
    <t>PDM - Substituição de dormentes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</si>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</sst>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1" activePane="topRight" state="frozen"/>
      <selection pane="topRight" activeCell="BJ11" sqref="BJ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915</v>
      </c>
      <c r="C1" s="180"/>
      <c r="D1" s="180"/>
      <c r="E1" s="3"/>
      <c r="F1" s="179" t="s">
        <v>916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6" t="s">
        <v>917</v>
      </c>
      <c r="AJ1" s="187"/>
      <c r="AK1" s="187"/>
      <c r="AL1" s="187"/>
      <c r="AM1" s="188"/>
      <c r="AN1" s="189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90"/>
      <c r="BG1" s="5"/>
      <c r="BH1" s="191" t="s">
        <v>918</v>
      </c>
      <c r="BI1" s="192"/>
      <c r="BJ1" s="192"/>
      <c r="BK1" s="193"/>
      <c r="BL1" s="5"/>
      <c r="BM1" s="183" t="s">
        <v>919</v>
      </c>
      <c r="BN1" s="184"/>
      <c r="BO1" s="184"/>
      <c r="BP1" s="184"/>
      <c r="BQ1" s="184"/>
      <c r="BR1" s="184"/>
      <c r="BS1" s="185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6" t="s">
        <v>920</v>
      </c>
      <c r="AJ2" s="187"/>
      <c r="AK2" s="187"/>
      <c r="AL2" s="187"/>
      <c r="AM2" s="188"/>
      <c r="AN2" s="189"/>
      <c r="AO2" s="187"/>
      <c r="AP2" s="187"/>
      <c r="AQ2" s="190"/>
      <c r="AR2" s="6"/>
      <c r="AS2" s="186" t="s">
        <v>923</v>
      </c>
      <c r="AT2" s="187"/>
      <c r="AU2" s="187"/>
      <c r="AV2" s="187"/>
      <c r="AW2" s="187"/>
      <c r="AX2" s="187"/>
      <c r="AY2" s="190"/>
      <c r="AZ2" s="6"/>
      <c r="BA2" s="172" t="s">
        <v>924</v>
      </c>
      <c r="BB2" s="176"/>
      <c r="BC2" s="186" t="s">
        <v>921</v>
      </c>
      <c r="BD2" s="187"/>
      <c r="BE2" s="187"/>
      <c r="BF2" s="190"/>
      <c r="BG2" s="5"/>
      <c r="BH2" s="194"/>
      <c r="BI2" s="195"/>
      <c r="BJ2" s="195"/>
      <c r="BK2" s="196"/>
      <c r="BL2" s="5"/>
      <c r="BM2" s="197"/>
      <c r="BN2" s="198"/>
      <c r="BO2" s="198"/>
      <c r="BP2" s="198"/>
      <c r="BQ2" s="198"/>
      <c r="BR2" s="198"/>
      <c r="BS2" s="199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2" t="s">
        <v>925</v>
      </c>
      <c r="AJ3" s="176"/>
      <c r="AK3" s="172" t="s">
        <v>926</v>
      </c>
      <c r="AL3" s="173"/>
      <c r="AM3" s="174"/>
      <c r="AN3" s="175"/>
      <c r="AO3" s="173"/>
      <c r="AP3" s="173"/>
      <c r="AQ3" s="176"/>
      <c r="AR3" s="63"/>
      <c r="AS3" s="177" t="s">
        <v>932</v>
      </c>
      <c r="AT3" s="178"/>
      <c r="AU3" s="177" t="s">
        <v>933</v>
      </c>
      <c r="AV3" s="178"/>
      <c r="AW3" s="177" t="s">
        <v>934</v>
      </c>
      <c r="AX3" s="178"/>
      <c r="AY3" s="63" t="s">
        <v>935</v>
      </c>
      <c r="AZ3" s="63"/>
      <c r="BA3" s="200"/>
      <c r="BB3" s="201"/>
      <c r="BC3" s="172" t="s">
        <v>928</v>
      </c>
      <c r="BD3" s="173"/>
      <c r="BE3" s="173"/>
      <c r="BF3" s="176"/>
      <c r="BG3" s="62"/>
      <c r="BH3" s="194"/>
      <c r="BI3" s="195"/>
      <c r="BJ3" s="195"/>
      <c r="BK3" s="196"/>
      <c r="BL3" s="62"/>
      <c r="BM3" s="183" t="s">
        <v>936</v>
      </c>
      <c r="BN3" s="184"/>
      <c r="BO3" s="184"/>
      <c r="BP3" s="185"/>
      <c r="BQ3" s="183" t="s">
        <v>707</v>
      </c>
      <c r="BR3" s="184"/>
      <c r="BS3" s="185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/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/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1025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1028</v>
      </c>
      <c r="W14" s="151" t="s">
        <v>1017</v>
      </c>
      <c r="X14" s="104" t="s">
        <v>381</v>
      </c>
      <c r="Y14" s="129"/>
      <c r="Z14" s="104"/>
      <c r="AA14" s="105" t="s">
        <v>1029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1028</v>
      </c>
      <c r="BG14" s="16"/>
      <c r="BH14" s="17"/>
      <c r="BI14" s="17"/>
      <c r="BJ14" s="17" t="s">
        <v>1030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1031</v>
      </c>
      <c r="W15" s="151" t="s">
        <v>1032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/>
      <c r="AS15" s="108"/>
      <c r="AT15" s="108"/>
      <c r="AU15" s="136"/>
      <c r="AV15" s="136"/>
      <c r="AW15" s="14"/>
      <c r="AX15" s="14"/>
      <c r="AY15" s="164">
        <f t="shared" si="3"/>
        <v>0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1031</v>
      </c>
      <c r="BG15" s="16"/>
      <c r="BH15" s="17"/>
      <c r="BI15" s="17"/>
      <c r="BJ15" s="17" t="s">
        <v>1025</v>
      </c>
      <c r="BK15" s="18"/>
      <c r="BL15" s="16"/>
      <c r="BM15" s="130"/>
      <c r="BN15" s="130"/>
      <c r="BO15" s="130"/>
      <c r="BP15" s="18"/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1031</v>
      </c>
      <c r="W16" s="151" t="s">
        <v>1033</v>
      </c>
      <c r="X16" s="104" t="s">
        <v>386</v>
      </c>
      <c r="Y16" s="129"/>
      <c r="Z16" s="104"/>
      <c r="AA16" s="105" t="s">
        <v>1034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1031</v>
      </c>
      <c r="BG16" s="16"/>
      <c r="BH16" s="17"/>
      <c r="BI16" s="17"/>
      <c r="BJ16" s="17" t="s">
        <v>1035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1037</v>
      </c>
      <c r="W17" s="151" t="s">
        <v>1038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1039</v>
      </c>
      <c r="W18" s="151" t="s">
        <v>1038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1039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1040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1040</v>
      </c>
      <c r="BG19" s="16"/>
      <c r="BH19" s="17"/>
      <c r="BI19" s="17"/>
      <c r="BJ19" s="17" t="s">
        <v>1025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1040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1040</v>
      </c>
      <c r="BG20" s="16"/>
      <c r="BH20" s="17"/>
      <c r="BI20" s="17"/>
      <c r="BJ20" s="17" t="s">
        <v>1025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1040</v>
      </c>
      <c r="W22" s="151" t="s">
        <v>1041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1040</v>
      </c>
      <c r="BG22" s="16"/>
      <c r="BH22" s="17"/>
      <c r="BI22" s="17"/>
      <c r="BJ22" s="17" t="s">
        <v>1025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1042</v>
      </c>
      <c r="I23" s="106" t="s">
        <v>1042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1043</v>
      </c>
      <c r="W23" s="151" t="s">
        <v>1044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1043</v>
      </c>
      <c r="BG23" s="16"/>
      <c r="BH23" s="17"/>
      <c r="BI23" s="17"/>
      <c r="BJ23" s="17" t="s">
        <v>1030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1046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1046</v>
      </c>
      <c r="BG24" s="16"/>
      <c r="BH24" s="17"/>
      <c r="BI24" s="17"/>
      <c r="BJ24" s="17" t="s">
        <v>1030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1047</v>
      </c>
      <c r="BG25" s="16"/>
      <c r="BH25" s="17"/>
      <c r="BI25" s="17"/>
      <c r="BJ25" s="17" t="s">
        <v>1048</v>
      </c>
      <c r="BK25" s="17" t="s">
        <v>1048</v>
      </c>
      <c r="BL25" s="16"/>
      <c r="BM25" s="130" t="s">
        <v>396</v>
      </c>
      <c r="BN25" s="130" t="s">
        <v>430</v>
      </c>
      <c r="BO25" s="130" t="s">
        <v>430</v>
      </c>
      <c r="BP25" s="18" t="s">
        <v>1049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1047</v>
      </c>
      <c r="BG26" s="16"/>
      <c r="BH26" s="17"/>
      <c r="BI26" s="17"/>
      <c r="BJ26" s="17" t="s">
        <v>1048</v>
      </c>
      <c r="BK26" s="17" t="s">
        <v>1048</v>
      </c>
      <c r="BL26" s="16"/>
      <c r="BM26" s="130" t="s">
        <v>396</v>
      </c>
      <c r="BN26" s="130" t="s">
        <v>430</v>
      </c>
      <c r="BO26" s="130" t="s">
        <v>430</v>
      </c>
      <c r="BP26" s="18" t="s">
        <v>1049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1047</v>
      </c>
      <c r="BG27" s="16"/>
      <c r="BH27" s="17"/>
      <c r="BI27" s="17"/>
      <c r="BJ27" s="17" t="s">
        <v>1048</v>
      </c>
      <c r="BK27" s="17" t="s">
        <v>1048</v>
      </c>
      <c r="BL27" s="16"/>
      <c r="BM27" s="130" t="s">
        <v>396</v>
      </c>
      <c r="BN27" s="130" t="s">
        <v>430</v>
      </c>
      <c r="BO27" s="130" t="s">
        <v>430</v>
      </c>
      <c r="BP27" s="18" t="s">
        <v>1049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1047</v>
      </c>
      <c r="BG28" s="16"/>
      <c r="BH28" s="17"/>
      <c r="BI28" s="17"/>
      <c r="BJ28" s="17" t="s">
        <v>1048</v>
      </c>
      <c r="BK28" s="17" t="s">
        <v>1048</v>
      </c>
      <c r="BL28" s="16"/>
      <c r="BM28" s="130" t="s">
        <v>396</v>
      </c>
      <c r="BN28" s="130" t="s">
        <v>430</v>
      </c>
      <c r="BO28" s="130" t="s">
        <v>430</v>
      </c>
      <c r="BP28" s="18" t="s">
        <v>1049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1050</v>
      </c>
      <c r="N29" s="105" t="s">
        <v>1051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1052</v>
      </c>
      <c r="W29" s="151" t="s">
        <v>1053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1052</v>
      </c>
      <c r="BG29" s="16"/>
      <c r="BH29" s="17">
        <v>1</v>
      </c>
      <c r="BI29" s="17"/>
      <c r="BJ29" s="17" t="s">
        <v>1054</v>
      </c>
      <c r="BK29" s="17" t="s">
        <v>1054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1055</v>
      </c>
      <c r="BK31" s="17" t="s">
        <v>1055</v>
      </c>
      <c r="BL31" s="16"/>
      <c r="BM31" s="130" t="s">
        <v>396</v>
      </c>
      <c r="BN31" s="130" t="s">
        <v>430</v>
      </c>
      <c r="BO31" s="130" t="s">
        <v>430</v>
      </c>
      <c r="BP31" s="18" t="s">
        <v>1049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1028</v>
      </c>
      <c r="W32" s="151" t="s">
        <v>1056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1028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1057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1058</v>
      </c>
      <c r="W33" s="151" t="s">
        <v>1059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1058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1060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1061</v>
      </c>
      <c r="N34" s="105" t="s">
        <v>1062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1058</v>
      </c>
      <c r="W34" s="151" t="s">
        <v>1063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1058</v>
      </c>
      <c r="BG34" s="16"/>
      <c r="BH34" s="17"/>
      <c r="BI34" s="17"/>
      <c r="BJ34" s="17" t="s">
        <v>1025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1058</v>
      </c>
      <c r="W35" s="151" t="s">
        <v>1064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1058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1065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1065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1066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1067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1067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1058</v>
      </c>
      <c r="W39" s="151" t="s">
        <v>1032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1058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1000">
    <cfRule type="cellIs" dxfId="168" priority="53890" operator="equal">
      <formula>"OPORTUNIDADE"</formula>
    </cfRule>
  </conditionalFormatting>
  <conditionalFormatting sqref="Y40:Z1000">
    <cfRule type="cellIs" dxfId="167" priority="11476" operator="equal">
      <formula>"NÃO"</formula>
    </cfRule>
    <cfRule type="cellIs" dxfId="166" priority="11477" operator="equal">
      <formula>"SIM"</formula>
    </cfRule>
  </conditionalFormatting>
  <conditionalFormatting sqref="AZ6:AZ1000">
    <cfRule type="expression" dxfId="165" priority="53932">
      <formula>#REF!=1</formula>
    </cfRule>
  </conditionalFormatting>
  <conditionalFormatting sqref="U6:U1000 AY6:AY1000 BE6:BE1000">
    <cfRule type="cellIs" dxfId="164" priority="53916" operator="equal">
      <formula>"ERRO"</formula>
    </cfRule>
  </conditionalFormatting>
  <conditionalFormatting sqref="BQ6:BQ1000">
    <cfRule type="cellIs" dxfId="163" priority="53911" operator="equal">
      <formula>"Produção e Intervalo"</formula>
    </cfRule>
    <cfRule type="cellIs" dxfId="162" priority="53912" operator="equal">
      <formula>"Aderente"</formula>
    </cfRule>
    <cfRule type="cellIs" dxfId="161" priority="53913" operator="equal">
      <formula>"Intervalo"</formula>
    </cfRule>
    <cfRule type="cellIs" dxfId="160" priority="53914" operator="equal">
      <formula>"Produção"</formula>
    </cfRule>
    <cfRule type="cellIs" dxfId="159" priority="53915" operator="equal">
      <formula>"ERRO"</formula>
    </cfRule>
  </conditionalFormatting>
  <conditionalFormatting sqref="BR6:BS1000">
    <cfRule type="cellIs" dxfId="158" priority="53893" operator="equal">
      <formula>"*"</formula>
    </cfRule>
    <cfRule type="cellIs" dxfId="157" priority="53894" operator="greaterThanOrEqual">
      <formula>1</formula>
    </cfRule>
    <cfRule type="cellIs" dxfId="156" priority="53895" operator="lessThan">
      <formula>1</formula>
    </cfRule>
  </conditionalFormatting>
  <conditionalFormatting sqref="BH9:BH1000">
    <cfRule type="iconSet" priority="60677">
      <iconSet showValue="0">
        <cfvo type="percent" val="0"/>
        <cfvo type="num" val="1"/>
        <cfvo type="num" val="1" gte="0"/>
      </iconSet>
    </cfRule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K9:BK24 BK30 BK32:BK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9" operator="equal">
      <formula>"OPORTUNIDADE"</formula>
    </cfRule>
  </conditionalFormatting>
  <conditionalFormatting sqref="Y6:Z39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H6:BH8">
    <cfRule type="iconSet" priority="15">
      <iconSet showValue="0">
        <cfvo type="percent" val="0"/>
        <cfvo type="num" val="1"/>
        <cfvo type="num" val="1" gte="0"/>
      </iconSet>
    </cfRule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1068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1069</v>
      </c>
      <c r="C4" s="160" t="s">
        <v>1070</v>
      </c>
      <c r="D4" s="160" t="s">
        <v>1071</v>
      </c>
      <c r="E4" s="160" t="s">
        <v>1072</v>
      </c>
      <c r="F4" s="160" t="s">
        <v>4</v>
      </c>
      <c r="G4" s="160" t="s">
        <v>1073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1074</v>
      </c>
      <c r="C6" s="161">
        <v>407867</v>
      </c>
      <c r="D6" s="161" t="s">
        <v>1075</v>
      </c>
      <c r="E6" s="161" t="s">
        <v>789</v>
      </c>
      <c r="F6" s="161" t="s">
        <v>1076</v>
      </c>
      <c r="G6" s="162"/>
    </row>
    <row r="7" spans="2:7">
      <c r="B7" s="161" t="s">
        <v>1077</v>
      </c>
      <c r="C7" s="161">
        <v>293644</v>
      </c>
      <c r="D7" s="161" t="s">
        <v>1078</v>
      </c>
      <c r="E7" s="161" t="s">
        <v>789</v>
      </c>
      <c r="F7" s="161" t="s">
        <v>1076</v>
      </c>
      <c r="G7" s="162"/>
    </row>
    <row r="8" spans="2:7">
      <c r="B8" s="161" t="s">
        <v>1079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1080</v>
      </c>
      <c r="C9" s="161">
        <v>256790</v>
      </c>
      <c r="D9" s="161" t="s">
        <v>1081</v>
      </c>
      <c r="E9" s="161" t="s">
        <v>790</v>
      </c>
      <c r="F9" s="161" t="s">
        <v>1082</v>
      </c>
      <c r="G9" s="162">
        <v>46357</v>
      </c>
    </row>
    <row r="10" spans="2:7">
      <c r="B10" s="161" t="s">
        <v>1083</v>
      </c>
      <c r="C10" s="161">
        <v>265193</v>
      </c>
      <c r="D10" s="161" t="s">
        <v>1084</v>
      </c>
      <c r="E10" s="161" t="s">
        <v>791</v>
      </c>
      <c r="F10" s="161" t="s">
        <v>1045</v>
      </c>
      <c r="G10" s="161" t="s">
        <v>1085</v>
      </c>
    </row>
    <row r="11" spans="2:7">
      <c r="B11" s="161" t="s">
        <v>1086</v>
      </c>
      <c r="C11" s="161">
        <v>293716</v>
      </c>
      <c r="D11" s="161" t="s">
        <v>1087</v>
      </c>
      <c r="E11" s="161" t="s">
        <v>791</v>
      </c>
      <c r="F11" s="161" t="s">
        <v>1045</v>
      </c>
      <c r="G11" s="162">
        <v>46204</v>
      </c>
    </row>
    <row r="12" spans="2:7">
      <c r="B12" s="161" t="s">
        <v>1088</v>
      </c>
      <c r="C12" s="161">
        <v>257258</v>
      </c>
      <c r="D12" s="161" t="s">
        <v>1089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1090</v>
      </c>
      <c r="C13" s="161">
        <v>371147</v>
      </c>
      <c r="D13" s="161" t="s">
        <v>1091</v>
      </c>
      <c r="E13" s="161" t="s">
        <v>792</v>
      </c>
      <c r="F13" s="161" t="s">
        <v>128</v>
      </c>
      <c r="G13" s="161" t="s">
        <v>1085</v>
      </c>
    </row>
    <row r="14" spans="2:7">
      <c r="B14" s="161" t="s">
        <v>1092</v>
      </c>
      <c r="C14" s="161">
        <v>259230</v>
      </c>
      <c r="D14" s="161" t="s">
        <v>1093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1094</v>
      </c>
      <c r="C15" s="161">
        <v>370705</v>
      </c>
      <c r="D15" s="161"/>
      <c r="E15" s="161" t="s">
        <v>792</v>
      </c>
      <c r="F15" s="161" t="s">
        <v>128</v>
      </c>
      <c r="G15" s="161" t="s">
        <v>1085</v>
      </c>
    </row>
    <row r="16" spans="2:7">
      <c r="B16" s="161" t="s">
        <v>1095</v>
      </c>
      <c r="C16" s="161">
        <v>258542</v>
      </c>
      <c r="D16" s="161" t="s">
        <v>1096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1097</v>
      </c>
      <c r="C17" s="161">
        <v>257050</v>
      </c>
      <c r="D17" s="161" t="s">
        <v>1098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1099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1100</v>
      </c>
      <c r="D4" s="163" t="s">
        <v>1101</v>
      </c>
      <c r="E4" s="163" t="s">
        <v>1102</v>
      </c>
      <c r="F4" s="160" t="s">
        <v>1103</v>
      </c>
      <c r="G4" s="163" t="s">
        <v>1104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1105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1106</v>
      </c>
      <c r="G7" s="167" t="s">
        <v>1107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1105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1105</v>
      </c>
      <c r="G9" s="167" t="s">
        <v>1108</v>
      </c>
    </row>
    <row r="10" spans="2:7">
      <c r="B10" s="167" t="s">
        <v>1109</v>
      </c>
      <c r="C10" s="167">
        <v>9038</v>
      </c>
      <c r="D10" s="168">
        <v>46049</v>
      </c>
      <c r="E10" s="167">
        <v>15098</v>
      </c>
      <c r="F10" s="169" t="s">
        <v>1110</v>
      </c>
      <c r="G10" s="167" t="s">
        <v>1111</v>
      </c>
    </row>
    <row r="11" spans="2:7">
      <c r="B11" s="167" t="s">
        <v>709</v>
      </c>
      <c r="C11" s="167" t="s">
        <v>1112</v>
      </c>
      <c r="D11" s="168">
        <v>46048</v>
      </c>
      <c r="E11" s="167">
        <v>11300</v>
      </c>
      <c r="F11" s="169" t="s">
        <v>1113</v>
      </c>
      <c r="G11" s="167" t="s">
        <v>1114</v>
      </c>
    </row>
    <row r="12" spans="2:7">
      <c r="B12" s="167" t="s">
        <v>709</v>
      </c>
      <c r="C12" s="167" t="s">
        <v>1115</v>
      </c>
      <c r="D12" s="168">
        <v>46048</v>
      </c>
      <c r="E12" s="167">
        <v>13300</v>
      </c>
      <c r="F12" s="169" t="s">
        <v>1113</v>
      </c>
      <c r="G12" s="167" t="s">
        <v>1116</v>
      </c>
    </row>
    <row r="13" spans="2:7">
      <c r="B13" s="167" t="s">
        <v>709</v>
      </c>
      <c r="C13" s="167" t="s">
        <v>1117</v>
      </c>
      <c r="D13" s="168">
        <v>46048</v>
      </c>
      <c r="E13" s="167">
        <v>10500</v>
      </c>
      <c r="F13" s="169" t="s">
        <v>1113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1118</v>
      </c>
      <c r="V1" s="210"/>
      <c r="W1" s="210"/>
    </row>
    <row r="2" spans="1:23" ht="15" customHeight="1">
      <c r="A2" s="87" t="s">
        <v>1119</v>
      </c>
      <c r="B2" s="87" t="s">
        <v>1120</v>
      </c>
      <c r="C2" s="87" t="s">
        <v>376</v>
      </c>
      <c r="D2" s="88" t="s">
        <v>957</v>
      </c>
      <c r="E2" s="88" t="s">
        <v>4</v>
      </c>
      <c r="F2" s="88" t="s">
        <v>1121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1122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1123</v>
      </c>
      <c r="D5" s="212"/>
      <c r="E5" s="212"/>
      <c r="F5" s="212"/>
      <c r="G5" s="212"/>
      <c r="H5" s="212"/>
      <c r="I5" s="212"/>
      <c r="J5" s="213"/>
      <c r="K5" s="214" t="s">
        <v>1124</v>
      </c>
      <c r="L5" s="215"/>
      <c r="M5" s="215"/>
      <c r="N5" s="215"/>
      <c r="O5" s="216" t="s">
        <v>1125</v>
      </c>
      <c r="P5" s="217"/>
    </row>
    <row r="6" spans="1:16" s="74" customFormat="1" ht="15" customHeight="1">
      <c r="A6" s="66" t="s">
        <v>1121</v>
      </c>
      <c r="B6" s="75" t="s">
        <v>1120</v>
      </c>
      <c r="C6" s="76" t="s">
        <v>957</v>
      </c>
      <c r="D6" s="77" t="s">
        <v>958</v>
      </c>
      <c r="E6" s="76" t="s">
        <v>1126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1127</v>
      </c>
      <c r="M6" s="80" t="s">
        <v>576</v>
      </c>
      <c r="N6" s="81" t="s">
        <v>952</v>
      </c>
      <c r="O6" s="158" t="s">
        <v>995</v>
      </c>
      <c r="P6" s="133" t="s">
        <v>1128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1129</v>
      </c>
      <c r="C2" s="121" t="s">
        <v>942</v>
      </c>
      <c r="D2" s="76" t="s">
        <v>944</v>
      </c>
      <c r="E2" s="76" t="s">
        <v>1130</v>
      </c>
      <c r="F2" s="99" t="s">
        <v>1131</v>
      </c>
      <c r="G2" s="76" t="s">
        <v>1132</v>
      </c>
      <c r="H2" s="76" t="s">
        <v>1133</v>
      </c>
      <c r="I2" s="76" t="s">
        <v>1134</v>
      </c>
      <c r="J2" s="76" t="s">
        <v>1135</v>
      </c>
      <c r="K2" s="78" t="s">
        <v>1136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