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7974" documentId="120_S{118792C3-22EF-5104-A093-F22BFE3913F3}" xr6:coauthVersionLast="47" xr6:coauthVersionMax="47" xr10:uidLastSave="{186B824F-DF1F-4CA0-909E-9957A3736F4B}"/>
  <bookViews>
    <workbookView xWindow="-60" yWindow="-60" windowWidth="15480" windowHeight="11640" firstSheet="3" activeTab="5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0" i="1" l="1" a="1"/>
  <c r="M40" i="1"/>
  <c r="U12" i="1" a="1"/>
  <c r="U12" i="1" s="1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F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M7" i="1" a="1"/>
  <c r="M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N8" i="1" a="1"/>
  <c r="N8" i="1"/>
  <c r="L5" i="15" s="1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N9" i="1" a="1"/>
  <c r="N9" i="1"/>
  <c r="L6" i="15" s="1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N10" i="1" a="1"/>
  <c r="N10" i="1"/>
  <c r="L7" i="15" s="1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N11" i="1" a="1"/>
  <c r="N11" i="1"/>
  <c r="L8" i="15" s="1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K37" i="15"/>
  <c r="L37" i="15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K41" i="15" s="1"/>
  <c r="N44" i="1" a="1"/>
  <c r="N44" i="1"/>
  <c r="L41" i="15" s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K43" i="15" s="1"/>
  <c r="N46" i="1" a="1"/>
  <c r="N46" i="1"/>
  <c r="L43" i="15" s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K44" i="15" s="1"/>
  <c r="N47" i="1" a="1"/>
  <c r="N47" i="1"/>
  <c r="L44" i="15" s="1"/>
  <c r="R47" i="1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K45" i="15" s="1"/>
  <c r="N48" i="1" a="1"/>
  <c r="N48" i="1"/>
  <c r="L45" i="15" s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K46" i="15" s="1"/>
  <c r="N49" i="1" a="1"/>
  <c r="N49" i="1"/>
  <c r="L46" i="15" s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K47" i="15" s="1"/>
  <c r="N50" i="1" a="1"/>
  <c r="N50" i="1"/>
  <c r="L47" i="15" s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K48" i="15" s="1"/>
  <c r="N51" i="1" a="1"/>
  <c r="N51" i="1"/>
  <c r="L48" i="15" s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49" i="15" s="1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0" i="15" s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1" i="15" s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2" i="15" s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5" i="15" s="1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6" i="15" s="1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7" i="15" s="1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1" i="15" s="1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2" i="15" s="1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/>
  <c r="T81" i="1" a="1"/>
  <c r="T81" i="1"/>
  <c r="U81" i="1" a="1"/>
  <c r="U81" i="1"/>
  <c r="AI81" i="1"/>
  <c r="AJ81" i="1"/>
  <c r="AK81" i="1"/>
  <c r="K81" i="10" s="1"/>
  <c r="AL81" i="1"/>
  <c r="AM81" i="1"/>
  <c r="AN81" i="1"/>
  <c r="AO81" i="1"/>
  <c r="AP81" i="1"/>
  <c r="M81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8" i="15" s="1"/>
  <c r="R82" i="1"/>
  <c r="S82" i="1" a="1"/>
  <c r="S82" i="1"/>
  <c r="T82" i="1" a="1"/>
  <c r="T82" i="1"/>
  <c r="U82" i="1" a="1"/>
  <c r="U82" i="1"/>
  <c r="AI82" i="1"/>
  <c r="AJ82" i="1"/>
  <c r="AK82" i="1"/>
  <c r="K82" i="10" s="1"/>
  <c r="AL82" i="1"/>
  <c r="AM82" i="1"/>
  <c r="AN82" i="1"/>
  <c r="AO82" i="1"/>
  <c r="AP82" i="1"/>
  <c r="M82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9" i="15" s="1"/>
  <c r="R83" i="1"/>
  <c r="S83" i="1" a="1"/>
  <c r="S83" i="1"/>
  <c r="T83" i="1" a="1"/>
  <c r="T83" i="1"/>
  <c r="U83" i="1" a="1"/>
  <c r="U83" i="1"/>
  <c r="AI83" i="1"/>
  <c r="AJ83" i="1"/>
  <c r="AK83" i="1"/>
  <c r="K83" i="10" s="1"/>
  <c r="AL83" i="1"/>
  <c r="AM83" i="1"/>
  <c r="AN83" i="1"/>
  <c r="AO83" i="1"/>
  <c r="AP83" i="1"/>
  <c r="M83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0" i="15" s="1"/>
  <c r="R84" i="1"/>
  <c r="S84" i="1" a="1"/>
  <c r="S84" i="1"/>
  <c r="T84" i="1" a="1"/>
  <c r="T84" i="1"/>
  <c r="U84" i="1" a="1"/>
  <c r="U84" i="1"/>
  <c r="AI84" i="1"/>
  <c r="AJ84" i="1"/>
  <c r="AK84" i="1"/>
  <c r="K84" i="10" s="1"/>
  <c r="AL84" i="1"/>
  <c r="AM84" i="1"/>
  <c r="AN84" i="1"/>
  <c r="AO84" i="1"/>
  <c r="AP84" i="1"/>
  <c r="M84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1" i="15" s="1"/>
  <c r="R85" i="1"/>
  <c r="S85" i="1" a="1"/>
  <c r="S85" i="1"/>
  <c r="T85" i="1" a="1"/>
  <c r="T85" i="1"/>
  <c r="U85" i="1" a="1"/>
  <c r="U85" i="1"/>
  <c r="AI85" i="1"/>
  <c r="AJ85" i="1"/>
  <c r="AK85" i="1"/>
  <c r="K85" i="10" s="1"/>
  <c r="AL85" i="1"/>
  <c r="AM85" i="1"/>
  <c r="AN85" i="1"/>
  <c r="AO85" i="1"/>
  <c r="AP85" i="1"/>
  <c r="M85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2" i="15" s="1"/>
  <c r="R86" i="1"/>
  <c r="S86" i="1" a="1"/>
  <c r="S86" i="1"/>
  <c r="T86" i="1" a="1"/>
  <c r="T86" i="1"/>
  <c r="U86" i="1" a="1"/>
  <c r="U86" i="1"/>
  <c r="AI86" i="1"/>
  <c r="AJ86" i="1"/>
  <c r="AK86" i="1"/>
  <c r="K86" i="10" s="1"/>
  <c r="AL86" i="1"/>
  <c r="AM86" i="1"/>
  <c r="AN86" i="1"/>
  <c r="AO86" i="1"/>
  <c r="AP86" i="1"/>
  <c r="M86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3" i="15" s="1"/>
  <c r="R87" i="1"/>
  <c r="S87" i="1" a="1"/>
  <c r="S87" i="1"/>
  <c r="T87" i="1" a="1"/>
  <c r="T87" i="1"/>
  <c r="U87" i="1" a="1"/>
  <c r="U87" i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84" i="15" s="1"/>
  <c r="R88" i="1"/>
  <c r="S88" i="1" a="1"/>
  <c r="S88" i="1"/>
  <c r="T88" i="1" a="1"/>
  <c r="T88" i="1"/>
  <c r="U88" i="1" a="1"/>
  <c r="U88" i="1"/>
  <c r="AI88" i="1"/>
  <c r="AJ88" i="1"/>
  <c r="AK88" i="1"/>
  <c r="K88" i="10" s="1"/>
  <c r="AL88" i="1"/>
  <c r="AM88" i="1"/>
  <c r="AN88" i="1"/>
  <c r="AO88" i="1"/>
  <c r="AP88" i="1"/>
  <c r="M88" i="10" s="1"/>
  <c r="AQ88" i="1"/>
  <c r="AY88" i="1"/>
  <c r="BB88" i="1"/>
  <c r="BC88" i="1" a="1"/>
  <c r="BC88" i="1"/>
  <c r="BD88" i="1" a="1"/>
  <c r="BD88" i="1"/>
  <c r="BE88" i="1" a="1"/>
  <c r="BE88" i="1"/>
  <c r="BR88" i="1"/>
  <c r="BS88" i="1"/>
  <c r="BT88" i="1"/>
  <c r="A89" i="1"/>
  <c r="C89" i="1"/>
  <c r="G89" i="1"/>
  <c r="M89" i="1" a="1"/>
  <c r="M89" i="1"/>
  <c r="N89" i="1" a="1"/>
  <c r="N89" i="1"/>
  <c r="L85" i="15" s="1"/>
  <c r="R89" i="1"/>
  <c r="S89" i="1" a="1"/>
  <c r="S89" i="1"/>
  <c r="T89" i="1" a="1"/>
  <c r="T89" i="1"/>
  <c r="U89" i="1" a="1"/>
  <c r="U89" i="1"/>
  <c r="AI89" i="1"/>
  <c r="AJ89" i="1"/>
  <c r="AK89" i="1"/>
  <c r="K89" i="10" s="1"/>
  <c r="AL89" i="1"/>
  <c r="AM89" i="1"/>
  <c r="AN89" i="1"/>
  <c r="AO89" i="1"/>
  <c r="AP89" i="1"/>
  <c r="M89" i="10" s="1"/>
  <c r="AQ89" i="1"/>
  <c r="AY89" i="1"/>
  <c r="BB89" i="1"/>
  <c r="BC89" i="1" a="1"/>
  <c r="BC89" i="1"/>
  <c r="BD89" i="1" a="1"/>
  <c r="BD89" i="1"/>
  <c r="BE89" i="1" a="1"/>
  <c r="BE89" i="1"/>
  <c r="BR89" i="1"/>
  <c r="BS89" i="1"/>
  <c r="BT89" i="1"/>
  <c r="A90" i="1"/>
  <c r="C90" i="1"/>
  <c r="G90" i="1"/>
  <c r="M90" i="1" a="1"/>
  <c r="M90" i="1"/>
  <c r="N90" i="1" a="1"/>
  <c r="N90" i="1"/>
  <c r="L86" i="15" s="1"/>
  <c r="R90" i="1"/>
  <c r="S90" i="1" a="1"/>
  <c r="S90" i="1"/>
  <c r="T90" i="1" a="1"/>
  <c r="T90" i="1"/>
  <c r="U90" i="1" a="1"/>
  <c r="U90" i="1"/>
  <c r="AI90" i="1"/>
  <c r="AJ90" i="1"/>
  <c r="AK90" i="1"/>
  <c r="K90" i="10" s="1"/>
  <c r="AL90" i="1"/>
  <c r="AM90" i="1"/>
  <c r="AN90" i="1"/>
  <c r="AO90" i="1"/>
  <c r="AP90" i="1"/>
  <c r="M90" i="10" s="1"/>
  <c r="AQ90" i="1"/>
  <c r="AY90" i="1"/>
  <c r="BB90" i="1"/>
  <c r="BC90" i="1" a="1"/>
  <c r="BC90" i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/>
  <c r="N91" i="1" a="1"/>
  <c r="N91" i="1"/>
  <c r="L87" i="15" s="1"/>
  <c r="R91" i="1"/>
  <c r="S91" i="1" a="1"/>
  <c r="S91" i="1"/>
  <c r="T91" i="1" a="1"/>
  <c r="T91" i="1"/>
  <c r="U91" i="1" a="1"/>
  <c r="U91" i="1"/>
  <c r="AI91" i="1"/>
  <c r="AJ91" i="1"/>
  <c r="AK91" i="1"/>
  <c r="K91" i="10" s="1"/>
  <c r="AL91" i="1"/>
  <c r="AM91" i="1"/>
  <c r="AN91" i="1"/>
  <c r="AO91" i="1"/>
  <c r="AP91" i="1"/>
  <c r="M91" i="10" s="1"/>
  <c r="AQ91" i="1"/>
  <c r="AY91" i="1"/>
  <c r="BB91" i="1"/>
  <c r="BC91" i="1" a="1"/>
  <c r="BC91" i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/>
  <c r="N92" i="1" a="1"/>
  <c r="N92" i="1"/>
  <c r="L88" i="15" s="1"/>
  <c r="R92" i="1"/>
  <c r="S92" i="1" a="1"/>
  <c r="S92" i="1"/>
  <c r="T92" i="1" a="1"/>
  <c r="T92" i="1"/>
  <c r="U92" i="1" a="1"/>
  <c r="U92" i="1"/>
  <c r="AI92" i="1"/>
  <c r="AJ92" i="1"/>
  <c r="AK92" i="1"/>
  <c r="K92" i="10" s="1"/>
  <c r="AL92" i="1"/>
  <c r="AM92" i="1"/>
  <c r="AN92" i="1"/>
  <c r="AO92" i="1"/>
  <c r="AP92" i="1"/>
  <c r="M92" i="10" s="1"/>
  <c r="AQ92" i="1"/>
  <c r="AY92" i="1"/>
  <c r="BB92" i="1"/>
  <c r="BC92" i="1" a="1"/>
  <c r="BC92" i="1"/>
  <c r="BD92" i="1" a="1"/>
  <c r="BD92" i="1"/>
  <c r="BE92" i="1" a="1"/>
  <c r="BE92" i="1"/>
  <c r="BR92" i="1"/>
  <c r="BS92" i="1"/>
  <c r="BT92" i="1"/>
  <c r="A93" i="1"/>
  <c r="C93" i="1"/>
  <c r="G93" i="1"/>
  <c r="M93" i="1" a="1"/>
  <c r="M93" i="1"/>
  <c r="N93" i="1" a="1"/>
  <c r="N93" i="1"/>
  <c r="L89" i="15" s="1"/>
  <c r="R93" i="1"/>
  <c r="S93" i="1" a="1"/>
  <c r="S93" i="1"/>
  <c r="T93" i="1" a="1"/>
  <c r="T93" i="1"/>
  <c r="U93" i="1" a="1"/>
  <c r="U93" i="1"/>
  <c r="AI93" i="1"/>
  <c r="AJ93" i="1"/>
  <c r="AK93" i="1"/>
  <c r="K93" i="10" s="1"/>
  <c r="AL93" i="1"/>
  <c r="AM93" i="1"/>
  <c r="AN93" i="1"/>
  <c r="AO93" i="1"/>
  <c r="AP93" i="1"/>
  <c r="M93" i="10" s="1"/>
  <c r="AQ93" i="1"/>
  <c r="AY93" i="1"/>
  <c r="BB93" i="1"/>
  <c r="BC93" i="1" a="1"/>
  <c r="BC93" i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/>
  <c r="N94" i="1" a="1"/>
  <c r="N94" i="1"/>
  <c r="L90" i="15" s="1"/>
  <c r="R94" i="1"/>
  <c r="S94" i="1" a="1"/>
  <c r="S94" i="1"/>
  <c r="T94" i="1" a="1"/>
  <c r="T94" i="1"/>
  <c r="U94" i="1" a="1"/>
  <c r="U94" i="1"/>
  <c r="AI94" i="1"/>
  <c r="AJ94" i="1"/>
  <c r="AK94" i="1"/>
  <c r="K94" i="10" s="1"/>
  <c r="AL94" i="1"/>
  <c r="AM94" i="1"/>
  <c r="AN94" i="1"/>
  <c r="AO94" i="1"/>
  <c r="AP94" i="1"/>
  <c r="M94" i="10" s="1"/>
  <c r="AQ94" i="1"/>
  <c r="AY94" i="1"/>
  <c r="BB94" i="1"/>
  <c r="BC94" i="1" a="1"/>
  <c r="BC94" i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/>
  <c r="N95" i="1" a="1"/>
  <c r="N95" i="1"/>
  <c r="L91" i="15" s="1"/>
  <c r="R95" i="1"/>
  <c r="S95" i="1" a="1"/>
  <c r="S95" i="1"/>
  <c r="T95" i="1" a="1"/>
  <c r="T95" i="1"/>
  <c r="U95" i="1" a="1"/>
  <c r="U95" i="1"/>
  <c r="AI95" i="1"/>
  <c r="AJ95" i="1"/>
  <c r="AK95" i="1"/>
  <c r="K95" i="10" s="1"/>
  <c r="AL95" i="1"/>
  <c r="AM95" i="1"/>
  <c r="AN95" i="1"/>
  <c r="AO95" i="1"/>
  <c r="AP95" i="1"/>
  <c r="M95" i="10" s="1"/>
  <c r="AQ95" i="1"/>
  <c r="AY95" i="1"/>
  <c r="BB95" i="1"/>
  <c r="BC95" i="1" a="1"/>
  <c r="BC95" i="1"/>
  <c r="BD95" i="1" a="1"/>
  <c r="BD95" i="1"/>
  <c r="BE95" i="1" a="1"/>
  <c r="BE95" i="1"/>
  <c r="BR95" i="1"/>
  <c r="BS95" i="1"/>
  <c r="BT95" i="1"/>
  <c r="A96" i="1"/>
  <c r="C96" i="1"/>
  <c r="G96" i="1"/>
  <c r="M96" i="1" a="1"/>
  <c r="M96" i="1"/>
  <c r="N96" i="1" a="1"/>
  <c r="N96" i="1"/>
  <c r="L92" i="15" s="1"/>
  <c r="R96" i="1"/>
  <c r="S96" i="1" a="1"/>
  <c r="S96" i="1"/>
  <c r="T96" i="1" a="1"/>
  <c r="T96" i="1"/>
  <c r="U96" i="1" a="1"/>
  <c r="U96" i="1"/>
  <c r="AI96" i="1"/>
  <c r="AJ96" i="1"/>
  <c r="AK96" i="1"/>
  <c r="K96" i="10" s="1"/>
  <c r="AL96" i="1"/>
  <c r="AM96" i="1"/>
  <c r="AN96" i="1"/>
  <c r="AO96" i="1"/>
  <c r="AP96" i="1"/>
  <c r="M96" i="10" s="1"/>
  <c r="AQ96" i="1"/>
  <c r="AY96" i="1"/>
  <c r="BB96" i="1"/>
  <c r="BC96" i="1" a="1"/>
  <c r="BC96" i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/>
  <c r="N97" i="1" a="1"/>
  <c r="N97" i="1"/>
  <c r="L93" i="15" s="1"/>
  <c r="R97" i="1"/>
  <c r="S97" i="1" a="1"/>
  <c r="S97" i="1"/>
  <c r="T97" i="1" a="1"/>
  <c r="T97" i="1"/>
  <c r="U97" i="1" a="1"/>
  <c r="U97" i="1"/>
  <c r="AI97" i="1"/>
  <c r="AJ97" i="1"/>
  <c r="AK97" i="1"/>
  <c r="K97" i="10" s="1"/>
  <c r="AL97" i="1"/>
  <c r="AM97" i="1"/>
  <c r="AN97" i="1"/>
  <c r="AO97" i="1"/>
  <c r="AP97" i="1"/>
  <c r="M97" i="10" s="1"/>
  <c r="AQ97" i="1"/>
  <c r="AY97" i="1"/>
  <c r="BB97" i="1"/>
  <c r="BC97" i="1" a="1"/>
  <c r="BC97" i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/>
  <c r="N98" i="1" a="1"/>
  <c r="N98" i="1"/>
  <c r="L94" i="15" s="1"/>
  <c r="R98" i="1"/>
  <c r="S98" i="1" a="1"/>
  <c r="S98" i="1"/>
  <c r="T98" i="1" a="1"/>
  <c r="T98" i="1"/>
  <c r="U98" i="1" a="1"/>
  <c r="U98" i="1"/>
  <c r="AI98" i="1"/>
  <c r="AJ98" i="1"/>
  <c r="AK98" i="1"/>
  <c r="K98" i="10" s="1"/>
  <c r="AL98" i="1"/>
  <c r="AM98" i="1"/>
  <c r="AN98" i="1"/>
  <c r="AO98" i="1"/>
  <c r="AP98" i="1"/>
  <c r="M98" i="10" s="1"/>
  <c r="AQ98" i="1"/>
  <c r="AY98" i="1"/>
  <c r="BB98" i="1"/>
  <c r="BC98" i="1" a="1"/>
  <c r="BC98" i="1"/>
  <c r="BD98" i="1" a="1"/>
  <c r="BD98" i="1"/>
  <c r="BE98" i="1" a="1"/>
  <c r="BE98" i="1"/>
  <c r="BR98" i="1"/>
  <c r="BS98" i="1"/>
  <c r="BT98" i="1"/>
  <c r="A99" i="1"/>
  <c r="C99" i="1"/>
  <c r="G99" i="1"/>
  <c r="M99" i="1" a="1"/>
  <c r="M99" i="1"/>
  <c r="N99" i="1" a="1"/>
  <c r="N99" i="1"/>
  <c r="L95" i="15" s="1"/>
  <c r="R99" i="1"/>
  <c r="S99" i="1" a="1"/>
  <c r="S99" i="1"/>
  <c r="T99" i="1" a="1"/>
  <c r="T99" i="1"/>
  <c r="U99" i="1" a="1"/>
  <c r="U99" i="1"/>
  <c r="AI99" i="1"/>
  <c r="AJ99" i="1"/>
  <c r="AK99" i="1"/>
  <c r="K99" i="10" s="1"/>
  <c r="AL99" i="1"/>
  <c r="AM99" i="1"/>
  <c r="AN99" i="1"/>
  <c r="AO99" i="1"/>
  <c r="AP99" i="1"/>
  <c r="M99" i="10" s="1"/>
  <c r="AQ99" i="1"/>
  <c r="AY99" i="1"/>
  <c r="BB99" i="1"/>
  <c r="BC99" i="1" a="1"/>
  <c r="BC99" i="1"/>
  <c r="BD99" i="1" a="1"/>
  <c r="BD99" i="1"/>
  <c r="BE99" i="1" a="1"/>
  <c r="BE99" i="1"/>
  <c r="BR99" i="1"/>
  <c r="BS99" i="1"/>
  <c r="BT99" i="1"/>
  <c r="A100" i="1"/>
  <c r="C100" i="1"/>
  <c r="G100" i="1"/>
  <c r="M100" i="1" a="1"/>
  <c r="M100" i="1"/>
  <c r="N100" i="1" a="1"/>
  <c r="N100" i="1"/>
  <c r="L96" i="15" s="1"/>
  <c r="R100" i="1"/>
  <c r="S100" i="1" a="1"/>
  <c r="S100" i="1"/>
  <c r="T100" i="1" a="1"/>
  <c r="T100" i="1"/>
  <c r="U100" i="1" a="1"/>
  <c r="U100" i="1"/>
  <c r="AI100" i="1"/>
  <c r="AJ100" i="1"/>
  <c r="AK100" i="1"/>
  <c r="K100" i="10" s="1"/>
  <c r="AL100" i="1"/>
  <c r="AM100" i="1"/>
  <c r="AN100" i="1"/>
  <c r="AO100" i="1"/>
  <c r="AP100" i="1"/>
  <c r="M100" i="10" s="1"/>
  <c r="AQ100" i="1"/>
  <c r="AY100" i="1"/>
  <c r="BB100" i="1"/>
  <c r="BC100" i="1" a="1"/>
  <c r="BC100" i="1"/>
  <c r="BD100" i="1" a="1"/>
  <c r="BD100" i="1"/>
  <c r="BE100" i="1" a="1"/>
  <c r="BE100" i="1"/>
  <c r="BR100" i="1"/>
  <c r="BS100" i="1"/>
  <c r="BT100" i="1"/>
  <c r="A101" i="1"/>
  <c r="C101" i="1"/>
  <c r="G101" i="1"/>
  <c r="M101" i="1" a="1"/>
  <c r="M101" i="1"/>
  <c r="N101" i="1" a="1"/>
  <c r="N101" i="1"/>
  <c r="L97" i="15" s="1"/>
  <c r="R101" i="1"/>
  <c r="S101" i="1" a="1"/>
  <c r="S101" i="1"/>
  <c r="T101" i="1" a="1"/>
  <c r="T101" i="1"/>
  <c r="U101" i="1" a="1"/>
  <c r="U101" i="1"/>
  <c r="AI101" i="1"/>
  <c r="AJ101" i="1"/>
  <c r="AK101" i="1"/>
  <c r="K101" i="10" s="1"/>
  <c r="AL101" i="1"/>
  <c r="AM101" i="1"/>
  <c r="AN101" i="1"/>
  <c r="AO101" i="1"/>
  <c r="AP101" i="1"/>
  <c r="M101" i="10" s="1"/>
  <c r="AQ101" i="1"/>
  <c r="AY101" i="1"/>
  <c r="BB101" i="1"/>
  <c r="BC101" i="1" a="1"/>
  <c r="BC101" i="1"/>
  <c r="BD101" i="1" a="1"/>
  <c r="BD101" i="1"/>
  <c r="BE101" i="1" a="1"/>
  <c r="BE101" i="1"/>
  <c r="BR101" i="1"/>
  <c r="BS101" i="1"/>
  <c r="BT101" i="1"/>
  <c r="A102" i="1"/>
  <c r="C102" i="1"/>
  <c r="G102" i="1"/>
  <c r="M102" i="1" a="1"/>
  <c r="M102" i="1"/>
  <c r="N102" i="1" a="1"/>
  <c r="N102" i="1"/>
  <c r="L98" i="15" s="1"/>
  <c r="R102" i="1"/>
  <c r="S102" i="1" a="1"/>
  <c r="S102" i="1"/>
  <c r="T102" i="1" a="1"/>
  <c r="T102" i="1"/>
  <c r="U102" i="1" a="1"/>
  <c r="U102" i="1"/>
  <c r="AI102" i="1"/>
  <c r="AJ102" i="1"/>
  <c r="AK102" i="1"/>
  <c r="K102" i="10" s="1"/>
  <c r="AL102" i="1"/>
  <c r="AM102" i="1"/>
  <c r="AN102" i="1"/>
  <c r="AO102" i="1"/>
  <c r="AP102" i="1"/>
  <c r="M102" i="10" s="1"/>
  <c r="AQ102" i="1"/>
  <c r="AY102" i="1"/>
  <c r="BB102" i="1"/>
  <c r="BC102" i="1" a="1"/>
  <c r="BC102" i="1"/>
  <c r="BD102" i="1" a="1"/>
  <c r="BD102" i="1"/>
  <c r="BE102" i="1" a="1"/>
  <c r="BE102" i="1"/>
  <c r="BR102" i="1"/>
  <c r="BS102" i="1"/>
  <c r="BT102" i="1"/>
  <c r="A103" i="1"/>
  <c r="C103" i="1"/>
  <c r="G103" i="1"/>
  <c r="M103" i="1" a="1"/>
  <c r="M103" i="1"/>
  <c r="N103" i="1" a="1"/>
  <c r="N103" i="1"/>
  <c r="L99" i="15" s="1"/>
  <c r="R103" i="1"/>
  <c r="S103" i="1" a="1"/>
  <c r="S103" i="1"/>
  <c r="T103" i="1" a="1"/>
  <c r="T103" i="1"/>
  <c r="U103" i="1" a="1"/>
  <c r="U103" i="1"/>
  <c r="AI103" i="1"/>
  <c r="AJ103" i="1"/>
  <c r="AK103" i="1"/>
  <c r="K103" i="10" s="1"/>
  <c r="AL103" i="1"/>
  <c r="AM103" i="1"/>
  <c r="AN103" i="1"/>
  <c r="AO103" i="1"/>
  <c r="AP103" i="1"/>
  <c r="M103" i="10" s="1"/>
  <c r="AQ103" i="1"/>
  <c r="AY103" i="1"/>
  <c r="BB103" i="1"/>
  <c r="BC103" i="1" a="1"/>
  <c r="BC103" i="1"/>
  <c r="BD103" i="1" a="1"/>
  <c r="BD103" i="1"/>
  <c r="BE103" i="1" a="1"/>
  <c r="BE103" i="1"/>
  <c r="BR103" i="1"/>
  <c r="BS103" i="1"/>
  <c r="BT103" i="1"/>
  <c r="A104" i="1"/>
  <c r="C104" i="1"/>
  <c r="G104" i="1"/>
  <c r="M104" i="1" a="1"/>
  <c r="M104" i="1"/>
  <c r="N104" i="1" a="1"/>
  <c r="N104" i="1"/>
  <c r="L100" i="15" s="1"/>
  <c r="R104" i="1"/>
  <c r="S104" i="1" a="1"/>
  <c r="S104" i="1"/>
  <c r="T104" i="1" a="1"/>
  <c r="T104" i="1"/>
  <c r="U104" i="1" a="1"/>
  <c r="U104" i="1"/>
  <c r="AI104" i="1"/>
  <c r="AJ104" i="1"/>
  <c r="AK104" i="1"/>
  <c r="K104" i="10" s="1"/>
  <c r="AL104" i="1"/>
  <c r="AM104" i="1"/>
  <c r="AN104" i="1"/>
  <c r="AO104" i="1"/>
  <c r="AP104" i="1"/>
  <c r="M104" i="10" s="1"/>
  <c r="AQ104" i="1"/>
  <c r="AY104" i="1"/>
  <c r="BB104" i="1"/>
  <c r="BC104" i="1" a="1"/>
  <c r="BC104" i="1"/>
  <c r="BD104" i="1" a="1"/>
  <c r="BD104" i="1"/>
  <c r="BE104" i="1" a="1"/>
  <c r="BE104" i="1"/>
  <c r="BR104" i="1"/>
  <c r="BS104" i="1"/>
  <c r="BT104" i="1"/>
  <c r="A105" i="1"/>
  <c r="C105" i="1"/>
  <c r="G105" i="1"/>
  <c r="M105" i="1" a="1"/>
  <c r="M105" i="1"/>
  <c r="N105" i="1" a="1"/>
  <c r="N105" i="1"/>
  <c r="L101" i="15" s="1"/>
  <c r="R105" i="1"/>
  <c r="S105" i="1" a="1"/>
  <c r="S105" i="1"/>
  <c r="T105" i="1" a="1"/>
  <c r="T105" i="1"/>
  <c r="U105" i="1" a="1"/>
  <c r="U105" i="1"/>
  <c r="AI105" i="1"/>
  <c r="AJ105" i="1"/>
  <c r="AK105" i="1"/>
  <c r="K105" i="10" s="1"/>
  <c r="AL105" i="1"/>
  <c r="AM105" i="1"/>
  <c r="AN105" i="1"/>
  <c r="AO105" i="1"/>
  <c r="AP105" i="1"/>
  <c r="M105" i="10" s="1"/>
  <c r="AQ105" i="1"/>
  <c r="AY105" i="1"/>
  <c r="BB105" i="1"/>
  <c r="BC105" i="1" a="1"/>
  <c r="BC105" i="1"/>
  <c r="BD105" i="1" a="1"/>
  <c r="BD105" i="1"/>
  <c r="BE105" i="1" a="1"/>
  <c r="BE105" i="1"/>
  <c r="BR105" i="1"/>
  <c r="BS105" i="1"/>
  <c r="BT105" i="1"/>
  <c r="A106" i="1"/>
  <c r="C106" i="1"/>
  <c r="G106" i="1"/>
  <c r="M106" i="1" a="1"/>
  <c r="M106" i="1"/>
  <c r="N106" i="1" a="1"/>
  <c r="N106" i="1"/>
  <c r="L102" i="15" s="1"/>
  <c r="R106" i="1"/>
  <c r="S106" i="1" a="1"/>
  <c r="S106" i="1"/>
  <c r="T106" i="1" a="1"/>
  <c r="T106" i="1"/>
  <c r="U106" i="1" a="1"/>
  <c r="U106" i="1"/>
  <c r="AI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R106" i="1"/>
  <c r="BS106" i="1"/>
  <c r="BT106" i="1"/>
  <c r="A107" i="1"/>
  <c r="C107" i="1"/>
  <c r="G107" i="1"/>
  <c r="M107" i="1" a="1"/>
  <c r="M107" i="1"/>
  <c r="N107" i="1" a="1"/>
  <c r="N107" i="1"/>
  <c r="L103" i="15" s="1"/>
  <c r="R107" i="1"/>
  <c r="S107" i="1" a="1"/>
  <c r="S107" i="1"/>
  <c r="T107" i="1" a="1"/>
  <c r="T107" i="1"/>
  <c r="U107" i="1" a="1"/>
  <c r="U107" i="1"/>
  <c r="AI107" i="1"/>
  <c r="AJ107" i="1"/>
  <c r="AK107" i="1"/>
  <c r="K107" i="10" s="1"/>
  <c r="AL107" i="1"/>
  <c r="AM107" i="1"/>
  <c r="AN107" i="1"/>
  <c r="AO107" i="1"/>
  <c r="AP107" i="1"/>
  <c r="M107" i="10" s="1"/>
  <c r="AQ107" i="1"/>
  <c r="AY107" i="1"/>
  <c r="BB107" i="1"/>
  <c r="BC107" i="1" a="1"/>
  <c r="BC107" i="1"/>
  <c r="BD107" i="1" a="1"/>
  <c r="BD107" i="1"/>
  <c r="BE107" i="1" a="1"/>
  <c r="BE107" i="1"/>
  <c r="BR107" i="1"/>
  <c r="BS107" i="1"/>
  <c r="BT107" i="1"/>
  <c r="A108" i="1"/>
  <c r="C108" i="1"/>
  <c r="G108" i="1"/>
  <c r="M108" i="1" a="1"/>
  <c r="M108" i="1"/>
  <c r="N108" i="1" a="1"/>
  <c r="N108" i="1"/>
  <c r="L104" i="15" s="1"/>
  <c r="R108" i="1"/>
  <c r="S108" i="1" a="1"/>
  <c r="S108" i="1"/>
  <c r="T108" i="1" a="1"/>
  <c r="T108" i="1"/>
  <c r="U108" i="1" a="1"/>
  <c r="U108" i="1"/>
  <c r="AI108" i="1"/>
  <c r="AJ108" i="1"/>
  <c r="AK108" i="1"/>
  <c r="K108" i="10" s="1"/>
  <c r="AL108" i="1"/>
  <c r="AM108" i="1"/>
  <c r="AN108" i="1"/>
  <c r="AO108" i="1"/>
  <c r="AP108" i="1"/>
  <c r="M108" i="10" s="1"/>
  <c r="AQ108" i="1"/>
  <c r="AY108" i="1"/>
  <c r="BB108" i="1"/>
  <c r="BC108" i="1" a="1"/>
  <c r="BC108" i="1"/>
  <c r="BD108" i="1" a="1"/>
  <c r="BD108" i="1"/>
  <c r="BE108" i="1" a="1"/>
  <c r="BE108" i="1"/>
  <c r="BR108" i="1"/>
  <c r="BS108" i="1"/>
  <c r="BT108" i="1"/>
  <c r="A109" i="1"/>
  <c r="C109" i="1"/>
  <c r="G109" i="1"/>
  <c r="M109" i="1" a="1"/>
  <c r="M109" i="1"/>
  <c r="N109" i="1" a="1"/>
  <c r="N109" i="1"/>
  <c r="L105" i="15" s="1"/>
  <c r="R109" i="1"/>
  <c r="S109" i="1" a="1"/>
  <c r="S109" i="1"/>
  <c r="T109" i="1" a="1"/>
  <c r="T109" i="1"/>
  <c r="U109" i="1" a="1"/>
  <c r="U109" i="1"/>
  <c r="AI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R109" i="1"/>
  <c r="BS109" i="1"/>
  <c r="BT109" i="1"/>
  <c r="A110" i="1"/>
  <c r="C110" i="1"/>
  <c r="G110" i="1"/>
  <c r="M110" i="1" a="1"/>
  <c r="M110" i="1"/>
  <c r="N110" i="1" a="1"/>
  <c r="N110" i="1"/>
  <c r="L106" i="15" s="1"/>
  <c r="R110" i="1"/>
  <c r="S110" i="1" a="1"/>
  <c r="S110" i="1"/>
  <c r="T110" i="1" a="1"/>
  <c r="T110" i="1"/>
  <c r="U110" i="1" a="1"/>
  <c r="U110" i="1"/>
  <c r="AI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R110" i="1"/>
  <c r="BS110" i="1"/>
  <c r="BT110" i="1"/>
  <c r="A111" i="1"/>
  <c r="C111" i="1"/>
  <c r="G111" i="1"/>
  <c r="M111" i="1" a="1"/>
  <c r="M111" i="1"/>
  <c r="N111" i="1" a="1"/>
  <c r="N111" i="1"/>
  <c r="L107" i="15" s="1"/>
  <c r="R111" i="1"/>
  <c r="S111" i="1" a="1"/>
  <c r="S111" i="1"/>
  <c r="T111" i="1" a="1"/>
  <c r="T111" i="1"/>
  <c r="U111" i="1" a="1"/>
  <c r="U111" i="1"/>
  <c r="AI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R111" i="1"/>
  <c r="BS111" i="1"/>
  <c r="BT111" i="1"/>
  <c r="A112" i="1"/>
  <c r="C112" i="1"/>
  <c r="G112" i="1"/>
  <c r="M112" i="1" a="1"/>
  <c r="M112" i="1"/>
  <c r="N112" i="1" a="1"/>
  <c r="N112" i="1"/>
  <c r="L108" i="15" s="1"/>
  <c r="R112" i="1"/>
  <c r="S112" i="1" a="1"/>
  <c r="S112" i="1"/>
  <c r="T112" i="1" a="1"/>
  <c r="T112" i="1"/>
  <c r="U112" i="1" a="1"/>
  <c r="U112" i="1"/>
  <c r="AI112" i="1"/>
  <c r="AJ112" i="1"/>
  <c r="AK112" i="1"/>
  <c r="K112" i="10" s="1"/>
  <c r="AL112" i="1"/>
  <c r="AM112" i="1"/>
  <c r="AN112" i="1"/>
  <c r="AO112" i="1"/>
  <c r="AP112" i="1"/>
  <c r="M112" i="10" s="1"/>
  <c r="AQ112" i="1"/>
  <c r="AY112" i="1"/>
  <c r="BB112" i="1"/>
  <c r="BC112" i="1" a="1"/>
  <c r="BC112" i="1"/>
  <c r="BD112" i="1" a="1"/>
  <c r="BD112" i="1"/>
  <c r="BE112" i="1" a="1"/>
  <c r="BE112" i="1"/>
  <c r="BR112" i="1"/>
  <c r="BS112" i="1"/>
  <c r="BT112" i="1"/>
  <c r="A113" i="1"/>
  <c r="C113" i="1"/>
  <c r="G113" i="1"/>
  <c r="M113" i="1" a="1"/>
  <c r="M113" i="1"/>
  <c r="N113" i="1" a="1"/>
  <c r="N113" i="1"/>
  <c r="L109" i="15" s="1"/>
  <c r="R113" i="1"/>
  <c r="S113" i="1" a="1"/>
  <c r="S113" i="1"/>
  <c r="T113" i="1" a="1"/>
  <c r="T113" i="1"/>
  <c r="U113" i="1" a="1"/>
  <c r="U113" i="1"/>
  <c r="AI113" i="1"/>
  <c r="AJ113" i="1"/>
  <c r="AK113" i="1"/>
  <c r="K113" i="10" s="1"/>
  <c r="AL113" i="1"/>
  <c r="AM113" i="1"/>
  <c r="AN113" i="1"/>
  <c r="AO113" i="1"/>
  <c r="AP113" i="1"/>
  <c r="M113" i="10" s="1"/>
  <c r="AQ113" i="1"/>
  <c r="AY113" i="1"/>
  <c r="BB113" i="1"/>
  <c r="BC113" i="1" a="1"/>
  <c r="BC113" i="1"/>
  <c r="BD113" i="1" a="1"/>
  <c r="BD113" i="1"/>
  <c r="BE113" i="1" a="1"/>
  <c r="BE113" i="1"/>
  <c r="BR113" i="1"/>
  <c r="BS113" i="1"/>
  <c r="BT113" i="1"/>
  <c r="A114" i="1"/>
  <c r="C114" i="1"/>
  <c r="G114" i="1"/>
  <c r="M114" i="1" a="1"/>
  <c r="M114" i="1"/>
  <c r="N114" i="1" a="1"/>
  <c r="N114" i="1"/>
  <c r="L110" i="15" s="1"/>
  <c r="R114" i="1"/>
  <c r="S114" i="1" a="1"/>
  <c r="S114" i="1"/>
  <c r="T114" i="1" a="1"/>
  <c r="T114" i="1"/>
  <c r="U114" i="1" a="1"/>
  <c r="U114" i="1"/>
  <c r="AI114" i="1"/>
  <c r="AJ114" i="1"/>
  <c r="AK114" i="1"/>
  <c r="K114" i="10" s="1"/>
  <c r="AL114" i="1"/>
  <c r="AM114" i="1"/>
  <c r="AN114" i="1"/>
  <c r="AO114" i="1"/>
  <c r="AP114" i="1"/>
  <c r="M114" i="10" s="1"/>
  <c r="AQ114" i="1"/>
  <c r="AY114" i="1"/>
  <c r="BB114" i="1"/>
  <c r="BC114" i="1" a="1"/>
  <c r="BC114" i="1"/>
  <c r="BD114" i="1" a="1"/>
  <c r="BD114" i="1"/>
  <c r="BE114" i="1" a="1"/>
  <c r="BE114" i="1"/>
  <c r="BR114" i="1"/>
  <c r="BS114" i="1"/>
  <c r="BT114" i="1"/>
  <c r="A115" i="1"/>
  <c r="C115" i="1"/>
  <c r="G115" i="1"/>
  <c r="M115" i="1" a="1"/>
  <c r="M115" i="1"/>
  <c r="N115" i="1" a="1"/>
  <c r="N115" i="1"/>
  <c r="L111" i="15" s="1"/>
  <c r="R115" i="1"/>
  <c r="S115" i="1" a="1"/>
  <c r="S115" i="1"/>
  <c r="T115" i="1" a="1"/>
  <c r="T115" i="1"/>
  <c r="U115" i="1" a="1"/>
  <c r="U115" i="1"/>
  <c r="AI115" i="1"/>
  <c r="AJ115" i="1"/>
  <c r="AK115" i="1"/>
  <c r="K115" i="10" s="1"/>
  <c r="AL115" i="1"/>
  <c r="AM115" i="1"/>
  <c r="AN115" i="1"/>
  <c r="AO115" i="1"/>
  <c r="AP115" i="1"/>
  <c r="M115" i="10" s="1"/>
  <c r="AQ115" i="1"/>
  <c r="AY115" i="1"/>
  <c r="BB115" i="1"/>
  <c r="BC115" i="1" a="1"/>
  <c r="BC115" i="1"/>
  <c r="BD115" i="1" a="1"/>
  <c r="BD115" i="1"/>
  <c r="BE115" i="1" a="1"/>
  <c r="BE115" i="1"/>
  <c r="BR115" i="1"/>
  <c r="BS115" i="1"/>
  <c r="BT115" i="1"/>
  <c r="A116" i="1"/>
  <c r="C116" i="1"/>
  <c r="G116" i="1"/>
  <c r="M116" i="1" a="1"/>
  <c r="M116" i="1"/>
  <c r="N116" i="1" a="1"/>
  <c r="N116" i="1"/>
  <c r="L112" i="15" s="1"/>
  <c r="R116" i="1"/>
  <c r="S116" i="1" a="1"/>
  <c r="S116" i="1"/>
  <c r="T116" i="1" a="1"/>
  <c r="T116" i="1"/>
  <c r="U116" i="1" a="1"/>
  <c r="U116" i="1"/>
  <c r="AI116" i="1"/>
  <c r="AJ116" i="1"/>
  <c r="AK116" i="1"/>
  <c r="K116" i="10" s="1"/>
  <c r="AL116" i="1"/>
  <c r="AM116" i="1"/>
  <c r="AN116" i="1"/>
  <c r="AO116" i="1"/>
  <c r="AP116" i="1"/>
  <c r="M116" i="10" s="1"/>
  <c r="AQ116" i="1"/>
  <c r="AY116" i="1"/>
  <c r="BB116" i="1"/>
  <c r="BC116" i="1" a="1"/>
  <c r="BC116" i="1"/>
  <c r="BD116" i="1" a="1"/>
  <c r="BD116" i="1"/>
  <c r="BE116" i="1" a="1"/>
  <c r="BE116" i="1"/>
  <c r="BR116" i="1"/>
  <c r="BS116" i="1"/>
  <c r="BT116" i="1"/>
  <c r="A117" i="1"/>
  <c r="C117" i="1"/>
  <c r="G117" i="1"/>
  <c r="M117" i="1" a="1"/>
  <c r="M117" i="1"/>
  <c r="N117" i="1" a="1"/>
  <c r="N117" i="1"/>
  <c r="L113" i="15" s="1"/>
  <c r="R117" i="1"/>
  <c r="S117" i="1" a="1"/>
  <c r="S117" i="1"/>
  <c r="T117" i="1" a="1"/>
  <c r="T117" i="1"/>
  <c r="U117" i="1" a="1"/>
  <c r="U117" i="1"/>
  <c r="AI117" i="1"/>
  <c r="AJ117" i="1"/>
  <c r="AK117" i="1"/>
  <c r="K117" i="10" s="1"/>
  <c r="AL117" i="1"/>
  <c r="AM117" i="1"/>
  <c r="AN117" i="1"/>
  <c r="AO117" i="1"/>
  <c r="AP117" i="1"/>
  <c r="M117" i="10" s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A118" i="1"/>
  <c r="C118" i="1"/>
  <c r="G118" i="1"/>
  <c r="M118" i="1" a="1"/>
  <c r="M118" i="1"/>
  <c r="N118" i="1" a="1"/>
  <c r="N118" i="1"/>
  <c r="L114" i="15" s="1"/>
  <c r="R118" i="1"/>
  <c r="S118" i="1" a="1"/>
  <c r="S118" i="1"/>
  <c r="T118" i="1" a="1"/>
  <c r="T118" i="1"/>
  <c r="U118" i="1" a="1"/>
  <c r="U118" i="1"/>
  <c r="AI118" i="1"/>
  <c r="AJ118" i="1"/>
  <c r="AK118" i="1"/>
  <c r="K118" i="10" s="1"/>
  <c r="AL118" i="1"/>
  <c r="AM118" i="1"/>
  <c r="AN118" i="1"/>
  <c r="AO118" i="1"/>
  <c r="AP118" i="1"/>
  <c r="M118" i="10" s="1"/>
  <c r="AQ118" i="1"/>
  <c r="AY118" i="1"/>
  <c r="BB118" i="1"/>
  <c r="BC118" i="1" a="1"/>
  <c r="BC118" i="1"/>
  <c r="BD118" i="1" a="1"/>
  <c r="BD118" i="1"/>
  <c r="BE118" i="1" a="1"/>
  <c r="BE118" i="1"/>
  <c r="BR118" i="1"/>
  <c r="BS118" i="1"/>
  <c r="BT118" i="1"/>
  <c r="A119" i="1"/>
  <c r="C119" i="1"/>
  <c r="G119" i="1"/>
  <c r="M119" i="1" a="1"/>
  <c r="M119" i="1"/>
  <c r="N119" i="1" a="1"/>
  <c r="N119" i="1"/>
  <c r="L115" i="15" s="1"/>
  <c r="R119" i="1"/>
  <c r="S119" i="1" a="1"/>
  <c r="S119" i="1"/>
  <c r="T119" i="1" a="1"/>
  <c r="T119" i="1"/>
  <c r="U119" i="1" a="1"/>
  <c r="U119" i="1"/>
  <c r="AI119" i="1"/>
  <c r="AJ119" i="1"/>
  <c r="AK119" i="1"/>
  <c r="K119" i="10" s="1"/>
  <c r="AL119" i="1"/>
  <c r="AM119" i="1"/>
  <c r="AN119" i="1"/>
  <c r="AO119" i="1"/>
  <c r="AP119" i="1"/>
  <c r="M119" i="10" s="1"/>
  <c r="AQ119" i="1"/>
  <c r="AY119" i="1"/>
  <c r="BB119" i="1"/>
  <c r="BC119" i="1" a="1"/>
  <c r="BC119" i="1"/>
  <c r="BD119" i="1" a="1"/>
  <c r="BD119" i="1"/>
  <c r="BE119" i="1" a="1"/>
  <c r="BE119" i="1"/>
  <c r="BR119" i="1"/>
  <c r="BS119" i="1"/>
  <c r="BT119" i="1"/>
  <c r="A120" i="1"/>
  <c r="C120" i="1"/>
  <c r="G120" i="1"/>
  <c r="M120" i="1" a="1"/>
  <c r="M120" i="1"/>
  <c r="N120" i="1" a="1"/>
  <c r="N120" i="1"/>
  <c r="L116" i="15" s="1"/>
  <c r="R120" i="1"/>
  <c r="S120" i="1" a="1"/>
  <c r="S120" i="1"/>
  <c r="T120" i="1" a="1"/>
  <c r="T120" i="1"/>
  <c r="U120" i="1" a="1"/>
  <c r="U120" i="1"/>
  <c r="AI120" i="1"/>
  <c r="AJ120" i="1"/>
  <c r="AK120" i="1"/>
  <c r="K120" i="10" s="1"/>
  <c r="AL120" i="1"/>
  <c r="AM120" i="1"/>
  <c r="AN120" i="1"/>
  <c r="AO120" i="1"/>
  <c r="AP120" i="1"/>
  <c r="M120" i="10" s="1"/>
  <c r="AQ120" i="1"/>
  <c r="AY120" i="1"/>
  <c r="BB120" i="1"/>
  <c r="BC120" i="1" a="1"/>
  <c r="BC120" i="1"/>
  <c r="BD120" i="1" a="1"/>
  <c r="BD120" i="1"/>
  <c r="BE120" i="1" a="1"/>
  <c r="BE120" i="1"/>
  <c r="BR120" i="1"/>
  <c r="BS120" i="1"/>
  <c r="BT120" i="1"/>
  <c r="A121" i="1"/>
  <c r="C121" i="1"/>
  <c r="G121" i="1"/>
  <c r="M121" i="1" a="1"/>
  <c r="M121" i="1"/>
  <c r="N121" i="1" a="1"/>
  <c r="N121" i="1"/>
  <c r="L117" i="15" s="1"/>
  <c r="R121" i="1"/>
  <c r="S121" i="1" a="1"/>
  <c r="S121" i="1"/>
  <c r="T121" i="1" a="1"/>
  <c r="T121" i="1"/>
  <c r="U121" i="1" a="1"/>
  <c r="U121" i="1"/>
  <c r="AI121" i="1"/>
  <c r="AJ121" i="1"/>
  <c r="AK121" i="1"/>
  <c r="K121" i="10" s="1"/>
  <c r="AL121" i="1"/>
  <c r="AM121" i="1"/>
  <c r="AN121" i="1"/>
  <c r="AO121" i="1"/>
  <c r="AP121" i="1"/>
  <c r="M121" i="10" s="1"/>
  <c r="AQ121" i="1"/>
  <c r="AY121" i="1"/>
  <c r="BB121" i="1"/>
  <c r="BC121" i="1" a="1"/>
  <c r="BC121" i="1"/>
  <c r="BD121" i="1" a="1"/>
  <c r="BD121" i="1"/>
  <c r="BE121" i="1" a="1"/>
  <c r="BE121" i="1"/>
  <c r="BR121" i="1"/>
  <c r="BS121" i="1"/>
  <c r="BT121" i="1"/>
  <c r="A122" i="1"/>
  <c r="C122" i="1"/>
  <c r="G122" i="1"/>
  <c r="M122" i="1" a="1"/>
  <c r="M122" i="1"/>
  <c r="N122" i="1" a="1"/>
  <c r="N122" i="1"/>
  <c r="L118" i="15" s="1"/>
  <c r="R122" i="1"/>
  <c r="S122" i="1" a="1"/>
  <c r="S122" i="1"/>
  <c r="T122" i="1" a="1"/>
  <c r="T122" i="1"/>
  <c r="U122" i="1" a="1"/>
  <c r="U122" i="1"/>
  <c r="AI122" i="1"/>
  <c r="AJ122" i="1"/>
  <c r="AK122" i="1"/>
  <c r="K122" i="10" s="1"/>
  <c r="AL122" i="1"/>
  <c r="AM122" i="1"/>
  <c r="AN122" i="1"/>
  <c r="AO122" i="1"/>
  <c r="AP122" i="1"/>
  <c r="M122" i="10" s="1"/>
  <c r="AQ122" i="1"/>
  <c r="AY122" i="1"/>
  <c r="BB122" i="1"/>
  <c r="BC122" i="1" a="1"/>
  <c r="BC122" i="1"/>
  <c r="BD122" i="1" a="1"/>
  <c r="BD122" i="1"/>
  <c r="BE122" i="1" a="1"/>
  <c r="BE122" i="1"/>
  <c r="BR122" i="1"/>
  <c r="BS122" i="1"/>
  <c r="BT122" i="1"/>
  <c r="A123" i="1"/>
  <c r="C123" i="1"/>
  <c r="G123" i="1"/>
  <c r="M123" i="1" a="1"/>
  <c r="M123" i="1"/>
  <c r="N123" i="1" a="1"/>
  <c r="N123" i="1"/>
  <c r="L119" i="15" s="1"/>
  <c r="R123" i="1"/>
  <c r="S123" i="1" a="1"/>
  <c r="S123" i="1"/>
  <c r="T123" i="1" a="1"/>
  <c r="T123" i="1"/>
  <c r="U123" i="1" a="1"/>
  <c r="U123" i="1"/>
  <c r="AI123" i="1"/>
  <c r="AJ123" i="1"/>
  <c r="AK123" i="1"/>
  <c r="K123" i="10" s="1"/>
  <c r="AL123" i="1"/>
  <c r="AM123" i="1"/>
  <c r="AN123" i="1"/>
  <c r="AO123" i="1"/>
  <c r="AP123" i="1"/>
  <c r="M123" i="10" s="1"/>
  <c r="AQ123" i="1"/>
  <c r="AY123" i="1"/>
  <c r="BB123" i="1"/>
  <c r="BC123" i="1" a="1"/>
  <c r="BC123" i="1"/>
  <c r="BD123" i="1" a="1"/>
  <c r="BD123" i="1"/>
  <c r="BE123" i="1" a="1"/>
  <c r="BE123" i="1"/>
  <c r="BR123" i="1"/>
  <c r="BS123" i="1"/>
  <c r="BT123" i="1"/>
  <c r="A124" i="1"/>
  <c r="C124" i="1"/>
  <c r="G124" i="1"/>
  <c r="M124" i="1" a="1"/>
  <c r="M124" i="1"/>
  <c r="N124" i="1" a="1"/>
  <c r="N124" i="1"/>
  <c r="L120" i="15" s="1"/>
  <c r="R124" i="1"/>
  <c r="S124" i="1" a="1"/>
  <c r="S124" i="1"/>
  <c r="T124" i="1" a="1"/>
  <c r="T124" i="1"/>
  <c r="U124" i="1" a="1"/>
  <c r="U124" i="1"/>
  <c r="AI124" i="1"/>
  <c r="AJ124" i="1"/>
  <c r="AK124" i="1"/>
  <c r="K124" i="10" s="1"/>
  <c r="AL124" i="1"/>
  <c r="AM124" i="1"/>
  <c r="AN124" i="1"/>
  <c r="AO124" i="1"/>
  <c r="AP124" i="1"/>
  <c r="M124" i="10" s="1"/>
  <c r="AQ124" i="1"/>
  <c r="AY124" i="1"/>
  <c r="BB124" i="1"/>
  <c r="BC124" i="1" a="1"/>
  <c r="BC124" i="1"/>
  <c r="BD124" i="1" a="1"/>
  <c r="BD124" i="1"/>
  <c r="BE124" i="1" a="1"/>
  <c r="BE124" i="1"/>
  <c r="BR124" i="1"/>
  <c r="BS124" i="1"/>
  <c r="BT124" i="1"/>
  <c r="A125" i="1"/>
  <c r="C125" i="1"/>
  <c r="G125" i="1"/>
  <c r="M125" i="1" a="1"/>
  <c r="M125" i="1"/>
  <c r="N125" i="1" a="1"/>
  <c r="N125" i="1"/>
  <c r="L121" i="15" s="1"/>
  <c r="R125" i="1"/>
  <c r="S125" i="1" a="1"/>
  <c r="S125" i="1"/>
  <c r="T125" i="1" a="1"/>
  <c r="T125" i="1"/>
  <c r="U125" i="1" a="1"/>
  <c r="U125" i="1"/>
  <c r="AI125" i="1"/>
  <c r="AJ125" i="1"/>
  <c r="AK125" i="1"/>
  <c r="K125" i="10" s="1"/>
  <c r="AL125" i="1"/>
  <c r="AM125" i="1"/>
  <c r="AN125" i="1"/>
  <c r="AO125" i="1"/>
  <c r="AP125" i="1"/>
  <c r="M125" i="10" s="1"/>
  <c r="AQ125" i="1"/>
  <c r="AY125" i="1"/>
  <c r="BB125" i="1"/>
  <c r="BC125" i="1" a="1"/>
  <c r="BC125" i="1"/>
  <c r="BD125" i="1" a="1"/>
  <c r="BD125" i="1"/>
  <c r="BE125" i="1" a="1"/>
  <c r="BE125" i="1"/>
  <c r="BR125" i="1"/>
  <c r="BS125" i="1"/>
  <c r="BT125" i="1"/>
  <c r="A126" i="1"/>
  <c r="C126" i="1"/>
  <c r="G126" i="1"/>
  <c r="M126" i="1" a="1"/>
  <c r="M126" i="1"/>
  <c r="N126" i="1" a="1"/>
  <c r="N126" i="1"/>
  <c r="L122" i="15" s="1"/>
  <c r="R126" i="1"/>
  <c r="S126" i="1" a="1"/>
  <c r="S126" i="1"/>
  <c r="T126" i="1" a="1"/>
  <c r="T126" i="1"/>
  <c r="U126" i="1" a="1"/>
  <c r="U126" i="1"/>
  <c r="AI126" i="1"/>
  <c r="AJ126" i="1"/>
  <c r="AK126" i="1"/>
  <c r="K126" i="10" s="1"/>
  <c r="AL126" i="1"/>
  <c r="AM126" i="1"/>
  <c r="AN126" i="1"/>
  <c r="AO126" i="1"/>
  <c r="AP126" i="1"/>
  <c r="M126" i="10" s="1"/>
  <c r="AQ126" i="1"/>
  <c r="AY126" i="1"/>
  <c r="BB126" i="1"/>
  <c r="BC126" i="1" a="1"/>
  <c r="BC126" i="1"/>
  <c r="BD126" i="1" a="1"/>
  <c r="BD126" i="1"/>
  <c r="BE126" i="1" a="1"/>
  <c r="BE126" i="1"/>
  <c r="BR126" i="1"/>
  <c r="BS126" i="1"/>
  <c r="BT126" i="1"/>
  <c r="A127" i="1"/>
  <c r="C127" i="1"/>
  <c r="G127" i="1"/>
  <c r="M127" i="1" a="1"/>
  <c r="M127" i="1"/>
  <c r="N127" i="1" a="1"/>
  <c r="N127" i="1"/>
  <c r="L123" i="15" s="1"/>
  <c r="R127" i="1"/>
  <c r="S127" i="1" a="1"/>
  <c r="S127" i="1"/>
  <c r="T127" i="1" a="1"/>
  <c r="T127" i="1"/>
  <c r="U127" i="1" a="1"/>
  <c r="U127" i="1"/>
  <c r="AI127" i="1"/>
  <c r="AJ127" i="1"/>
  <c r="AK127" i="1"/>
  <c r="K127" i="10" s="1"/>
  <c r="AL127" i="1"/>
  <c r="AM127" i="1"/>
  <c r="AN127" i="1"/>
  <c r="AO127" i="1"/>
  <c r="AP127" i="1"/>
  <c r="M127" i="10" s="1"/>
  <c r="AQ127" i="1"/>
  <c r="AY127" i="1"/>
  <c r="BB127" i="1"/>
  <c r="BC127" i="1" a="1"/>
  <c r="BC127" i="1"/>
  <c r="BD127" i="1" a="1"/>
  <c r="BD127" i="1"/>
  <c r="BE127" i="1" a="1"/>
  <c r="BE127" i="1"/>
  <c r="BR127" i="1"/>
  <c r="BS127" i="1"/>
  <c r="BT127" i="1"/>
  <c r="A128" i="1"/>
  <c r="C128" i="1"/>
  <c r="G128" i="1"/>
  <c r="M128" i="1" a="1"/>
  <c r="M128" i="1"/>
  <c r="N128" i="1" a="1"/>
  <c r="N128" i="1"/>
  <c r="L124" i="15" s="1"/>
  <c r="R128" i="1"/>
  <c r="S128" i="1" a="1"/>
  <c r="S128" i="1"/>
  <c r="T128" i="1" a="1"/>
  <c r="T128" i="1"/>
  <c r="U128" i="1" a="1"/>
  <c r="U128" i="1"/>
  <c r="AI128" i="1"/>
  <c r="AJ128" i="1"/>
  <c r="AK128" i="1"/>
  <c r="K128" i="10" s="1"/>
  <c r="AL128" i="1"/>
  <c r="AM128" i="1"/>
  <c r="AN128" i="1"/>
  <c r="AO128" i="1"/>
  <c r="AP128" i="1"/>
  <c r="M128" i="10" s="1"/>
  <c r="AQ128" i="1"/>
  <c r="AY128" i="1"/>
  <c r="BB128" i="1"/>
  <c r="BC128" i="1" a="1"/>
  <c r="BC128" i="1"/>
  <c r="BD128" i="1" a="1"/>
  <c r="BD128" i="1"/>
  <c r="BE128" i="1" a="1"/>
  <c r="BE128" i="1"/>
  <c r="BR128" i="1"/>
  <c r="BS128" i="1"/>
  <c r="BT128" i="1"/>
  <c r="A129" i="1"/>
  <c r="C129" i="1"/>
  <c r="G129" i="1"/>
  <c r="M129" i="1" a="1"/>
  <c r="M129" i="1"/>
  <c r="N129" i="1" a="1"/>
  <c r="N129" i="1"/>
  <c r="L125" i="15" s="1"/>
  <c r="R129" i="1"/>
  <c r="S129" i="1" a="1"/>
  <c r="S129" i="1"/>
  <c r="T129" i="1" a="1"/>
  <c r="T129" i="1"/>
  <c r="U129" i="1" a="1"/>
  <c r="U129" i="1"/>
  <c r="AI129" i="1"/>
  <c r="AJ129" i="1"/>
  <c r="AK129" i="1"/>
  <c r="K129" i="10" s="1"/>
  <c r="AL129" i="1"/>
  <c r="AM129" i="1"/>
  <c r="AN129" i="1"/>
  <c r="AO129" i="1"/>
  <c r="AP129" i="1"/>
  <c r="M129" i="10" s="1"/>
  <c r="AQ129" i="1"/>
  <c r="AY129" i="1"/>
  <c r="BB129" i="1"/>
  <c r="BC129" i="1" a="1"/>
  <c r="BC129" i="1"/>
  <c r="BD129" i="1" a="1"/>
  <c r="BD129" i="1"/>
  <c r="BE129" i="1" a="1"/>
  <c r="BE129" i="1"/>
  <c r="BR129" i="1"/>
  <c r="BS129" i="1"/>
  <c r="BT129" i="1"/>
  <c r="A130" i="1"/>
  <c r="C130" i="1"/>
  <c r="G130" i="1"/>
  <c r="M130" i="1" a="1"/>
  <c r="M130" i="1"/>
  <c r="N130" i="1" a="1"/>
  <c r="N130" i="1"/>
  <c r="L126" i="15" s="1"/>
  <c r="R130" i="1"/>
  <c r="S130" i="1" a="1"/>
  <c r="S130" i="1"/>
  <c r="T130" i="1" a="1"/>
  <c r="T130" i="1"/>
  <c r="U130" i="1" a="1"/>
  <c r="U130" i="1"/>
  <c r="AI130" i="1"/>
  <c r="AJ130" i="1"/>
  <c r="AK130" i="1"/>
  <c r="K130" i="10" s="1"/>
  <c r="AL130" i="1"/>
  <c r="AM130" i="1"/>
  <c r="AN130" i="1"/>
  <c r="AO130" i="1"/>
  <c r="AP130" i="1"/>
  <c r="M130" i="10" s="1"/>
  <c r="AQ130" i="1"/>
  <c r="AY130" i="1"/>
  <c r="BB130" i="1"/>
  <c r="BC130" i="1" a="1"/>
  <c r="BC130" i="1"/>
  <c r="BD130" i="1" a="1"/>
  <c r="BD130" i="1"/>
  <c r="BE130" i="1" a="1"/>
  <c r="BE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/>
  <c r="U131" i="1" a="1"/>
  <c r="U131" i="1" s="1"/>
  <c r="AI131" i="1"/>
  <c r="AJ131" i="1"/>
  <c r="AK131" i="1"/>
  <c r="K131" i="10" s="1"/>
  <c r="AL131" i="1"/>
  <c r="AO131" i="1"/>
  <c r="AP131" i="1"/>
  <c r="M131" i="10" s="1"/>
  <c r="AQ131" i="1"/>
  <c r="AY131" i="1"/>
  <c r="BB131" i="1"/>
  <c r="BE131" i="1" a="1"/>
  <c r="BE131" i="1" s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/>
  <c r="L129" i="15" s="1"/>
  <c r="R133" i="1"/>
  <c r="S133" i="1" a="1"/>
  <c r="S133" i="1" s="1"/>
  <c r="T133" i="1" a="1"/>
  <c r="T133" i="1" s="1"/>
  <c r="U133" i="1" a="1"/>
  <c r="U133" i="1" s="1"/>
  <c r="AI133" i="1"/>
  <c r="AJ133" i="1"/>
  <c r="AK133" i="1"/>
  <c r="K133" i="10" s="1"/>
  <c r="AL133" i="1"/>
  <c r="AN133" i="1"/>
  <c r="AO133" i="1"/>
  <c r="AP133" i="1"/>
  <c r="M133" i="10" s="1"/>
  <c r="AQ133" i="1"/>
  <c r="AY133" i="1"/>
  <c r="BB133" i="1"/>
  <c r="BC133" i="1" a="1"/>
  <c r="BC133" i="1" s="1"/>
  <c r="BD133" i="1" a="1"/>
  <c r="BD133" i="1" s="1"/>
  <c r="BE133" i="1" a="1"/>
  <c r="BE133" i="1" s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/>
  <c r="U134" i="1" a="1"/>
  <c r="U134" i="1" s="1"/>
  <c r="AI134" i="1"/>
  <c r="AJ134" i="1"/>
  <c r="AK134" i="1"/>
  <c r="K134" i="10" s="1"/>
  <c r="AL134" i="1"/>
  <c r="AO134" i="1"/>
  <c r="AP134" i="1"/>
  <c r="M134" i="10" s="1"/>
  <c r="AQ134" i="1"/>
  <c r="AY134" i="1"/>
  <c r="BB134" i="1"/>
  <c r="BE134" i="1" a="1"/>
  <c r="BE134" i="1" s="1"/>
  <c r="BR134" i="1"/>
  <c r="BS134" i="1"/>
  <c r="BT134" i="1"/>
  <c r="A135" i="1"/>
  <c r="C135" i="1"/>
  <c r="G135" i="1"/>
  <c r="M135" i="1" a="1"/>
  <c r="M135" i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AJ136" i="1"/>
  <c r="AK136" i="1"/>
  <c r="K136" i="10" s="1"/>
  <c r="AL136" i="1"/>
  <c r="AO136" i="1"/>
  <c r="AP136" i="1"/>
  <c r="M136" i="10" s="1"/>
  <c r="AQ136" i="1"/>
  <c r="AY136" i="1"/>
  <c r="BB136" i="1"/>
  <c r="BE136" i="1" a="1"/>
  <c r="BE136" i="1" s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AY137" i="1"/>
  <c r="BD137" i="1" a="1"/>
  <c r="BD137" i="1" s="1"/>
  <c r="BE137" i="1" a="1"/>
  <c r="BE137" i="1" s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C139" i="1" a="1"/>
  <c r="BC139" i="1" s="1"/>
  <c r="BD139" i="1" a="1"/>
  <c r="BD139" i="1" s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AJ140" i="1"/>
  <c r="AK140" i="1"/>
  <c r="K140" i="10" s="1"/>
  <c r="AL140" i="1"/>
  <c r="AO140" i="1"/>
  <c r="AP140" i="1"/>
  <c r="M140" i="10" s="1"/>
  <c r="AQ140" i="1"/>
  <c r="AY140" i="1"/>
  <c r="BB140" i="1"/>
  <c r="BE140" i="1" a="1"/>
  <c r="BE140" i="1" s="1"/>
  <c r="BR140" i="1"/>
  <c r="BS140" i="1"/>
  <c r="BT140" i="1"/>
  <c r="A141" i="1"/>
  <c r="C141" i="1"/>
  <c r="G141" i="1"/>
  <c r="M141" i="1" a="1"/>
  <c r="M141" i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4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B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Q328" i="1" s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Q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Q347" i="1" s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Q348" i="1" s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Q356" i="1" s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Q358" i="1" s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Q359" i="1" s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Q361" i="1" s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Q364" i="1" s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Q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Q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Q369" i="1" s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Q371" i="1" s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Q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Q378" i="1" s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Q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Q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Q386" i="1" s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Q387" i="1" s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Q388" i="1" s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Q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Q394" i="1" s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Q396" i="1" s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Q398" i="1" s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Q401" i="1" s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Q404" i="1" s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Q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Q411" i="1" s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Q413" i="1" s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Q416" i="1" s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Q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Q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Q423" i="1" s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Q428" i="1" s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Q431" i="1" s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Q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Q440" i="1" s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Q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Q447" i="1" s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Q452" i="1" s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Q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Q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Q468" i="1" s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Q469" i="1" s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Q475" i="1" s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Q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Q477" i="1" s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Q478" i="1" s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Q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Q484" i="1" s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Q485" i="1" s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Q486" i="1" s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Q493" i="1" s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Q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Q495" i="1" s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Q496" i="1" s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Q502" i="1" s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Q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Q504" i="1" s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Q505" i="1" s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Q511" i="1" s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Q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Q514" i="1" s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Q520" i="1" s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Q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Q523" i="1" s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Q529" i="1" s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Q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Q531" i="1" s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Q532" i="1" s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Q538" i="1" s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Q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Q540" i="1" s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Q541" i="1" s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Q547" i="1" s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Q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Q549" i="1" s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Q550" i="1" s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Q556" i="1" s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Q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Q558" i="1" s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Q559" i="1" s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Q568" i="1" s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Q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Q570" i="1" s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Q571" i="1" s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Q577" i="1" s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Q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Q579" i="1" s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Q580" i="1" s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Q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Q585" i="1" s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Q586" i="1" s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Q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Q591" i="1" s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Q592" i="1" s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Q598" i="1" s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Q604" i="1" s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Q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Q616" i="1" s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Q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Q621" i="1" s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Q623" i="1" s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Q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Q625" i="1" s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Q632" i="1" s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Q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Q634" i="1" s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Q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Q643" i="1" s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Q644" i="1" s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Q650" i="1" s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Q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Q652" i="1" s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Q653" i="1" s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Q659" i="1" s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Q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Q662" i="1" s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Q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Q671" i="1" s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Q677" i="1" s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Q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Q679" i="1" s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Q680" i="1" s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Q686" i="1" s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Q692" i="1" s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N696" i="1"/>
  <c r="AO696" i="1"/>
  <c r="BE696" i="1" s="1" a="1"/>
  <c r="BE696" i="1" s="1"/>
  <c r="AP696" i="1"/>
  <c r="M696" i="10" s="1"/>
  <c r="AQ696" i="1"/>
  <c r="AY696" i="1"/>
  <c r="BQ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Q697" i="1" s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Q698" i="1" s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Q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Q702" i="1" s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Q710" i="1" s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Q713" i="1" s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Q714" i="1" s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Q716" i="1" s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Q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Q718" i="1" s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Q720" i="1" s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Q722" i="1" s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Q725" i="1" s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Q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Q731" i="1" s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Q734" i="1" s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Q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Q740" i="1" s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Q741" i="1" s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Q743" i="1" s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Q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Q745" i="1" s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Q747" i="1" s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Q749" i="1" s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Q752" i="1" s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Q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AJ756" i="1"/>
  <c r="AK756" i="1"/>
  <c r="K756" i="10" s="1"/>
  <c r="AL756" i="1"/>
  <c r="AN756" i="1"/>
  <c r="AO756" i="1"/>
  <c r="BE756" i="1" s="1" a="1"/>
  <c r="BE756" i="1" s="1"/>
  <c r="AP756" i="1"/>
  <c r="M756" i="10" s="1"/>
  <c r="AQ756" i="1"/>
  <c r="AY756" i="1"/>
  <c r="BB756" i="1"/>
  <c r="BQ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Q760" i="1" s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Q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Q768" i="1" s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Q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Q780" i="1" s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Q782" i="1" s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Q785" i="1" s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Q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Q789" i="1" s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Q794" i="1" s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Q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Q798" i="1" s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Q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Q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Q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Q822" i="1" s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Q831" i="1" s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Q834" i="1" s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Q840" i="1" s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Q843" i="1" s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Q847" i="1" s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Q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Q856" i="1" s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Q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Q863" i="1" s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Q866" i="1" s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Q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Q870" i="1" s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Q874" i="1" s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Q883" i="1" s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Q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Q890" i="1" s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Q892" i="1" s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Q893" i="1" s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Q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Q897" i="1" s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Q901" i="1" s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Q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Q910" i="1" s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Q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Q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Q928" i="1" s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Q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Q933" i="1" s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Q937" i="1" s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Q941" i="1"/>
  <c r="BR941" i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Q942" i="1" s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Q944" i="1" s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Q946" i="1" s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Q947" i="1" s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Q953" i="1" s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Q956" i="1" s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Q962" i="1" s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Q965" i="1" s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Q971" i="1" s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Q974" i="1" s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Q980" i="1" s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Q981" i="1"/>
  <c r="BR981" i="1"/>
  <c r="BS981" i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Q982" i="1" s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Q983" i="1" s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Q984" i="1" s="1"/>
  <c r="BS984" i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Q987" i="1" s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Q989" i="1" s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Q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Q991" i="1" s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Q992" i="1" s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Q998" i="1" s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Q999" i="1"/>
  <c r="BR999" i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Q1000" i="1" s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D134" i="1" l="1" a="1"/>
  <c r="BD134" i="1" s="1"/>
  <c r="BD131" i="1" a="1"/>
  <c r="BD131" i="1" s="1"/>
  <c r="L132" i="15"/>
  <c r="AN136" i="1"/>
  <c r="L127" i="15"/>
  <c r="AN131" i="1"/>
  <c r="BD136" i="1" a="1"/>
  <c r="BD136" i="1" s="1"/>
  <c r="BC136" i="1" a="1"/>
  <c r="BC136" i="1" s="1"/>
  <c r="BD140" i="1" a="1"/>
  <c r="BD140" i="1" s="1"/>
  <c r="L135" i="15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L134" i="15"/>
  <c r="AN138" i="1"/>
  <c r="L128" i="15"/>
  <c r="AN132" i="1"/>
  <c r="L131" i="15"/>
  <c r="AN135" i="1"/>
  <c r="L137" i="15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<sst xmlns="http://schemas.openxmlformats.org/spreadsheetml/2006/main" count="3213" uniqueCount="1142">
  <si>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</si>
  <si>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</si>
  <si>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</si>
  <si>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</si>
  <si>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</si>
  <si>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</si>
  <si>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</si>
  <si>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</si>
  <si>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</si>
  <si>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</si>
  <si>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</si>
  <si>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</si>
  <si>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</si>
  <si>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</si>
  <si>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</si>
  <si>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</si>
  <si>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</si>
  <si>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</si>
  <si>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</si>
  <si>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</si>
  <si>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</si>
  <si>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</si>
  <si>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</si>
  <si>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</si>
  <si>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</si>
  <si>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</si>
  <si>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</si>
  <si>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</si>
  <si>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</si>
  <si>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</si>
  <si>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</si>
  <si>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</si>
  <si>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</si>
  <si>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</si>
  <si>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</si>
  <si>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</si>
  <si>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</si>
  <si>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</si>
  <si>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</si>
  <si>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</si>
  <si>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</si>
  <si>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</si>
  <si>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</si>
  <si>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</si>
  <si>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</si>
  <si>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</si>
  <si>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</si>
  <si>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</si>
  <si>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</si>
  <si>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</si>
  <si>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</si>
  <si>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</si>
  <si>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</si>
  <si>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</si>
  <si>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</si>
  <si>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</si>
  <si>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</si>
  <si>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</si>
  <si>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</si>
  <si>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</si>
  <si>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</si>
  <si>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</si>
  <si>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</si>
  <si>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</si>
  <si>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</si>
  <si>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</si>
  <si>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</si>
  <si>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</si>
  <si>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</si>
  <si>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</si>
  <si>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</si>
  <si>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</si>
  <si>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</si>
  <si>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</si>
  <si>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</si>
  <si>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</si>
  <si>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</si>
  <si>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</si>
  <si>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</si>
  <si>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</si>
  <si>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</si>
  <si>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</si>
  <si>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</si>
  <si>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</si>
  <si>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</si>
  <si>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</si>
  <si>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</si>
  <si>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</si>
  <si>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</si>
  <si>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</si>
  <si>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</si>
  <si>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</si>
  <si>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</si>
  <si>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</si>
  <si>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</si>
  <si>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</si>
  <si>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</si>
  <si>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</si>
  <si>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</si>
  <si>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</si>
  <si>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</si>
  <si>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</si>
  <si>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</si>
  <si>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</si>
  <si>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</si>
  <si>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</si>
  <si>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</si>
  <si>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</si>
  <si>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</si>
  <si>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</si>
  <si>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</si>
  <si>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</si>
  <si>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</si>
  <si>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</si>
  <si>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</si>
  <si>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</si>
  <si>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</si>
  <si>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</si>
  <si>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</si>
  <si>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</si>
  <si>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</si>
  <si>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</si>
  <si>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</si>
  <si>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</si>
  <si>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</si>
  <si>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</si>
  <si>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</si>
  <si>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</si>
  <si>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</si>
  <si>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</si>
  <si>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</si>
  <si>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</si>
  <si>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</si>
  <si>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</si>
  <si>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</si>
  <si>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</si>
  <si>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</si>
  <si>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</si>
  <si>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</si>
  <si>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</si>
  <si>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</si>
  <si>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</si>
  <si>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</si>
  <si>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</si>
  <si>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</si>
  <si>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</si>
  <si>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</si>
  <si>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</si>
  <si>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</si>
  <si>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</si>
  <si>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</si>
  <si>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</si>
  <si>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</si>
  <si>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</si>
  <si>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</si>
  <si>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</si>
  <si>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</si>
  <si>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</si>
  <si>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</si>
  <si>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</si>
  <si>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</si>
  <si>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</si>
  <si>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</si>
  <si>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</si>
  <si>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</si>
  <si>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</si>
  <si>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</si>
  <si>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</si>
  <si>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</si>
  <si>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</si>
  <si>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</si>
  <si>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</si>
  <si>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</si>
  <si>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</si>
  <si>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</si>
  <si>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</si>
  <si>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</si>
  <si>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</si>
  <si>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</si>
  <si>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</si>
  <si>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</si>
  <si>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</si>
  <si>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</si>
  <si>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</si>
  <si>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</si>
  <si>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</si>
  <si>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</si>
  <si>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</si>
  <si>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</si>
  <si>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</si>
  <si>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</si>
  <si>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</si>
  <si>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</si>
  <si>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</si>
  <si>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</si>
  <si>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</si>
  <si>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</si>
  <si>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</si>
  <si>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</si>
  <si>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</si>
  <si>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</si>
  <si>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</si>
  <si>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</si>
  <si>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</si>
  <si>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</si>
  <si>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</si>
  <si>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</si>
  <si>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</si>
  <si>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</si>
  <si>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</si>
  <si>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</si>
  <si>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</si>
  <si>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</si>
  <si>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</si>
  <si>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</si>
  <si>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</si>
  <si>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</si>
  <si>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</si>
  <si>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</si>
  <si>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</si>
  <si>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</si>
  <si>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</si>
  <si>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</si>
  <si>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</si>
  <si>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</si>
  <si>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</si>
  <si>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</si>
  <si>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</si>
  <si>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</si>
  <si>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</si>
  <si>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</si>
  <si>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</si>
  <si>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</si>
  <si>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</si>
  <si>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</si>
  <si>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</si>
  <si>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</si>
  <si>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</si>
  <si>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</si>
  <si>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</si>
  <si>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</si>
  <si>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</si>
  <si>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</si>
  <si>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</si>
  <si>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</si>
  <si>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</si>
  <si>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</si>
  <si>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</si>
  <si>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</si>
  <si>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</si>
  <si>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</si>
  <si>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</si>
  <si>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</si>
  <si>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</si>
  <si>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</si>
  <si>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</si>
  <si>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</si>
  <si>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</si>
  <si>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</si>
  <si>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</si>
  <si>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</si>
  <si>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</si>
  <si>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</si>
  <si>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</si>
  <si>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</si>
  <si>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</si>
  <si>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</si>
  <si>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</si>
  <si>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</si>
  <si>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</si>
  <si>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</si>
  <si>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</si>
  <si>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</si>
  <si>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</si>
  <si>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</si>
  <si>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</si>
  <si>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</si>
  <si>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</si>
  <si>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</si>
  <si>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</si>
  <si>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</si>
  <si>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</si>
  <si>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</si>
  <si>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</si>
  <si>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</si>
  <si>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</si>
  <si>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</si>
  <si>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</si>
  <si>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</si>
  <si>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</si>
  <si>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</si>
  <si>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</si>
  <si>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</si>
  <si>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</si>
  <si>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</si>
  <si>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</si>
  <si>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</si>
  <si>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</si>
  <si>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</si>
  <si>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</si>
  <si>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</si>
  <si>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</si>
  <si>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</si>
  <si>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</si>
  <si>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</si>
  <si>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</si>
  <si>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</si>
  <si>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</si>
  <si>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</si>
  <si>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</si>
  <si>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</si>
  <si>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</si>
  <si>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</si>
  <si>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</si>
  <si>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</si>
  <si>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</si>
  <si>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</si>
  <si>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</si>
  <si>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</si>
  <si>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</si>
  <si>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</si>
  <si>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</si>
  <si>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</si>
  <si>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</si>
  <si>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</si>
  <si>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</si>
  <si>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</si>
  <si>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</si>
  <si>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</si>
  <si>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</si>
  <si>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</si>
  <si>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</si>
  <si>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</si>
  <si>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</si>
  <si>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</si>
  <si>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</si>
  <si>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</si>
  <si>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</si>
  <si>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</si>
  <si>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</si>
  <si>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</si>
  <si>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</si>
  <si>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</si>
  <si>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</si>
  <si>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</si>
  <si>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</si>
  <si>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</si>
  <si>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</si>
  <si>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</si>
  <si>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</si>
  <si>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</si>
  <si>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</si>
  <si>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</si>
  <si>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</si>
  <si>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</si>
  <si>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</si>
  <si>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</si>
  <si>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</si>
  <si>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</si>
  <si>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</si>
  <si>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</si>
  <si>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</si>
  <si>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</si>
  <si>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</si>
  <si>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</si>
  <si>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</si>
  <si>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</si>
  <si>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</si>
  <si>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</si>
  <si>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</si>
  <si>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</si>
  <si>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</si>
  <si>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</si>
  <si>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</si>
  <si>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</si>
  <si>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</si>
  <si>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</si>
  <si>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</si>
  <si>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</si>
  <si>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</si>
  <si>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</si>
  <si>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</si>
  <si>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</si>
  <si>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</si>
  <si>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</si>
  <si>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</si>
  <si>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</si>
  <si>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</si>
  <si>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</si>
  <si>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</si>
  <si>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</si>
  <si>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</si>
  <si>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</si>
  <si>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</si>
  <si>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</si>
  <si>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</si>
  <si>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</si>
  <si>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</si>
  <si>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</si>
  <si>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</si>
  <si>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</si>
  <si>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</si>
  <si>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</si>
  <si>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</si>
  <si>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</si>
  <si>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</si>
  <si>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</si>
  <si>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</si>
  <si>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</si>
  <si>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</si>
  <si>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</si>
  <si>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</si>
  <si>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</si>
  <si>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</si>
  <si>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</si>
  <si>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</si>
  <si>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</si>
  <si>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</si>
  <si>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</si>
  <si>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</si>
  <si>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</si>
  <si>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</si>
  <si>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</si>
  <si>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</si>
  <si>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</si>
  <si>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</si>
  <si>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</si>
  <si>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</si>
  <si>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</si>
  <si>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</si>
  <si>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</si>
  <si>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</si>
  <si>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</si>
  <si>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</si>
  <si>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</si>
  <si>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</si>
  <si>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</si>
  <si>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</si>
  <si>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</si>
  <si>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</si>
  <si>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</si>
  <si>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</si>
  <si>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</si>
  <si>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</si>
  <si>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</si>
  <si>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</si>
  <si>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</si>
  <si>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</si>
  <si>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</si>
  <si>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</si>
  <si>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</si>
  <si>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</si>
  <si>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</si>
  <si>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</si>
  <si>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</si>
  <si>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</si>
  <si>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</si>
  <si>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</si>
  <si>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</si>
  <si>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</si>
  <si>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</si>
  <si>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</si>
  <si>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</si>
  <si>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</si>
  <si>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</si>
  <si>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</si>
  <si>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</si>
  <si>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</si>
  <si>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</si>
  <si>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</si>
  <si>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</si>
  <si>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</si>
  <si>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</si>
  <si>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</si>
  <si>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</si>
  <si>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</si>
  <si>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</si>
  <si>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</si>
  <si>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</si>
  <si>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</si>
  <si>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</si>
  <si>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</si>
  <si>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</si>
  <si>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</si>
  <si>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</si>
  <si>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</si>
  <si>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</si>
  <si>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</si>
  <si>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</si>
  <si>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</si>
  <si>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</si>
  <si>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</si>
  <si>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</si>
  <si>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</si>
  <si>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</si>
  <si>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</si>
  <si>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</si>
  <si>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</si>
  <si>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</si>
  <si>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</si>
  <si>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</si>
  <si>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</si>
  <si>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</si>
  <si>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</si>
  <si>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</si>
  <si>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</si>
  <si>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</si>
  <si>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</si>
  <si>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</si>
  <si>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</si>
  <si>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</si>
  <si>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</si>
  <si>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</si>
  <si>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</si>
  <si>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</si>
  <si>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</si>
  <si>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</si>
  <si>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</si>
  <si>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</si>
  <si>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</si>
  <si>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</si>
  <si>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</si>
  <si>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</si>
  <si>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</si>
  <si>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</si>
  <si>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</si>
  <si>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</si>
  <si>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</si>
  <si>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</si>
  <si>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</si>
  <si>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</si>
  <si>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</si>
  <si>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</si>
  <si>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</si>
  <si>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</si>
  <si>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</si>
  <si>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</si>
  <si>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</si>
  <si>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</si>
  <si>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</si>
  <si>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</si>
  <si>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</si>
  <si>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</si>
  <si>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</si>
  <si>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</si>
  <si>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</si>
  <si>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</si>
  <si>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</si>
  <si>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</si>
  <si>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</si>
  <si>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</si>
  <si>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</si>
  <si>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</si>
  <si>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</si>
  <si>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</si>
  <si>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</si>
  <si>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</si>
  <si>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</si>
  <si>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</si>
  <si>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</si>
  <si>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</si>
  <si>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</si>
  <si>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</si>
  <si>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</si>
  <si>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</si>
  <si>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</si>
  <si>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</si>
  <si>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</si>
  <si>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</si>
  <si>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</si>
  <si>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</si>
  <si>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</si>
  <si>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</si>
  <si>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</si>
  <si>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</si>
  <si>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</si>
  <si>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</si>
  <si>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</si>
  <si>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</si>
  <si>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</si>
  <si>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</si>
  <si>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</si>
  <si>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</si>
  <si>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</si>
  <si>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</si>
  <si>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</si>
  <si>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</si>
  <si>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</si>
  <si>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</si>
  <si>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</si>
  <si>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</si>
  <si>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</si>
  <si>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</si>
  <si>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</si>
  <si>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</si>
  <si>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</si>
  <si>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</si>
  <si>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</si>
  <si>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</si>
  <si>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</si>
  <si>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</si>
  <si>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</si>
  <si>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</si>
  <si>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</si>
  <si>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</si>
  <si>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</si>
  <si>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</si>
  <si>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</si>
  <si>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</si>
  <si>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</si>
  <si>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</si>
  <si>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</si>
  <si>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</si>
  <si>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</si>
  <si>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</si>
  <si>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</si>
  <si>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</si>
  <si>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</si>
  <si>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</si>
  <si>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</si>
  <si>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</si>
  <si>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</si>
  <si>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</si>
  <si>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</si>
  <si>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</si>
  <si>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</si>
  <si>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</si>
  <si>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</si>
  <si>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</si>
  <si>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</si>
  <si>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</si>
  <si>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</si>
  <si>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</si>
  <si>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</si>
  <si>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</si>
  <si>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</si>
  <si>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</si>
  <si>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</si>
  <si>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</si>
  <si>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</si>
  <si>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</si>
  <si>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</si>
  <si>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</si>
  <si>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</si>
  <si>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</si>
  <si>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</si>
  <si>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</si>
  <si>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</si>
  <si>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</si>
  <si>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</si>
  <si>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</si>
  <si>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</si>
  <si>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</si>
  <si>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</si>
  <si>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</si>
  <si>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</si>
  <si>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</si>
  <si>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</si>
  <si>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</si>
  <si>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</si>
  <si>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</si>
  <si>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</si>
  <si>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</si>
  <si>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</si>
  <si>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</si>
  <si>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</si>
  <si>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</si>
  <si>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</si>
  <si>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</si>
  <si>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</si>
  <si>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</si>
  <si>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</si>
  <si>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</si>
  <si>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</si>
  <si>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</si>
  <si>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</si>
  <si>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</si>
  <si>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</si>
  <si>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</si>
  <si>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</si>
  <si>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</si>
  <si>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</si>
  <si>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</si>
  <si>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</si>
  <si>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</si>
  <si>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</si>
  <si>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</si>
  <si>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</si>
  <si>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</si>
  <si>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</si>
  <si>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</si>
  <si>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</si>
  <si>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</si>
  <si>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</si>
  <si>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</si>
  <si>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</si>
  <si>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</si>
  <si>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</si>
  <si>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</si>
  <si>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</si>
  <si>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</si>
  <si>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</si>
  <si>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</si>
  <si>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</si>
  <si>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</si>
  <si>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</si>
  <si>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</si>
  <si>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</si>
  <si>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</si>
  <si>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</si>
  <si>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</si>
  <si>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</si>
  <si>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</si>
  <si>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</si>
  <si>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</si>
  <si>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</si>
  <si>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</si>
  <si>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</si>
  <si>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</si>
  <si>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</si>
  <si>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</si>
  <si>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</si>
  <si>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</si>
  <si>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</si>
  <si>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</si>
  <si>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</si>
  <si>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</si>
  <si>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</si>
  <si>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</si>
  <si>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</si>
  <si>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</si>
  <si>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</si>
  <si>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</si>
  <si>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</si>
  <si>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</si>
  <si>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</si>
  <si>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</si>
  <si>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</si>
  <si>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</si>
  <si>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</si>
  <si>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</si>
  <si>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</si>
  <si>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</si>
  <si>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</si>
  <si>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</si>
  <si>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</si>
  <si>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</si>
  <si>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</si>
  <si>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</si>
  <si>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</si>
  <si>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</si>
  <si>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</si>
  <si>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</si>
  <si>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</si>
  <si>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</si>
  <si>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</si>
  <si>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</si>
  <si>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</si>
  <si>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</si>
  <si>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</si>
  <si>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</si>
  <si>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</si>
  <si>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</si>
  <si>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</si>
  <si>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</si>
  <si>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</si>
  <si>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</si>
  <si>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</si>
  <si>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</si>
  <si>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</si>
  <si>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</si>
  <si>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</si>
  <si>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</si>
  <si>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</si>
  <si>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</si>
  <si>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</si>
  <si>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</si>
  <si>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</si>
  <si>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</si>
  <si>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</si>
  <si>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</si>
  <si>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</si>
  <si>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</si>
  <si>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</si>
  <si>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</si>
  <si>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</si>
  <si>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</si>
  <si>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</si>
  <si>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</si>
  <si>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</si>
  <si>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</si>
  <si>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</si>
  <si>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</si>
  <si>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</si>
  <si>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</si>
  <si>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</si>
  <si>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</si>
  <si>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</si>
  <si>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</si>
  <si>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</si>
  <si>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</si>
  <si>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</si>
  <si>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</si>
  <si>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</si>
  <si>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</si>
  <si>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</si>
  <si>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</si>
  <si>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</si>
  <si>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</si>
  <si>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</si>
  <si>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</si>
  <si>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</si>
  <si>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</si>
  <si>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</si>
  <si>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</si>
  <si>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</si>
  <si>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</si>
  <si>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</si>
  <si>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</si>
  <si>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</si>
  <si>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</si>
  <si>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</si>
  <si>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</si>
  <si>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</si>
  <si>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</si>
  <si>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</si>
  <si>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</si>
  <si>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</si>
  <si>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</si>
  <si>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</si>
  <si>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</si>
  <si>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</si>
  <si>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</si>
  <si>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</si>
  <si>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</si>
  <si>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</si>
  <si>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</si>
  <si>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</si>
  <si>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</si>
  <si>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</si>
  <si>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</si>
  <si>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</si>
  <si>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</si>
  <si>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</si>
  <si>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</si>
  <si>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</si>
  <si>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</si>
  <si>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</si>
  <si>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</si>
  <si>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</si>
  <si>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</si>
  <si>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</si>
  <si>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</si>
  <si>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</si>
  <si>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</si>
  <si>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</si>
  <si>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</si>
  <si>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</si>
  <si>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</si>
  <si>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</si>
  <si>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</si>
  <si>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</si>
  <si>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</si>
  <si>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</si>
  <si>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</si>
  <si>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</si>
  <si>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</si>
  <si>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</si>
  <si>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</si>
  <si>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</si>
  <si>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</si>
  <si>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</si>
  <si>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</si>
  <si>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</si>
  <si>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</si>
  <si>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</si>
  <si>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</si>
  <si>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</si>
  <si>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</si>
  <si>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</si>
  <si>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</si>
  <si>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</si>
  <si>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</si>
  <si>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</si>
  <si>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</si>
  <si>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</si>
  <si>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</si>
  <si>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</si>
  <si>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</si>
  <si>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</si>
  <si>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</si>
  <si>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</si>
  <si>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</si>
  <si>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</si>
  <si>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</si>
  <si>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</si>
  <si>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</si>
  <si>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</si>
  <si>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</si>
  <si>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</si>
  <si>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</si>
  <si>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</si>
  <si>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</si>
  <si>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</si>
  <si>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</si>
  <si>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</si>
  <si>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</si>
  <si>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</si>
  <si>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</si>
  <si>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</si>
  <si>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</si>
  <si>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</si>
  <si>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</si>
  <si>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</si>
  <si>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</si>
  <si>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</si>
  <si>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</si>
  <si>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</si>
  <si>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</si>
  <si>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</si>
  <si>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</si>
  <si>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</si>
  <si>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</si>
  <si>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</si>
  <si>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</si>
  <si>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</si>
  <si>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</si>
  <si>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</si>
  <si>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</si>
  <si>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</si>
  <si>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</si>
  <si>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</si>
  <si>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</si>
  <si>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</si>
  <si>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</si>
  <si>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</si>
  <si>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</si>
  <si>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</si>
  <si>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</si>
  <si>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</si>
  <si>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</si>
  <si>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</si>
  <si>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</si>
  <si>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</si>
  <si>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</si>
  <si>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</si>
  <si>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</si>
  <si>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</si>
  <si>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</si>
  <si>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</si>
  <si>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</si>
  <si>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</si>
  <si>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</si>
  <si>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</si>
  <si>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</si>
  <si>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</si>
  <si>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</si>
  <si>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</si>
  <si>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</si>
  <si>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</si>
  <si>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</si>
  <si>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</si>
  <si>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</si>
  <si>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</si>
  <si>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</si>
  <si>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</si>
  <si>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</si>
  <si>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</si>
  <si>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</si>
  <si>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</si>
  <si>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</si>
  <si>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</si>
  <si>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</si>
  <si>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</si>
  <si>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</si>
  <si>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</si>
  <si>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</si>
  <si>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</si>
  <si>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</si>
  <si>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</si>
  <si>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</si>
  <si>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</si>
  <si>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</si>
  <si>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</si>
  <si>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</si>
  <si>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</si>
  <si>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</si>
  <si>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</si>
  <si>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</si>
  <si>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</si>
  <si>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</si>
  <si>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</si>
  <si>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</si>
  <si>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</si>
  <si>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</si>
  <si>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</si>
  <si>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</si>
  <si>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</si>
  <si>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</si>
  <si>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</si>
  <si>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</si>
  <si>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</si>
  <si>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</si>
  <si>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</si>
  <si>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</si>
  <si>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</si>
  <si>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</si>
  <si>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</si>
  <si>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</si>
  <si>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</si>
  <si>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</si>
  <si>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</si>
  <si>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</si>
  <si>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</si>
  <si>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</si>
  <si>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</si>
  <si>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</si>
  <si>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</si>
  <si>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</si>
  <si>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</si>
  <si>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</si>
  <si>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</si>
  <si>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</si>
  <si>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</si>
  <si>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</si>
  <si>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</si>
  <si>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</si>
  <si>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</si>
  <si>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</si>
  <si>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</si>
  <si>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</si>
  <si>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</si>
  <si>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TP em preparação / Aguardando condições climáticas</t>
  </si>
  <si>
    <t>Elder</t>
  </si>
  <si>
    <t>Antonioni</t>
  </si>
  <si>
    <t>ZIQ-2</t>
  </si>
  <si>
    <t>Aguardando solicitar MC1</t>
  </si>
  <si>
    <t>Israel</t>
  </si>
  <si>
    <t xml:space="preserve">Descarga de dormentes na via 2  </t>
  </si>
  <si>
    <t xml:space="preserve">MC1 08h00 / </t>
  </si>
  <si>
    <t xml:space="preserve">Recolhimento de dormentes  </t>
  </si>
  <si>
    <t xml:space="preserve">MC1 07h47 / </t>
  </si>
  <si>
    <t xml:space="preserve">Edson </t>
  </si>
  <si>
    <t>Substituição de dormentes</t>
  </si>
  <si>
    <t xml:space="preserve">TP em preparação / </t>
  </si>
  <si>
    <t>ZYU-ZKE</t>
  </si>
  <si>
    <t>ZYUZKE</t>
  </si>
  <si>
    <t xml:space="preserve">Jonas </t>
  </si>
  <si>
    <t>Deslocamento para abastecer locomotiva</t>
  </si>
  <si>
    <t xml:space="preserve">Robson </t>
  </si>
  <si>
    <t>Limpeza na ponte</t>
  </si>
  <si>
    <t>TP em preparação</t>
  </si>
  <si>
    <t>Osmar</t>
  </si>
  <si>
    <t>Substituição de meia chave</t>
  </si>
  <si>
    <t>Higor</t>
  </si>
  <si>
    <t>Caminhão de solda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</si>
  <si>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</si>
  <si>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</si>
  <si>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</si>
  <si>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</si>
  <si>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</si>
  <si>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</si>
  <si>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</si>
  <si>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 xml:space="preserve">Descarga de dormentes </t>
  </si>
  <si>
    <t xml:space="preserve">Alisson </t>
  </si>
  <si>
    <t>Moises</t>
  </si>
  <si>
    <t>Deslocamento das turmas</t>
  </si>
  <si>
    <t>ZPTZDR</t>
  </si>
  <si>
    <t>PDM - Substituição de meia chave</t>
  </si>
  <si>
    <t>Pedro</t>
  </si>
  <si>
    <t xml:space="preserve">TP pronto 08h00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</si>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</sst>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14" fontId="24" fillId="30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topLeftCell="AM1" activePane="topRight" state="frozen"/>
      <selection pane="topRight" activeCell="AS40" sqref="AS4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9" t="s">
        <v>925</v>
      </c>
      <c r="C1" s="180"/>
      <c r="D1" s="180"/>
      <c r="E1" s="3"/>
      <c r="F1" s="179" t="s">
        <v>926</v>
      </c>
      <c r="G1" s="180"/>
      <c r="H1" s="181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  <c r="AF1" s="180"/>
      <c r="AG1" s="182"/>
      <c r="AH1" s="5"/>
      <c r="AI1" s="189" t="s">
        <v>927</v>
      </c>
      <c r="AJ1" s="190"/>
      <c r="AK1" s="190"/>
      <c r="AL1" s="190"/>
      <c r="AM1" s="191"/>
      <c r="AN1" s="192"/>
      <c r="AO1" s="190"/>
      <c r="AP1" s="190"/>
      <c r="AQ1" s="190"/>
      <c r="AR1" s="190"/>
      <c r="AS1" s="190"/>
      <c r="AT1" s="190"/>
      <c r="AU1" s="190"/>
      <c r="AV1" s="190"/>
      <c r="AW1" s="190"/>
      <c r="AX1" s="190"/>
      <c r="AY1" s="190"/>
      <c r="AZ1" s="190"/>
      <c r="BA1" s="190"/>
      <c r="BB1" s="190"/>
      <c r="BC1" s="190"/>
      <c r="BD1" s="190"/>
      <c r="BE1" s="190"/>
      <c r="BF1" s="193"/>
      <c r="BG1" s="5"/>
      <c r="BH1" s="194" t="s">
        <v>928</v>
      </c>
      <c r="BI1" s="195"/>
      <c r="BJ1" s="195"/>
      <c r="BK1" s="196"/>
      <c r="BL1" s="5"/>
      <c r="BM1" s="186" t="s">
        <v>929</v>
      </c>
      <c r="BN1" s="187"/>
      <c r="BO1" s="187"/>
      <c r="BP1" s="187"/>
      <c r="BQ1" s="187"/>
      <c r="BR1" s="187"/>
      <c r="BS1" s="188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89" t="s">
        <v>930</v>
      </c>
      <c r="AJ2" s="190"/>
      <c r="AK2" s="190"/>
      <c r="AL2" s="190"/>
      <c r="AM2" s="191"/>
      <c r="AN2" s="192"/>
      <c r="AO2" s="190"/>
      <c r="AP2" s="190"/>
      <c r="AQ2" s="193"/>
      <c r="AR2" s="6"/>
      <c r="AS2" s="189" t="s">
        <v>933</v>
      </c>
      <c r="AT2" s="190"/>
      <c r="AU2" s="190"/>
      <c r="AV2" s="190"/>
      <c r="AW2" s="190"/>
      <c r="AX2" s="190"/>
      <c r="AY2" s="193"/>
      <c r="AZ2" s="6"/>
      <c r="BA2" s="183" t="s">
        <v>934</v>
      </c>
      <c r="BB2" s="185"/>
      <c r="BC2" s="189" t="s">
        <v>931</v>
      </c>
      <c r="BD2" s="190"/>
      <c r="BE2" s="190"/>
      <c r="BF2" s="193"/>
      <c r="BG2" s="5"/>
      <c r="BH2" s="197"/>
      <c r="BI2" s="198"/>
      <c r="BJ2" s="198"/>
      <c r="BK2" s="199"/>
      <c r="BL2" s="5"/>
      <c r="BM2" s="200"/>
      <c r="BN2" s="201"/>
      <c r="BO2" s="201"/>
      <c r="BP2" s="201"/>
      <c r="BQ2" s="201"/>
      <c r="BR2" s="201"/>
      <c r="BS2" s="202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83" t="s">
        <v>935</v>
      </c>
      <c r="AJ3" s="185"/>
      <c r="AK3" s="183" t="s">
        <v>936</v>
      </c>
      <c r="AL3" s="184"/>
      <c r="AM3" s="205"/>
      <c r="AN3" s="206"/>
      <c r="AO3" s="184"/>
      <c r="AP3" s="184"/>
      <c r="AQ3" s="185"/>
      <c r="AR3" s="63"/>
      <c r="AS3" s="177" t="s">
        <v>942</v>
      </c>
      <c r="AT3" s="178"/>
      <c r="AU3" s="177" t="s">
        <v>943</v>
      </c>
      <c r="AV3" s="178"/>
      <c r="AW3" s="177" t="s">
        <v>944</v>
      </c>
      <c r="AX3" s="178"/>
      <c r="AY3" s="63" t="s">
        <v>945</v>
      </c>
      <c r="AZ3" s="63"/>
      <c r="BA3" s="203"/>
      <c r="BB3" s="204"/>
      <c r="BC3" s="183" t="s">
        <v>938</v>
      </c>
      <c r="BD3" s="184"/>
      <c r="BE3" s="184"/>
      <c r="BF3" s="185"/>
      <c r="BG3" s="62"/>
      <c r="BH3" s="197"/>
      <c r="BI3" s="198"/>
      <c r="BJ3" s="198"/>
      <c r="BK3" s="199"/>
      <c r="BL3" s="62"/>
      <c r="BM3" s="186" t="s">
        <v>946</v>
      </c>
      <c r="BN3" s="187"/>
      <c r="BO3" s="187"/>
      <c r="BP3" s="188"/>
      <c r="BQ3" s="186" t="s">
        <v>717</v>
      </c>
      <c r="BR3" s="187"/>
      <c r="BS3" s="188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/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/>
      <c r="AS12" s="108"/>
      <c r="AT12" s="108"/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/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/>
      <c r="BI12" s="17"/>
      <c r="BJ12" s="17" t="s">
        <v>1032</v>
      </c>
      <c r="BK12" s="18"/>
      <c r="BL12" s="16"/>
      <c r="BM12" s="130"/>
      <c r="BN12" s="130"/>
      <c r="BO12" s="130"/>
      <c r="BP12" s="18"/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/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/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/>
      <c r="AS13" s="108"/>
      <c r="AT13" s="108"/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/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/>
      <c r="BI13" s="17"/>
      <c r="BJ13" s="17" t="s">
        <v>1032</v>
      </c>
      <c r="BK13" s="18"/>
      <c r="BL13" s="16"/>
      <c r="BM13" s="130"/>
      <c r="BN13" s="130"/>
      <c r="BO13" s="130"/>
      <c r="BP13" s="18"/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/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1034</v>
      </c>
      <c r="W14" s="151" t="s">
        <v>1025</v>
      </c>
      <c r="X14" s="104" t="s">
        <v>396</v>
      </c>
      <c r="Y14" s="129"/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1035</v>
      </c>
      <c r="AL14" s="31" t="s">
        <v>1035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/>
      <c r="AS14" s="108"/>
      <c r="AT14" s="108"/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/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0"/>
      <c r="BG14" s="16"/>
      <c r="BH14" s="17"/>
      <c r="BI14" s="17"/>
      <c r="BJ14" s="17" t="s">
        <v>1036</v>
      </c>
      <c r="BK14" s="18"/>
      <c r="BL14" s="16"/>
      <c r="BM14" s="130"/>
      <c r="BN14" s="130"/>
      <c r="BO14" s="130"/>
      <c r="BP14" s="18"/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/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/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/>
      <c r="AS15" s="108"/>
      <c r="AT15" s="108"/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/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0"/>
      <c r="BG15" s="16"/>
      <c r="BH15" s="17"/>
      <c r="BI15" s="17"/>
      <c r="BJ15" s="17" t="s">
        <v>1036</v>
      </c>
      <c r="BK15" s="18"/>
      <c r="BL15" s="16"/>
      <c r="BM15" s="130"/>
      <c r="BN15" s="130"/>
      <c r="BO15" s="130"/>
      <c r="BP15" s="18"/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/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1037</v>
      </c>
      <c r="W16" s="151" t="s">
        <v>1038</v>
      </c>
      <c r="X16" s="104" t="s">
        <v>396</v>
      </c>
      <c r="Y16" s="129"/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/>
      <c r="AT16" s="108"/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/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0"/>
      <c r="BG16" s="16"/>
      <c r="BH16" s="17"/>
      <c r="BI16" s="17"/>
      <c r="BJ16" s="17" t="s">
        <v>1039</v>
      </c>
      <c r="BK16" s="18"/>
      <c r="BL16" s="16"/>
      <c r="BM16" s="130"/>
      <c r="BN16" s="130"/>
      <c r="BO16" s="130"/>
      <c r="BP16" s="18"/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/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1037</v>
      </c>
      <c r="W17" s="151" t="s">
        <v>1040</v>
      </c>
      <c r="X17" s="104" t="s">
        <v>396</v>
      </c>
      <c r="Y17" s="129"/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/>
      <c r="AT17" s="108"/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/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0"/>
      <c r="BG17" s="16"/>
      <c r="BH17" s="17"/>
      <c r="BI17" s="17"/>
      <c r="BJ17" s="17" t="s">
        <v>1039</v>
      </c>
      <c r="BK17" s="18"/>
      <c r="BL17" s="16"/>
      <c r="BM17" s="130"/>
      <c r="BN17" s="130"/>
      <c r="BO17" s="130"/>
      <c r="BP17" s="18"/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/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0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/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/>
      <c r="AT19" s="108"/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/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0"/>
      <c r="BG19" s="16"/>
      <c r="BH19" s="17"/>
      <c r="BI19" s="17"/>
      <c r="BJ19" s="17" t="s">
        <v>1041</v>
      </c>
      <c r="BK19" s="18"/>
      <c r="BL19" s="16"/>
      <c r="BM19" s="130"/>
      <c r="BN19" s="130"/>
      <c r="BO19" s="130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1042</v>
      </c>
      <c r="W20" s="151" t="s">
        <v>1043</v>
      </c>
      <c r="X20" s="104" t="s">
        <v>396</v>
      </c>
      <c r="Y20" s="129"/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/>
      <c r="AS20" s="108"/>
      <c r="AT20" s="108"/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/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0"/>
      <c r="BG20" s="16"/>
      <c r="BH20" s="17"/>
      <c r="BI20" s="17"/>
      <c r="BJ20" s="17" t="s">
        <v>1044</v>
      </c>
      <c r="BK20" s="18"/>
      <c r="BL20" s="16"/>
      <c r="BM20" s="130"/>
      <c r="BN20" s="130"/>
      <c r="BO20" s="130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1045</v>
      </c>
      <c r="N21" s="150" t="s">
        <v>1046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1047</v>
      </c>
      <c r="W21" s="151" t="s">
        <v>1048</v>
      </c>
      <c r="X21" s="104" t="s">
        <v>396</v>
      </c>
      <c r="Y21" s="129"/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/>
      <c r="AS21" s="108"/>
      <c r="AT21" s="108"/>
      <c r="AU21" s="136"/>
      <c r="AV21" s="136"/>
      <c r="AW21" s="14"/>
      <c r="AX21" s="14"/>
      <c r="AY21" s="164">
        <f>IF(D21="","*",IFERROR(IF(ISODD(COUNT(AS21:AX1016)),"ERRO",SUM((AT21-AS21),(AV21-AU21),(AX21-AW21))),"ERRO"))</f>
        <v>0</v>
      </c>
      <c r="AZ21" s="153"/>
      <c r="BA21" s="109"/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0"/>
      <c r="BG21" s="16"/>
      <c r="BH21" s="17"/>
      <c r="BI21" s="17"/>
      <c r="BJ21" s="17" t="s">
        <v>1036</v>
      </c>
      <c r="BK21" s="18"/>
      <c r="BL21" s="16"/>
      <c r="BM21" s="130"/>
      <c r="BN21" s="130"/>
      <c r="BO21" s="130"/>
      <c r="BP21" s="18"/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/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1049</v>
      </c>
      <c r="W22" s="151" t="s">
        <v>1050</v>
      </c>
      <c r="X22" s="104" t="s">
        <v>396</v>
      </c>
      <c r="Y22" s="129"/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/>
      <c r="AS22" s="108"/>
      <c r="AT22" s="108"/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/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0"/>
      <c r="BG22" s="16"/>
      <c r="BH22" s="17"/>
      <c r="BI22" s="17"/>
      <c r="BJ22" s="17" t="s">
        <v>1051</v>
      </c>
      <c r="BK22" s="18"/>
      <c r="BL22" s="16"/>
      <c r="BM22" s="130"/>
      <c r="BN22" s="130"/>
      <c r="BO22" s="130"/>
      <c r="BP22" s="18"/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/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1052</v>
      </c>
      <c r="W23" s="151" t="s">
        <v>1053</v>
      </c>
      <c r="X23" s="104" t="s">
        <v>396</v>
      </c>
      <c r="Y23" s="129"/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/>
      <c r="AS23" s="108"/>
      <c r="AT23" s="108"/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/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0"/>
      <c r="BG23" s="16"/>
      <c r="BH23" s="17"/>
      <c r="BI23" s="17"/>
      <c r="BJ23" s="17" t="s">
        <v>1051</v>
      </c>
      <c r="BK23" s="18"/>
      <c r="BL23" s="16"/>
      <c r="BM23" s="130"/>
      <c r="BN23" s="130"/>
      <c r="BO23" s="130"/>
      <c r="BP23" s="18"/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/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50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1054</v>
      </c>
      <c r="W26" s="151" t="s">
        <v>1055</v>
      </c>
      <c r="X26" s="104" t="s">
        <v>396</v>
      </c>
      <c r="Y26" s="129"/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/>
      <c r="AS26" s="108"/>
      <c r="AT26" s="108"/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50"/>
      <c r="BG26" s="16"/>
      <c r="BH26" s="17"/>
      <c r="BI26" s="17"/>
      <c r="BJ26" s="17" t="s">
        <v>1036</v>
      </c>
      <c r="BK26" s="18"/>
      <c r="BL26" s="16"/>
      <c r="BM26" s="130"/>
      <c r="BN26" s="130"/>
      <c r="BO26" s="130"/>
      <c r="BP26" s="18"/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/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1034</v>
      </c>
      <c r="W27" s="151" t="s">
        <v>1025</v>
      </c>
      <c r="X27" s="104" t="s">
        <v>391</v>
      </c>
      <c r="Y27" s="129"/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/>
      <c r="AS27" s="108"/>
      <c r="AT27" s="108"/>
      <c r="AU27" s="136"/>
      <c r="AV27" s="136"/>
      <c r="AW27" s="14"/>
      <c r="AX27" s="14"/>
      <c r="AY27" s="164">
        <f>IF(D27="","*",IFERROR(IF(ISODD(COUNT(AS27:AX1022)),"ERRO",SUM((AT27-AS27),(AV27-AU27),(AX27-AW27))),"ERRO"))</f>
        <v>0</v>
      </c>
      <c r="AZ27" s="153"/>
      <c r="BA27" s="109"/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0"/>
      <c r="BG27" s="16"/>
      <c r="BH27" s="17"/>
      <c r="BI27" s="17"/>
      <c r="BJ27" s="17" t="s">
        <v>1036</v>
      </c>
      <c r="BK27" s="18"/>
      <c r="BL27" s="16"/>
      <c r="BM27" s="130"/>
      <c r="BN27" s="130"/>
      <c r="BO27" s="130"/>
      <c r="BP27" s="18"/>
      <c r="BQ27" s="12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8" t="str">
        <f t="shared" si="6"/>
        <v/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1056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1057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1058</v>
      </c>
      <c r="W28" s="151" t="s">
        <v>1059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0" t="str">
        <f>BS_CONTROLE[[#This Row],[Responsavel pelo boletim]]</f>
        <v xml:space="preserve">Felipe 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1060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0"/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1061</v>
      </c>
      <c r="W30" s="151" t="s">
        <v>1030</v>
      </c>
      <c r="X30" s="104" t="s">
        <v>396</v>
      </c>
      <c r="Y30" s="129"/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/>
      <c r="AS30" s="108"/>
      <c r="AT30" s="108"/>
      <c r="AU30" s="136"/>
      <c r="AV30" s="136"/>
      <c r="AW30" s="14"/>
      <c r="AX30" s="14"/>
      <c r="AY30" s="164">
        <f t="shared" si="7"/>
        <v>0</v>
      </c>
      <c r="AZ30" s="153"/>
      <c r="BA30" s="109"/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0"/>
      <c r="BG30" s="16"/>
      <c r="BH30" s="17"/>
      <c r="BI30" s="17"/>
      <c r="BJ30" s="17" t="s">
        <v>1051</v>
      </c>
      <c r="BK30" s="18"/>
      <c r="BL30" s="16"/>
      <c r="BM30" s="130"/>
      <c r="BN30" s="130"/>
      <c r="BO30" s="130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0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50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1058</v>
      </c>
      <c r="W33" s="151" t="s">
        <v>1062</v>
      </c>
      <c r="X33" s="104" t="s">
        <v>396</v>
      </c>
      <c r="Y33" s="129"/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/>
      <c r="AS33" s="108"/>
      <c r="AT33" s="108"/>
      <c r="AU33" s="136"/>
      <c r="AV33" s="136"/>
      <c r="AW33" s="14"/>
      <c r="AX33" s="14"/>
      <c r="AY33" s="164">
        <f t="shared" si="7"/>
        <v>0</v>
      </c>
      <c r="AZ33" s="153"/>
      <c r="BA33" s="109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0"/>
      <c r="BG33" s="16"/>
      <c r="BH33" s="17"/>
      <c r="BI33" s="17"/>
      <c r="BJ33" s="17" t="s">
        <v>1036</v>
      </c>
      <c r="BK33" s="18"/>
      <c r="BL33" s="16"/>
      <c r="BM33" s="130"/>
      <c r="BN33" s="130"/>
      <c r="BO33" s="130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1058</v>
      </c>
      <c r="W34" s="151" t="s">
        <v>1063</v>
      </c>
      <c r="X34" s="104" t="s">
        <v>396</v>
      </c>
      <c r="Y34" s="129"/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/>
      <c r="AS34" s="108"/>
      <c r="AT34" s="108"/>
      <c r="AU34" s="136"/>
      <c r="AV34" s="136"/>
      <c r="AW34" s="14"/>
      <c r="AX34" s="14"/>
      <c r="AY34" s="164">
        <f t="shared" si="7"/>
        <v>0</v>
      </c>
      <c r="AZ34" s="153"/>
      <c r="BA34" s="109"/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0"/>
      <c r="BG34" s="16"/>
      <c r="BH34" s="17"/>
      <c r="BI34" s="17"/>
      <c r="BJ34" s="17" t="s">
        <v>1036</v>
      </c>
      <c r="BK34" s="18"/>
      <c r="BL34" s="16"/>
      <c r="BM34" s="130"/>
      <c r="BN34" s="130"/>
      <c r="BO34" s="130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/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1064</v>
      </c>
      <c r="W35" s="151" t="s">
        <v>1063</v>
      </c>
      <c r="X35" s="104" t="s">
        <v>396</v>
      </c>
      <c r="Y35" s="129"/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/>
      <c r="AS35" s="108"/>
      <c r="AT35" s="108"/>
      <c r="AU35" s="136"/>
      <c r="AV35" s="136"/>
      <c r="AW35" s="14"/>
      <c r="AX35" s="14"/>
      <c r="AY35" s="164">
        <f t="shared" si="7"/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0"/>
      <c r="BG35" s="16"/>
      <c r="BH35" s="17"/>
      <c r="BI35" s="17"/>
      <c r="BJ35" s="17" t="s">
        <v>1036</v>
      </c>
      <c r="BK35" s="18"/>
      <c r="BL35" s="16"/>
      <c r="BM35" s="130"/>
      <c r="BN35" s="130"/>
      <c r="BO35" s="130"/>
      <c r="BP35" s="18"/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/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1065</v>
      </c>
      <c r="W36" s="151" t="s">
        <v>1066</v>
      </c>
      <c r="X36" s="104" t="s">
        <v>391</v>
      </c>
      <c r="Y36" s="129"/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/>
      <c r="AS36" s="108"/>
      <c r="AT36" s="108"/>
      <c r="AU36" s="136"/>
      <c r="AV36" s="136"/>
      <c r="AW36" s="14"/>
      <c r="AX36" s="14"/>
      <c r="AY36" s="164">
        <f t="shared" si="7"/>
        <v>0</v>
      </c>
      <c r="AZ36" s="153"/>
      <c r="BA36" s="109"/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0"/>
      <c r="BG36" s="16"/>
      <c r="BH36" s="17"/>
      <c r="BI36" s="17"/>
      <c r="BJ36" s="17" t="s">
        <v>1036</v>
      </c>
      <c r="BK36" s="18"/>
      <c r="BL36" s="16"/>
      <c r="BM36" s="130"/>
      <c r="BN36" s="130"/>
      <c r="BO36" s="130"/>
      <c r="BP36" s="18"/>
      <c r="BQ36" s="12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8" t="str">
        <f t="shared" si="6"/>
        <v/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1067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1065</v>
      </c>
      <c r="W37" s="151" t="s">
        <v>1066</v>
      </c>
      <c r="X37" s="104" t="s">
        <v>391</v>
      </c>
      <c r="Y37" s="129"/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/>
      <c r="AS37" s="108"/>
      <c r="AT37" s="108"/>
      <c r="AU37" s="136"/>
      <c r="AV37" s="136"/>
      <c r="AW37" s="14"/>
      <c r="AX37" s="14"/>
      <c r="AY37" s="164">
        <f t="shared" si="7"/>
        <v>0</v>
      </c>
      <c r="AZ37" s="153"/>
      <c r="BA37" s="109"/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0"/>
      <c r="BG37" s="16"/>
      <c r="BH37" s="17"/>
      <c r="BI37" s="17"/>
      <c r="BJ37" s="17" t="s">
        <v>1036</v>
      </c>
      <c r="BK37" s="18"/>
      <c r="BL37" s="16"/>
      <c r="BM37" s="130"/>
      <c r="BN37" s="130"/>
      <c r="BO37" s="130"/>
      <c r="BP37" s="18"/>
      <c r="BQ37" s="12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8" t="str">
        <f t="shared" si="6"/>
        <v/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1065</v>
      </c>
      <c r="W38" s="151" t="s">
        <v>1068</v>
      </c>
      <c r="X38" s="104" t="s">
        <v>396</v>
      </c>
      <c r="Y38" s="129"/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/>
      <c r="AS38" s="108"/>
      <c r="AT38" s="108"/>
      <c r="AU38" s="136"/>
      <c r="AV38" s="136"/>
      <c r="AW38" s="14"/>
      <c r="AX38" s="14"/>
      <c r="AY38" s="164">
        <f t="shared" si="7"/>
        <v>0</v>
      </c>
      <c r="AZ38" s="153"/>
      <c r="BA38" s="109"/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0"/>
      <c r="BG38" s="16"/>
      <c r="BH38" s="17"/>
      <c r="BI38" s="17"/>
      <c r="BJ38" s="17" t="s">
        <v>1051</v>
      </c>
      <c r="BK38" s="18"/>
      <c r="BL38" s="16"/>
      <c r="BM38" s="130"/>
      <c r="BN38" s="130"/>
      <c r="BO38" s="130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1065</v>
      </c>
      <c r="W39" s="151" t="s">
        <v>1030</v>
      </c>
      <c r="X39" s="104" t="s">
        <v>396</v>
      </c>
      <c r="Y39" s="129"/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/>
      <c r="AS39" s="108"/>
      <c r="AT39" s="108"/>
      <c r="AU39" s="136"/>
      <c r="AV39" s="136"/>
      <c r="AW39" s="14"/>
      <c r="AX39" s="14"/>
      <c r="AY39" s="164">
        <f t="shared" si="7"/>
        <v>0</v>
      </c>
      <c r="AZ39" s="153"/>
      <c r="BA39" s="109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0"/>
      <c r="BG39" s="16"/>
      <c r="BH39" s="17"/>
      <c r="BI39" s="17"/>
      <c r="BJ39" s="17" t="s">
        <v>1051</v>
      </c>
      <c r="BK39" s="18"/>
      <c r="BL39" s="16"/>
      <c r="BM39" s="130"/>
      <c r="BN39" s="130"/>
      <c r="BO39" s="130"/>
      <c r="BP39" s="18"/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/>
      </c>
    </row>
    <row r="40" spans="1:72">
      <c r="A40" s="47" t="str">
        <f t="shared" si="2"/>
        <v>EXPANSÃO TURMA 146055</v>
      </c>
      <c r="B40" s="223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123.5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40" s="150" t="s">
        <v>119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1069</v>
      </c>
      <c r="W40" s="151" t="s">
        <v>1030</v>
      </c>
      <c r="X40" s="104" t="s">
        <v>396</v>
      </c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ZPG-ZZV</v>
      </c>
      <c r="AN40" s="105" t="str">
        <f>IF(BS_CONTROLE[[#This Row],[SB]]=0, "-", BS_CONTROLE[[#This Row],[SB]])</f>
        <v>ZPGZZV</v>
      </c>
      <c r="AO40" s="105">
        <f>IF(BS_CONTROLE[[#This Row],[SUB]]=0, "-", BS_CONTROLE[[#This Row],[SUB]])</f>
        <v>53</v>
      </c>
      <c r="AP40" s="105">
        <f>BS_CONTROLE[[#This Row],[KM - Inicio]]</f>
        <v>123.5</v>
      </c>
      <c r="AQ40" s="105">
        <f>BS_CONTROLE[[#This Row],[KM - Inicio]]</f>
        <v>123.5</v>
      </c>
      <c r="AR40" s="108">
        <v>0.33333333333333331</v>
      </c>
      <c r="AS40" s="108"/>
      <c r="AT40" s="108"/>
      <c r="AU40" s="136"/>
      <c r="AV40" s="136"/>
      <c r="AW40" s="14"/>
      <c r="AX40" s="14"/>
      <c r="AY40" s="164">
        <f t="shared" si="7"/>
        <v>0</v>
      </c>
      <c r="AZ40" s="153"/>
      <c r="BA40" s="109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0"/>
      <c r="BG40" s="16"/>
      <c r="BH40" s="17"/>
      <c r="BI40" s="17"/>
      <c r="BJ40" s="17" t="s">
        <v>1070</v>
      </c>
      <c r="BK40" s="18"/>
      <c r="BL40" s="16"/>
      <c r="BM40" s="130"/>
      <c r="BN40" s="130"/>
      <c r="BO40" s="130"/>
      <c r="BP40" s="18"/>
      <c r="BQ40" s="12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8" t="str">
        <f t="shared" si="6"/>
        <v/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2"/>
      <c r="C44" s="135" t="str">
        <f>IF(BS_CONTROLE[[#This Row],[DATA]]="","",WEEKNUM(BS_CONTROLE[[#This Row],[DATA]]))</f>
        <v/>
      </c>
      <c r="D44" s="104"/>
      <c r="E44" s="159">
        <v>38</v>
      </c>
      <c r="F44" s="126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10" t="str">
        <f>IFERROR(_xlfn.XLOOKUP(F44, BS_ATIVIDADE[ATIVIDADE],BS_ATIVIDADE[UNIDADE] ), "*")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6"/>
      <c r="AV44" s="136"/>
      <c r="AW44" s="14"/>
      <c r="AX44" s="14"/>
      <c r="AY44" s="164" t="str">
        <f t="shared" si="7"/>
        <v>*</v>
      </c>
      <c r="AZ44" s="153"/>
      <c r="BA44" s="109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39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 t="shared" si="7"/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2"/>
      <c r="C46" s="135" t="str">
        <f>IF(BS_CONTROLE[[#This Row],[DATA]]="","",WEEKNUM(BS_CONTROLE[[#This Row],[DATA]]))</f>
        <v/>
      </c>
      <c r="D46" s="104"/>
      <c r="E46" s="159">
        <v>40</v>
      </c>
      <c r="F46" s="126"/>
      <c r="G46" s="142" t="str">
        <f>IF(D46="","*",VLOOKUP(F46,BS_ATIVIDADE[],3,FALSE))</f>
        <v>*</v>
      </c>
      <c r="H46" s="106"/>
      <c r="I46" s="106"/>
      <c r="J46" s="105"/>
      <c r="K46" s="105"/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6"/>
      <c r="P46" s="106"/>
      <c r="Q46" s="105"/>
      <c r="R46" s="10" t="str">
        <f>IFERROR(_xlfn.XLOOKUP(F46, BS_ATIVIDADE[ATIVIDADE],BS_ATIVIDADE[UNIDADE] ), "*")</f>
        <v>*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5"/>
      <c r="W46" s="151"/>
      <c r="X46" s="104"/>
      <c r="Y46" s="129"/>
      <c r="Z46" s="104"/>
      <c r="AA46" s="105"/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5" t="str">
        <f>IF(BS_CONTROLE[[#This Row],[Entre - Estações]]=0, "-", BS_CONTROLE[[#This Row],[Entre - Estações]])</f>
        <v>-</v>
      </c>
      <c r="AN46" s="105" t="str">
        <f>IF(BS_CONTROLE[[#This Row],[SB]]=0, "-", BS_CONTROLE[[#This Row],[SB]])</f>
        <v>-</v>
      </c>
      <c r="AO46" s="105" t="str">
        <f>IF(BS_CONTROLE[[#This Row],[SUB]]=0, "-", BS_CONTROLE[[#This Row],[SUB]])</f>
        <v>-</v>
      </c>
      <c r="AP46" s="105">
        <f>BS_CONTROLE[[#This Row],[KM - Inicio]]</f>
        <v>0</v>
      </c>
      <c r="AQ46" s="105">
        <f>BS_CONTROLE[[#This Row],[KM - Inicio]]</f>
        <v>0</v>
      </c>
      <c r="AR46" s="108"/>
      <c r="AS46" s="108"/>
      <c r="AT46" s="108"/>
      <c r="AU46" s="136"/>
      <c r="AV46" s="136"/>
      <c r="AW46" s="14"/>
      <c r="AX46" s="14"/>
      <c r="AY46" s="164" t="str">
        <f t="shared" si="7"/>
        <v>*</v>
      </c>
      <c r="AZ46" s="153"/>
      <c r="BA46" s="109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41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7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2"/>
      <c r="C48" s="135" t="str">
        <f>IF(BS_CONTROLE[[#This Row],[DATA]]="","",WEEKNUM(BS_CONTROLE[[#This Row],[DATA]]))</f>
        <v/>
      </c>
      <c r="D48" s="104"/>
      <c r="E48" s="159">
        <v>42</v>
      </c>
      <c r="F48" s="126"/>
      <c r="G48" s="142" t="str">
        <f>IF(D48="","*",VLOOKUP(F48,BS_ATIVIDADE[],3,FALSE))</f>
        <v>*</v>
      </c>
      <c r="H48" s="106"/>
      <c r="I48" s="106"/>
      <c r="J48" s="105"/>
      <c r="K48" s="105"/>
      <c r="L48" s="105"/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6"/>
      <c r="P48" s="106"/>
      <c r="Q48" s="105"/>
      <c r="R48" s="10" t="str">
        <f>IFERROR(_xlfn.XLOOKUP(F48, BS_ATIVIDADE[ATIVIDADE],BS_ATIVIDADE[UNIDADE] ), "*")</f>
        <v>*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5"/>
      <c r="W48" s="151"/>
      <c r="X48" s="104"/>
      <c r="Y48" s="129"/>
      <c r="Z48" s="104"/>
      <c r="AA48" s="105"/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5" t="str">
        <f>IF(BS_CONTROLE[[#This Row],[Entre - Estações]]=0, "-", BS_CONTROLE[[#This Row],[Entre - Estações]])</f>
        <v>-</v>
      </c>
      <c r="AN48" s="105" t="str">
        <f>IF(BS_CONTROLE[[#This Row],[SB]]=0, "-", BS_CONTROLE[[#This Row],[SB]])</f>
        <v>-</v>
      </c>
      <c r="AO48" s="105" t="str">
        <f>IF(BS_CONTROLE[[#This Row],[SUB]]=0, "-", BS_CONTROLE[[#This Row],[SUB]])</f>
        <v>-</v>
      </c>
      <c r="AP48" s="105">
        <f>BS_CONTROLE[[#This Row],[KM - Inicio]]</f>
        <v>0</v>
      </c>
      <c r="AQ48" s="105">
        <f>BS_CONTROLE[[#This Row],[KM - Inicio]]</f>
        <v>0</v>
      </c>
      <c r="AR48" s="108"/>
      <c r="AS48" s="108"/>
      <c r="AT48" s="108"/>
      <c r="AU48" s="136"/>
      <c r="AV48" s="136"/>
      <c r="AW48" s="14"/>
      <c r="AX48" s="14"/>
      <c r="AY48" s="164" t="str">
        <f t="shared" si="7"/>
        <v>*</v>
      </c>
      <c r="AZ48" s="153"/>
      <c r="BA48" s="109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2"/>
      <c r="C49" s="135" t="str">
        <f>IF(BS_CONTROLE[[#This Row],[DATA]]="","",WEEKNUM(BS_CONTROLE[[#This Row],[DATA]]))</f>
        <v/>
      </c>
      <c r="D49" s="104"/>
      <c r="E49" s="159">
        <v>43</v>
      </c>
      <c r="F49" s="126"/>
      <c r="G49" s="142" t="str">
        <f>IF(D49="","*",VLOOKUP(F49,BS_ATIVIDADE[],3,FALSE))</f>
        <v>*</v>
      </c>
      <c r="H49" s="106"/>
      <c r="I49" s="106"/>
      <c r="J49" s="105"/>
      <c r="K49" s="105"/>
      <c r="L49" s="105"/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6"/>
      <c r="P49" s="106"/>
      <c r="Q49" s="105"/>
      <c r="R49" s="10" t="str">
        <f>IFERROR(_xlfn.XLOOKUP(F49, BS_ATIVIDADE[ATIVIDADE],BS_ATIVIDADE[UNIDADE] ), "*")</f>
        <v>*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5"/>
      <c r="W49" s="151"/>
      <c r="X49" s="104"/>
      <c r="Y49" s="129"/>
      <c r="Z49" s="104"/>
      <c r="AA49" s="105"/>
      <c r="AB49" s="103"/>
      <c r="AC49" s="152"/>
      <c r="AD49" s="107"/>
      <c r="AE49" s="105"/>
      <c r="AF49" s="105"/>
      <c r="AG49" s="105"/>
      <c r="AH49" s="15"/>
      <c r="AI49" s="126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5" t="str">
        <f>IF(BS_CONTROLE[[#This Row],[Entre - Estações]]=0, "-", BS_CONTROLE[[#This Row],[Entre - Estações]])</f>
        <v>-</v>
      </c>
      <c r="AN49" s="105" t="str">
        <f>IF(BS_CONTROLE[[#This Row],[SB]]=0, "-", BS_CONTROLE[[#This Row],[SB]])</f>
        <v>-</v>
      </c>
      <c r="AO49" s="105" t="str">
        <f>IF(BS_CONTROLE[[#This Row],[SUB]]=0, "-", BS_CONTROLE[[#This Row],[SUB]])</f>
        <v>-</v>
      </c>
      <c r="AP49" s="105">
        <f>BS_CONTROLE[[#This Row],[KM - Inicio]]</f>
        <v>0</v>
      </c>
      <c r="AQ49" s="105">
        <f>BS_CONTROLE[[#This Row],[KM - Inicio]]</f>
        <v>0</v>
      </c>
      <c r="AR49" s="108"/>
      <c r="AS49" s="108"/>
      <c r="AT49" s="108"/>
      <c r="AU49" s="136"/>
      <c r="AV49" s="136"/>
      <c r="AW49" s="14"/>
      <c r="AX49" s="14"/>
      <c r="AY49" s="164" t="str">
        <f t="shared" si="7"/>
        <v>*</v>
      </c>
      <c r="AZ49" s="153"/>
      <c r="BA49" s="109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2"/>
      <c r="C50" s="135" t="str">
        <f>IF(BS_CONTROLE[[#This Row],[DATA]]="","",WEEKNUM(BS_CONTROLE[[#This Row],[DATA]]))</f>
        <v/>
      </c>
      <c r="D50" s="104"/>
      <c r="E50" s="159">
        <v>44</v>
      </c>
      <c r="F50" s="126"/>
      <c r="G50" s="142" t="str">
        <f>IF(D50="","*",VLOOKUP(F50,BS_ATIVIDADE[],3,FALSE))</f>
        <v>*</v>
      </c>
      <c r="H50" s="106"/>
      <c r="I50" s="106"/>
      <c r="J50" s="105"/>
      <c r="K50" s="105"/>
      <c r="L50" s="105"/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6"/>
      <c r="P50" s="106"/>
      <c r="Q50" s="105"/>
      <c r="R50" s="10" t="str">
        <f>IFERROR(_xlfn.XLOOKUP(F50, BS_ATIVIDADE[ATIVIDADE],BS_ATIVIDADE[UNIDADE] ), "*")</f>
        <v>*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5"/>
      <c r="W50" s="151"/>
      <c r="X50" s="104"/>
      <c r="Y50" s="129"/>
      <c r="Z50" s="104"/>
      <c r="AA50" s="105"/>
      <c r="AB50" s="103"/>
      <c r="AC50" s="152"/>
      <c r="AD50" s="107"/>
      <c r="AE50" s="105"/>
      <c r="AF50" s="105"/>
      <c r="AG50" s="105"/>
      <c r="AH50" s="15"/>
      <c r="AI50" s="126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5" t="str">
        <f>IF(BS_CONTROLE[[#This Row],[Entre - Estações]]=0, "-", BS_CONTROLE[[#This Row],[Entre - Estações]])</f>
        <v>-</v>
      </c>
      <c r="AN50" s="105" t="str">
        <f>IF(BS_CONTROLE[[#This Row],[SB]]=0, "-", BS_CONTROLE[[#This Row],[SB]])</f>
        <v>-</v>
      </c>
      <c r="AO50" s="105" t="str">
        <f>IF(BS_CONTROLE[[#This Row],[SUB]]=0, "-", BS_CONTROLE[[#This Row],[SUB]])</f>
        <v>-</v>
      </c>
      <c r="AP50" s="105">
        <f>BS_CONTROLE[[#This Row],[KM - Inicio]]</f>
        <v>0</v>
      </c>
      <c r="AQ50" s="105">
        <f>BS_CONTROLE[[#This Row],[KM - Inicio]]</f>
        <v>0</v>
      </c>
      <c r="AR50" s="108"/>
      <c r="AS50" s="108"/>
      <c r="AT50" s="108"/>
      <c r="AU50" s="136"/>
      <c r="AV50" s="136"/>
      <c r="AW50" s="14"/>
      <c r="AX50" s="14"/>
      <c r="AY50" s="164" t="str">
        <f t="shared" si="7"/>
        <v>*</v>
      </c>
      <c r="AZ50" s="153"/>
      <c r="BA50" s="109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2"/>
      <c r="C51" s="135" t="str">
        <f>IF(BS_CONTROLE[[#This Row],[DATA]]="","",WEEKNUM(BS_CONTROLE[[#This Row],[DATA]]))</f>
        <v/>
      </c>
      <c r="D51" s="104"/>
      <c r="E51" s="159">
        <v>45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 t="shared" si="7"/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47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7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2"/>
      <c r="C54" s="135" t="str">
        <f>IF(BS_CONTROLE[[#This Row],[DATA]]="","",WEEKNUM(BS_CONTROLE[[#This Row],[DATA]]))</f>
        <v/>
      </c>
      <c r="D54" s="104"/>
      <c r="E54" s="159">
        <v>48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 t="shared" si="7"/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2"/>
      <c r="C55" s="135" t="str">
        <f>IF(BS_CONTROLE[[#This Row],[DATA]]="","",WEEKNUM(BS_CONTROLE[[#This Row],[DATA]]))</f>
        <v/>
      </c>
      <c r="D55" s="104"/>
      <c r="E55" s="159">
        <v>49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 t="shared" si="7"/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50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7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2"/>
      <c r="C57" s="135" t="str">
        <f>IF(BS_CONTROLE[[#This Row],[DATA]]="","",WEEKNUM(BS_CONTROLE[[#This Row],[DATA]]))</f>
        <v/>
      </c>
      <c r="D57" s="104"/>
      <c r="E57" s="159">
        <v>51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 t="shared" si="7"/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2"/>
      <c r="C58" s="135" t="str">
        <f>IF(BS_CONTROLE[[#This Row],[DATA]]="","",WEEKNUM(BS_CONTROLE[[#This Row],[DATA]]))</f>
        <v/>
      </c>
      <c r="D58" s="104"/>
      <c r="E58" s="159">
        <v>52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 t="shared" si="7"/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2"/>
      <c r="C59" s="135" t="str">
        <f>IF(BS_CONTROLE[[#This Row],[DATA]]="","",WEEKNUM(BS_CONTROLE[[#This Row],[DATA]]))</f>
        <v/>
      </c>
      <c r="D59" s="104"/>
      <c r="E59" s="159">
        <v>53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7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54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7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2"/>
      <c r="C61" s="135" t="str">
        <f>IF(BS_CONTROLE[[#This Row],[DATA]]="","",WEEKNUM(BS_CONTROLE[[#This Row],[DATA]]))</f>
        <v/>
      </c>
      <c r="D61" s="104"/>
      <c r="E61" s="159">
        <v>55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 t="shared" si="7"/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2"/>
      <c r="C62" s="135" t="str">
        <f>IF(BS_CONTROLE[[#This Row],[DATA]]="","",WEEKNUM(BS_CONTROLE[[#This Row],[DATA]]))</f>
        <v/>
      </c>
      <c r="D62" s="104"/>
      <c r="E62" s="159">
        <v>56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7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2"/>
      <c r="C63" s="135" t="str">
        <f>IF(BS_CONTROLE[[#This Row],[DATA]]="","",WEEKNUM(BS_CONTROLE[[#This Row],[DATA]]))</f>
        <v/>
      </c>
      <c r="D63" s="104"/>
      <c r="E63" s="159">
        <v>57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7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2"/>
      <c r="C64" s="135" t="str">
        <f>IF(BS_CONTROLE[[#This Row],[DATA]]="","",WEEKNUM(BS_CONTROLE[[#This Row],[DATA]]))</f>
        <v/>
      </c>
      <c r="D64" s="104"/>
      <c r="E64" s="159">
        <v>58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7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2"/>
      <c r="C65" s="135" t="str">
        <f>IF(BS_CONTROLE[[#This Row],[DATA]]="","",WEEKNUM(BS_CONTROLE[[#This Row],[DATA]]))</f>
        <v/>
      </c>
      <c r="D65" s="104"/>
      <c r="E65" s="159">
        <v>59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 t="shared" si="7"/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2"/>
      <c r="C66" s="135" t="str">
        <f>IF(BS_CONTROLE[[#This Row],[DATA]]="","",WEEKNUM(BS_CONTROLE[[#This Row],[DATA]]))</f>
        <v/>
      </c>
      <c r="D66" s="104"/>
      <c r="E66" s="159">
        <v>60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 t="shared" si="7"/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61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7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62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7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63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7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64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7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2"/>
      <c r="C71" s="135" t="str">
        <f>IF(BS_CONTROLE[[#This Row],[DATA]]="","",WEEKNUM(BS_CONTROLE[[#This Row],[DATA]]))</f>
        <v/>
      </c>
      <c r="D71" s="104"/>
      <c r="E71" s="159">
        <v>65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si="7"/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66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ref="AY72:AY135" si="9">IF(D72="","*",IFERROR(IF(ISODD(COUNT(AS72:AX1066)),"ERRO",SUM((AT72-AS72),(AV72-AU72),(AX72-AW72))),"ERRO"))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67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68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71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72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U6:U1001 BE6:BE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7" t="s">
        <v>1071</v>
      </c>
      <c r="C2" s="207"/>
      <c r="D2" s="207"/>
      <c r="E2" s="207"/>
      <c r="F2" s="207"/>
      <c r="G2" s="207"/>
    </row>
    <row r="3" spans="2:7" ht="15" customHeight="1">
      <c r="B3" s="208"/>
      <c r="C3" s="208"/>
      <c r="D3" s="208"/>
      <c r="E3" s="208"/>
      <c r="F3" s="208"/>
      <c r="G3" s="208"/>
    </row>
    <row r="4" spans="2:7">
      <c r="B4" s="160" t="s">
        <v>1072</v>
      </c>
      <c r="C4" s="160" t="s">
        <v>1073</v>
      </c>
      <c r="D4" s="160" t="s">
        <v>1074</v>
      </c>
      <c r="E4" s="160" t="s">
        <v>1075</v>
      </c>
      <c r="F4" s="160" t="s">
        <v>4</v>
      </c>
      <c r="G4" s="160" t="s">
        <v>1076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1077</v>
      </c>
      <c r="C6" s="161">
        <v>407867</v>
      </c>
      <c r="D6" s="161" t="s">
        <v>1078</v>
      </c>
      <c r="E6" s="161" t="s">
        <v>799</v>
      </c>
      <c r="F6" s="161" t="s">
        <v>1079</v>
      </c>
      <c r="G6" s="162"/>
    </row>
    <row r="7" spans="2:7">
      <c r="B7" s="161" t="s">
        <v>1080</v>
      </c>
      <c r="C7" s="161">
        <v>293644</v>
      </c>
      <c r="D7" s="161" t="s">
        <v>1081</v>
      </c>
      <c r="E7" s="161" t="s">
        <v>799</v>
      </c>
      <c r="F7" s="161" t="s">
        <v>1079</v>
      </c>
      <c r="G7" s="162"/>
    </row>
    <row r="8" spans="2:7">
      <c r="B8" s="161" t="s">
        <v>1082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1083</v>
      </c>
      <c r="C9" s="161">
        <v>256790</v>
      </c>
      <c r="D9" s="161" t="s">
        <v>1084</v>
      </c>
      <c r="E9" s="161" t="s">
        <v>800</v>
      </c>
      <c r="F9" s="161" t="s">
        <v>1085</v>
      </c>
      <c r="G9" s="162">
        <v>46357</v>
      </c>
    </row>
    <row r="10" spans="2:7">
      <c r="B10" s="161" t="s">
        <v>1086</v>
      </c>
      <c r="C10" s="161">
        <v>265193</v>
      </c>
      <c r="D10" s="161" t="s">
        <v>1087</v>
      </c>
      <c r="E10" s="161" t="s">
        <v>801</v>
      </c>
      <c r="F10" s="161" t="s">
        <v>1088</v>
      </c>
      <c r="G10" s="161" t="s">
        <v>1089</v>
      </c>
    </row>
    <row r="11" spans="2:7">
      <c r="B11" s="161" t="s">
        <v>1090</v>
      </c>
      <c r="C11" s="161">
        <v>293716</v>
      </c>
      <c r="D11" s="161" t="s">
        <v>1091</v>
      </c>
      <c r="E11" s="161" t="s">
        <v>801</v>
      </c>
      <c r="F11" s="161" t="s">
        <v>1088</v>
      </c>
      <c r="G11" s="162">
        <v>46204</v>
      </c>
    </row>
    <row r="12" spans="2:7">
      <c r="B12" s="161" t="s">
        <v>1092</v>
      </c>
      <c r="C12" s="161">
        <v>257258</v>
      </c>
      <c r="D12" s="161" t="s">
        <v>1093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1094</v>
      </c>
      <c r="C13" s="161">
        <v>371147</v>
      </c>
      <c r="D13" s="161" t="s">
        <v>1095</v>
      </c>
      <c r="E13" s="161" t="s">
        <v>802</v>
      </c>
      <c r="F13" s="161" t="s">
        <v>128</v>
      </c>
      <c r="G13" s="161" t="s">
        <v>1089</v>
      </c>
    </row>
    <row r="14" spans="2:7">
      <c r="B14" s="161" t="s">
        <v>1096</v>
      </c>
      <c r="C14" s="161">
        <v>259230</v>
      </c>
      <c r="D14" s="161" t="s">
        <v>1097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1098</v>
      </c>
      <c r="C15" s="161">
        <v>370705</v>
      </c>
      <c r="D15" s="161"/>
      <c r="E15" s="161" t="s">
        <v>802</v>
      </c>
      <c r="F15" s="161" t="s">
        <v>128</v>
      </c>
      <c r="G15" s="161" t="s">
        <v>1089</v>
      </c>
    </row>
    <row r="16" spans="2:7">
      <c r="B16" s="161" t="s">
        <v>1099</v>
      </c>
      <c r="C16" s="161">
        <v>258542</v>
      </c>
      <c r="D16" s="161" t="s">
        <v>1100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1101</v>
      </c>
      <c r="C17" s="161">
        <v>257050</v>
      </c>
      <c r="D17" s="161" t="s">
        <v>1102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tabSelected="1" workbookViewId="0">
      <selection activeCell="F7" sqref="F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09" t="s">
        <v>1103</v>
      </c>
      <c r="C2" s="209"/>
      <c r="D2" s="209"/>
      <c r="E2" s="209"/>
      <c r="F2" s="209"/>
      <c r="G2" s="209"/>
    </row>
    <row r="3" spans="2:7" ht="19.5" customHeight="1">
      <c r="B3" s="209"/>
      <c r="C3" s="209"/>
      <c r="D3" s="209"/>
      <c r="E3" s="209"/>
      <c r="F3" s="209"/>
      <c r="G3" s="209"/>
    </row>
    <row r="4" spans="2:7" ht="19.5" customHeight="1">
      <c r="B4" s="163" t="s">
        <v>661</v>
      </c>
      <c r="C4" s="163" t="s">
        <v>1104</v>
      </c>
      <c r="D4" s="163" t="s">
        <v>1105</v>
      </c>
      <c r="E4" s="163" t="s">
        <v>1106</v>
      </c>
      <c r="F4" s="160" t="s">
        <v>1107</v>
      </c>
      <c r="G4" s="163" t="s">
        <v>1108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1109</v>
      </c>
      <c r="G6" s="167"/>
    </row>
    <row r="7" spans="2:7" ht="19.5" customHeight="1">
      <c r="B7" s="167" t="s">
        <v>800</v>
      </c>
      <c r="C7" s="167">
        <v>7629</v>
      </c>
      <c r="D7" s="168">
        <v>46048</v>
      </c>
      <c r="E7" s="167">
        <v>5000</v>
      </c>
      <c r="F7" s="169" t="s">
        <v>1110</v>
      </c>
      <c r="G7" s="167" t="s">
        <v>1111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1109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1109</v>
      </c>
      <c r="G9" s="167" t="s">
        <v>1112</v>
      </c>
    </row>
    <row r="10" spans="2:7" ht="19.5" customHeight="1">
      <c r="B10" s="167" t="s">
        <v>1113</v>
      </c>
      <c r="C10" s="167">
        <v>9038</v>
      </c>
      <c r="D10" s="168">
        <v>46049</v>
      </c>
      <c r="E10" s="167">
        <v>15098</v>
      </c>
      <c r="F10" s="169" t="s">
        <v>1114</v>
      </c>
      <c r="G10" s="167" t="s">
        <v>1115</v>
      </c>
    </row>
    <row r="11" spans="2:7" ht="19.5" customHeight="1">
      <c r="B11" s="167" t="s">
        <v>719</v>
      </c>
      <c r="C11" s="167" t="s">
        <v>1116</v>
      </c>
      <c r="D11" s="168">
        <v>46048</v>
      </c>
      <c r="E11" s="167">
        <v>11300</v>
      </c>
      <c r="F11" s="169" t="s">
        <v>1117</v>
      </c>
      <c r="G11" s="167" t="s">
        <v>1118</v>
      </c>
    </row>
    <row r="12" spans="2:7" ht="19.5" customHeight="1">
      <c r="B12" s="167" t="s">
        <v>719</v>
      </c>
      <c r="C12" s="167" t="s">
        <v>1119</v>
      </c>
      <c r="D12" s="168">
        <v>46048</v>
      </c>
      <c r="E12" s="167">
        <v>13300</v>
      </c>
      <c r="F12" s="169" t="s">
        <v>1117</v>
      </c>
      <c r="G12" s="167" t="s">
        <v>1120</v>
      </c>
    </row>
    <row r="13" spans="2:7" ht="19.5" customHeight="1">
      <c r="B13" s="167" t="s">
        <v>719</v>
      </c>
      <c r="C13" s="167" t="s">
        <v>1121</v>
      </c>
      <c r="D13" s="168">
        <v>46048</v>
      </c>
      <c r="E13" s="167">
        <v>10500</v>
      </c>
      <c r="F13" s="169" t="s">
        <v>1117</v>
      </c>
      <c r="G13" s="167"/>
    </row>
    <row r="14" spans="2:7" ht="19.5" customHeight="1">
      <c r="B14" s="167" t="s">
        <v>719</v>
      </c>
      <c r="C14" s="167" t="s">
        <v>1122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M21" workbookViewId="0">
      <selection activeCell="B24" sqref="B24:T2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0"/>
      <c r="B1" s="211"/>
      <c r="C1" s="21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3" t="s">
        <v>1015</v>
      </c>
      <c r="Q1" s="214"/>
      <c r="R1" s="111"/>
      <c r="S1" s="84"/>
      <c r="T1" s="86"/>
      <c r="U1" s="215" t="s">
        <v>1123</v>
      </c>
      <c r="V1" s="215"/>
      <c r="W1" s="215"/>
    </row>
    <row r="2" spans="1:23" ht="15" customHeight="1">
      <c r="A2" s="87" t="s">
        <v>1124</v>
      </c>
      <c r="B2" s="87" t="s">
        <v>1125</v>
      </c>
      <c r="C2" s="87" t="s">
        <v>386</v>
      </c>
      <c r="D2" s="88" t="s">
        <v>967</v>
      </c>
      <c r="E2" s="88" t="s">
        <v>4</v>
      </c>
      <c r="F2" s="88" t="s">
        <v>1126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1127</v>
      </c>
      <c r="T2" s="91" t="s">
        <v>970</v>
      </c>
      <c r="U2" s="138">
        <f ca="1">TODAY()-1</f>
        <v>46054</v>
      </c>
      <c r="V2" s="138">
        <f ca="1">U2-1</f>
        <v>46053</v>
      </c>
      <c r="W2" s="138">
        <f ca="1">V2-1</f>
        <v>46052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500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500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ZPG-ZZV</v>
      </c>
      <c r="L37" s="139" t="str">
        <f>IF(SP_SUL!N40="","*",SP_SUL!N40)</f>
        <v>ZPGZZV</v>
      </c>
      <c r="M37" s="140">
        <f>IF(SP_SUL!J40="","*",SP_SUL!J40)</f>
        <v>53</v>
      </c>
      <c r="N37" s="144">
        <f>IF(SP_SUL!K40="","*",SP_SUL!K40)</f>
        <v>123.5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*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 t="str">
        <f>IF(SP_SUL!B44="","*",SP_SUL!B44)</f>
        <v>*</v>
      </c>
      <c r="G41" s="145" t="str">
        <f>IF(SP_SUL!D44="","*",SP_SUL!D44)</f>
        <v>*</v>
      </c>
      <c r="H41" s="145" t="str">
        <f>IF(SP_SUL!F44="","*",SP_SUL!F44)</f>
        <v>*</v>
      </c>
      <c r="I41" s="145" t="str">
        <f>IF(SP_SUL!H44="","*",SP_SUL!H44)</f>
        <v>*</v>
      </c>
      <c r="J41" s="145" t="str">
        <f>IF(SP_SUL!I44="","*",SP_SUL!I44)</f>
        <v>*</v>
      </c>
      <c r="K41" s="139" t="str">
        <f>IF(SP_SUL!M44="","*",SP_SUL!M44)</f>
        <v>-</v>
      </c>
      <c r="L41" s="139" t="str">
        <f>IF(SP_SUL!N44="","*",SP_SUL!N44)</f>
        <v>-</v>
      </c>
      <c r="M41" s="140" t="str">
        <f>IF(SP_SUL!J44="","*",SP_SUL!J44)</f>
        <v>*</v>
      </c>
      <c r="N41" s="144" t="str">
        <f>IF(SP_SUL!K44="","*",SP_SUL!K44)</f>
        <v>*</v>
      </c>
      <c r="O41" s="144" t="str">
        <f>IF(SP_SUL!L44="","*",SP_SUL!L44)</f>
        <v>*</v>
      </c>
      <c r="P41" s="143" t="str">
        <f>IF(SP_SUL!O44="","*",SP_SUL!O44)</f>
        <v>*</v>
      </c>
      <c r="Q41" s="143" t="str">
        <f>IF(SP_SUL!P44="","*",SP_SUL!P44)</f>
        <v>*</v>
      </c>
      <c r="R41" s="145" t="str">
        <f>IF(SP_SUL!Q44="","*",CONCATENATE(SP_SUL!Q44," ",SP_SUL!R44))</f>
        <v>*</v>
      </c>
      <c r="S41" s="145" t="str">
        <f>IF(SP_SUL!V44="","*",SP_SUL!V44)</f>
        <v>*</v>
      </c>
      <c r="T41" s="145" t="str">
        <f>IF(SP_SUL!W44="","*",SP_SUL!W44)</f>
        <v>*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*</v>
      </c>
      <c r="C43" s="146" t="str">
        <f>IF(SP_SUL!Z46="","*",SP_SUL!Z46)</f>
        <v>*</v>
      </c>
      <c r="D43" s="139" t="str">
        <f>IF(SP_SUL!S46="","*",SP_SUL!S46)</f>
        <v>-</v>
      </c>
      <c r="E43" s="139" t="str">
        <f>IF(SP_SUL!T46="","*",SP_SUL!T46)</f>
        <v>-</v>
      </c>
      <c r="F43" s="145" t="str">
        <f>IF(SP_SUL!B46="","*",SP_SUL!B46)</f>
        <v>*</v>
      </c>
      <c r="G43" s="145" t="str">
        <f>IF(SP_SUL!D46="","*",SP_SUL!D46)</f>
        <v>*</v>
      </c>
      <c r="H43" s="145" t="str">
        <f>IF(SP_SUL!F46="","*",SP_SUL!F46)</f>
        <v>*</v>
      </c>
      <c r="I43" s="145" t="str">
        <f>IF(SP_SUL!H46="","*",SP_SUL!H46)</f>
        <v>*</v>
      </c>
      <c r="J43" s="145" t="str">
        <f>IF(SP_SUL!I46="","*",SP_SUL!I46)</f>
        <v>*</v>
      </c>
      <c r="K43" s="139" t="str">
        <f>IF(SP_SUL!M46="","*",SP_SUL!M46)</f>
        <v>-</v>
      </c>
      <c r="L43" s="139" t="str">
        <f>IF(SP_SUL!N46="","*",SP_SUL!N46)</f>
        <v>-</v>
      </c>
      <c r="M43" s="140" t="str">
        <f>IF(SP_SUL!J46="","*",SP_SUL!J46)</f>
        <v>*</v>
      </c>
      <c r="N43" s="144" t="str">
        <f>IF(SP_SUL!K46="","*",SP_SUL!K46)</f>
        <v>*</v>
      </c>
      <c r="O43" s="144" t="str">
        <f>IF(SP_SUL!L46="","*",SP_SUL!L46)</f>
        <v>*</v>
      </c>
      <c r="P43" s="143" t="str">
        <f>IF(SP_SUL!O46="","*",SP_SUL!O46)</f>
        <v>*</v>
      </c>
      <c r="Q43" s="143" t="str">
        <f>IF(SP_SUL!P46="","*",SP_SUL!P46)</f>
        <v>*</v>
      </c>
      <c r="R43" s="145" t="str">
        <f>IF(SP_SUL!Q46="","*",CONCATENATE(SP_SUL!Q46," ",SP_SUL!R46))</f>
        <v>*</v>
      </c>
      <c r="S43" s="145" t="str">
        <f>IF(SP_SUL!V46="","*",SP_SUL!V46)</f>
        <v>*</v>
      </c>
      <c r="T43" s="145" t="str">
        <f>IF(SP_SUL!W46="","*",SP_SUL!W46)</f>
        <v>*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*</v>
      </c>
      <c r="C45" s="146" t="str">
        <f>IF(SP_SUL!Z48="","*",SP_SUL!Z48)</f>
        <v>*</v>
      </c>
      <c r="D45" s="139" t="str">
        <f>IF(SP_SUL!S48="","*",SP_SUL!S48)</f>
        <v>-</v>
      </c>
      <c r="E45" s="139" t="str">
        <f>IF(SP_SUL!T48="","*",SP_SUL!T48)</f>
        <v>-</v>
      </c>
      <c r="F45" s="145" t="str">
        <f>IF(SP_SUL!B48="","*",SP_SUL!B48)</f>
        <v>*</v>
      </c>
      <c r="G45" s="145" t="str">
        <f>IF(SP_SUL!D48="","*",SP_SUL!D48)</f>
        <v>*</v>
      </c>
      <c r="H45" s="145" t="str">
        <f>IF(SP_SUL!F48="","*",SP_SUL!F48)</f>
        <v>*</v>
      </c>
      <c r="I45" s="145" t="str">
        <f>IF(SP_SUL!H48="","*",SP_SUL!H48)</f>
        <v>*</v>
      </c>
      <c r="J45" s="145" t="str">
        <f>IF(SP_SUL!I48="","*",SP_SUL!I48)</f>
        <v>*</v>
      </c>
      <c r="K45" s="139" t="str">
        <f>IF(SP_SUL!M48="","*",SP_SUL!M48)</f>
        <v>-</v>
      </c>
      <c r="L45" s="139" t="str">
        <f>IF(SP_SUL!N48="","*",SP_SUL!N48)</f>
        <v>-</v>
      </c>
      <c r="M45" s="140" t="str">
        <f>IF(SP_SUL!J48="","*",SP_SUL!J48)</f>
        <v>*</v>
      </c>
      <c r="N45" s="144" t="str">
        <f>IF(SP_SUL!K48="","*",SP_SUL!K48)</f>
        <v>*</v>
      </c>
      <c r="O45" s="144" t="str">
        <f>IF(SP_SUL!L48="","*",SP_SUL!L48)</f>
        <v>*</v>
      </c>
      <c r="P45" s="143" t="str">
        <f>IF(SP_SUL!O48="","*",SP_SUL!O48)</f>
        <v>*</v>
      </c>
      <c r="Q45" s="143" t="str">
        <f>IF(SP_SUL!P48="","*",SP_SUL!P48)</f>
        <v>*</v>
      </c>
      <c r="R45" s="145" t="str">
        <f>IF(SP_SUL!Q48="","*",CONCATENATE(SP_SUL!Q48," ",SP_SUL!R48))</f>
        <v>*</v>
      </c>
      <c r="S45" s="145" t="str">
        <f>IF(SP_SUL!V48="","*",SP_SUL!V48)</f>
        <v>*</v>
      </c>
      <c r="T45" s="145" t="str">
        <f>IF(SP_SUL!W48="","*",SP_SUL!W48)</f>
        <v>*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*</v>
      </c>
      <c r="C46" s="146" t="str">
        <f>IF(SP_SUL!Z49="","*",SP_SUL!Z49)</f>
        <v>*</v>
      </c>
      <c r="D46" s="139" t="str">
        <f>IF(SP_SUL!S49="","*",SP_SUL!S49)</f>
        <v>-</v>
      </c>
      <c r="E46" s="139" t="str">
        <f>IF(SP_SUL!T49="","*",SP_SUL!T49)</f>
        <v>-</v>
      </c>
      <c r="F46" s="145" t="str">
        <f>IF(SP_SUL!B49="","*",SP_SUL!B49)</f>
        <v>*</v>
      </c>
      <c r="G46" s="145" t="str">
        <f>IF(SP_SUL!D49="","*",SP_SUL!D49)</f>
        <v>*</v>
      </c>
      <c r="H46" s="145" t="str">
        <f>IF(SP_SUL!F49="","*",SP_SUL!F49)</f>
        <v>*</v>
      </c>
      <c r="I46" s="145" t="str">
        <f>IF(SP_SUL!H49="","*",SP_SUL!H49)</f>
        <v>*</v>
      </c>
      <c r="J46" s="145" t="str">
        <f>IF(SP_SUL!I49="","*",SP_SUL!I49)</f>
        <v>*</v>
      </c>
      <c r="K46" s="139" t="str">
        <f>IF(SP_SUL!M49="","*",SP_SUL!M49)</f>
        <v>-</v>
      </c>
      <c r="L46" s="139" t="str">
        <f>IF(SP_SUL!N49="","*",SP_SUL!N49)</f>
        <v>-</v>
      </c>
      <c r="M46" s="140" t="str">
        <f>IF(SP_SUL!J49="","*",SP_SUL!J49)</f>
        <v>*</v>
      </c>
      <c r="N46" s="144" t="str">
        <f>IF(SP_SUL!K49="","*",SP_SUL!K49)</f>
        <v>*</v>
      </c>
      <c r="O46" s="144" t="str">
        <f>IF(SP_SUL!L49="","*",SP_SUL!L49)</f>
        <v>*</v>
      </c>
      <c r="P46" s="143" t="str">
        <f>IF(SP_SUL!O49="","*",SP_SUL!O49)</f>
        <v>*</v>
      </c>
      <c r="Q46" s="143" t="str">
        <f>IF(SP_SUL!P49="","*",SP_SUL!P49)</f>
        <v>*</v>
      </c>
      <c r="R46" s="145" t="str">
        <f>IF(SP_SUL!Q49="","*",CONCATENATE(SP_SUL!Q49," ",SP_SUL!R49))</f>
        <v>*</v>
      </c>
      <c r="S46" s="145" t="str">
        <f>IF(SP_SUL!V49="","*",SP_SUL!V49)</f>
        <v>*</v>
      </c>
      <c r="T46" s="145" t="str">
        <f>IF(SP_SUL!W49="","*",SP_SUL!W49)</f>
        <v>*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*</v>
      </c>
      <c r="C47" s="146" t="str">
        <f>IF(SP_SUL!Z50="","*",SP_SUL!Z50)</f>
        <v>*</v>
      </c>
      <c r="D47" s="139" t="str">
        <f>IF(SP_SUL!S50="","*",SP_SUL!S50)</f>
        <v>-</v>
      </c>
      <c r="E47" s="139" t="str">
        <f>IF(SP_SUL!T50="","*",SP_SUL!T50)</f>
        <v>-</v>
      </c>
      <c r="F47" s="145" t="str">
        <f>IF(SP_SUL!B50="","*",SP_SUL!B50)</f>
        <v>*</v>
      </c>
      <c r="G47" s="145" t="str">
        <f>IF(SP_SUL!D50="","*",SP_SUL!D50)</f>
        <v>*</v>
      </c>
      <c r="H47" s="145" t="str">
        <f>IF(SP_SUL!F50="","*",SP_SUL!F50)</f>
        <v>*</v>
      </c>
      <c r="I47" s="145" t="str">
        <f>IF(SP_SUL!H50="","*",SP_SUL!H50)</f>
        <v>*</v>
      </c>
      <c r="J47" s="145" t="str">
        <f>IF(SP_SUL!I50="","*",SP_SUL!I50)</f>
        <v>*</v>
      </c>
      <c r="K47" s="139" t="str">
        <f>IF(SP_SUL!M50="","*",SP_SUL!M50)</f>
        <v>-</v>
      </c>
      <c r="L47" s="139" t="str">
        <f>IF(SP_SUL!N50="","*",SP_SUL!N50)</f>
        <v>-</v>
      </c>
      <c r="M47" s="140" t="str">
        <f>IF(SP_SUL!J50="","*",SP_SUL!J50)</f>
        <v>*</v>
      </c>
      <c r="N47" s="144" t="str">
        <f>IF(SP_SUL!K50="","*",SP_SUL!K50)</f>
        <v>*</v>
      </c>
      <c r="O47" s="144" t="str">
        <f>IF(SP_SUL!L50="","*",SP_SUL!L50)</f>
        <v>*</v>
      </c>
      <c r="P47" s="143" t="str">
        <f>IF(SP_SUL!O50="","*",SP_SUL!O50)</f>
        <v>*</v>
      </c>
      <c r="Q47" s="143" t="str">
        <f>IF(SP_SUL!P50="","*",SP_SUL!P50)</f>
        <v>*</v>
      </c>
      <c r="R47" s="145" t="str">
        <f>IF(SP_SUL!Q50="","*",CONCATENATE(SP_SUL!Q50," ",SP_SUL!R50))</f>
        <v>*</v>
      </c>
      <c r="S47" s="145" t="str">
        <f>IF(SP_SUL!V50="","*",SP_SUL!V50)</f>
        <v>*</v>
      </c>
      <c r="T47" s="145" t="str">
        <f>IF(SP_SUL!W50="","*",SP_SUL!W50)</f>
        <v>*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IF(SP_SUL!Y53="","*",SP_SUL!Y53)</f>
        <v>*</v>
      </c>
      <c r="B49" s="146" t="str">
        <f>IF(SP_SUL!X53="","*",SP_SUL!X53)</f>
        <v>*</v>
      </c>
      <c r="C49" s="146" t="str">
        <f>IF(SP_SUL!Z53="","*",SP_SUL!Z53)</f>
        <v>*</v>
      </c>
      <c r="D49" s="139" t="str">
        <f>IF(SP_SUL!S53="","*",SP_SUL!S53)</f>
        <v>-</v>
      </c>
      <c r="E49" s="139" t="str">
        <f>IF(SP_SUL!T53="","*",SP_SUL!T53)</f>
        <v>-</v>
      </c>
      <c r="F49" s="145" t="str">
        <f>IF(SP_SUL!B53="","*",SP_SUL!B53)</f>
        <v>*</v>
      </c>
      <c r="G49" s="145" t="str">
        <f>IF(SP_SUL!D53="","*",SP_SUL!D53)</f>
        <v>*</v>
      </c>
      <c r="H49" s="145" t="str">
        <f>IF(SP_SUL!F53="","*",SP_SUL!F53)</f>
        <v>*</v>
      </c>
      <c r="I49" s="145" t="str">
        <f>IF(SP_SUL!H53="","*",SP_SUL!H53)</f>
        <v>*</v>
      </c>
      <c r="J49" s="145" t="str">
        <f>IF(SP_SUL!I53="","*",SP_SUL!I53)</f>
        <v>*</v>
      </c>
      <c r="K49" s="139" t="str">
        <f>IF(SP_SUL!M53="","*",SP_SUL!M53)</f>
        <v>-</v>
      </c>
      <c r="L49" s="139" t="str">
        <f>IF(SP_SUL!N53="","*",SP_SUL!N53)</f>
        <v>-</v>
      </c>
      <c r="M49" s="140" t="str">
        <f>IF(SP_SUL!J53="","*",SP_SUL!J53)</f>
        <v>*</v>
      </c>
      <c r="N49" s="144" t="str">
        <f>IF(SP_SUL!K53="","*",SP_SUL!K53)</f>
        <v>*</v>
      </c>
      <c r="O49" s="144" t="str">
        <f>IF(SP_SUL!L53="","*",SP_SUL!L53)</f>
        <v>*</v>
      </c>
      <c r="P49" s="143" t="str">
        <f>IF(SP_SUL!O53="","*",SP_SUL!O53)</f>
        <v>*</v>
      </c>
      <c r="Q49" s="143" t="str">
        <f>IF(SP_SUL!P53="","*",SP_SUL!P53)</f>
        <v>*</v>
      </c>
      <c r="R49" s="145" t="str">
        <f>IF(SP_SUL!Q53="","*",CONCATENATE(SP_SUL!Q53," ",SP_SUL!R53))</f>
        <v>*</v>
      </c>
      <c r="S49" s="145" t="str">
        <f>IF(SP_SUL!V53="","*",SP_SUL!V53)</f>
        <v>*</v>
      </c>
      <c r="T49" s="145" t="str">
        <f>IF(SP_SUL!W53="","*",SP_SUL!W53)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IF(SP_SUL!Y54="","*",SP_SUL!Y54)</f>
        <v>*</v>
      </c>
      <c r="B50" s="146" t="str">
        <f>IF(SP_SUL!X54="","*",SP_SUL!X54)</f>
        <v>*</v>
      </c>
      <c r="C50" s="146" t="str">
        <f>IF(SP_SUL!Z54="","*",SP_SUL!Z54)</f>
        <v>*</v>
      </c>
      <c r="D50" s="139" t="str">
        <f>IF(SP_SUL!S54="","*",SP_SUL!S54)</f>
        <v>-</v>
      </c>
      <c r="E50" s="139" t="str">
        <f>IF(SP_SUL!T54="","*",SP_SUL!T54)</f>
        <v>-</v>
      </c>
      <c r="F50" s="145" t="str">
        <f>IF(SP_SUL!B54="","*",SP_SUL!B54)</f>
        <v>*</v>
      </c>
      <c r="G50" s="145" t="str">
        <f>IF(SP_SUL!D54="","*",SP_SUL!D54)</f>
        <v>*</v>
      </c>
      <c r="H50" s="145" t="str">
        <f>IF(SP_SUL!F54="","*",SP_SUL!F54)</f>
        <v>*</v>
      </c>
      <c r="I50" s="145" t="str">
        <f>IF(SP_SUL!H54="","*",SP_SUL!H54)</f>
        <v>*</v>
      </c>
      <c r="J50" s="145" t="str">
        <f>IF(SP_SUL!I54="","*",SP_SUL!I54)</f>
        <v>*</v>
      </c>
      <c r="K50" s="139" t="str">
        <f>IF(SP_SUL!M54="","*",SP_SUL!M54)</f>
        <v>-</v>
      </c>
      <c r="L50" s="139" t="str">
        <f>IF(SP_SUL!N54="","*",SP_SUL!N54)</f>
        <v>-</v>
      </c>
      <c r="M50" s="140" t="str">
        <f>IF(SP_SUL!J54="","*",SP_SUL!J54)</f>
        <v>*</v>
      </c>
      <c r="N50" s="144" t="str">
        <f>IF(SP_SUL!K54="","*",SP_SUL!K54)</f>
        <v>*</v>
      </c>
      <c r="O50" s="144" t="str">
        <f>IF(SP_SUL!L54="","*",SP_SUL!L54)</f>
        <v>*</v>
      </c>
      <c r="P50" s="143" t="str">
        <f>IF(SP_SUL!O54="","*",SP_SUL!O54)</f>
        <v>*</v>
      </c>
      <c r="Q50" s="143" t="str">
        <f>IF(SP_SUL!P54="","*",SP_SUL!P54)</f>
        <v>*</v>
      </c>
      <c r="R50" s="145" t="str">
        <f>IF(SP_SUL!Q54="","*",CONCATENATE(SP_SUL!Q54," ",SP_SUL!R54))</f>
        <v>*</v>
      </c>
      <c r="S50" s="145" t="str">
        <f>IF(SP_SUL!V54="","*",SP_SUL!V54)</f>
        <v>*</v>
      </c>
      <c r="T50" s="145" t="str">
        <f>IF(SP_SUL!W54="","*",SP_SUL!W54)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IF(SP_SUL!Y55="","*",SP_SUL!Y55)</f>
        <v>*</v>
      </c>
      <c r="B51" s="146" t="str">
        <f>IF(SP_SUL!X55="","*",SP_SUL!X55)</f>
        <v>*</v>
      </c>
      <c r="C51" s="146" t="str">
        <f>IF(SP_SUL!Z55="","*",SP_SUL!Z55)</f>
        <v>*</v>
      </c>
      <c r="D51" s="139" t="str">
        <f>IF(SP_SUL!S55="","*",SP_SUL!S55)</f>
        <v>-</v>
      </c>
      <c r="E51" s="139" t="str">
        <f>IF(SP_SUL!T55="","*",SP_SUL!T55)</f>
        <v>-</v>
      </c>
      <c r="F51" s="145" t="str">
        <f>IF(SP_SUL!B55="","*",SP_SUL!B55)</f>
        <v>*</v>
      </c>
      <c r="G51" s="145" t="str">
        <f>IF(SP_SUL!D55="","*",SP_SUL!D55)</f>
        <v>*</v>
      </c>
      <c r="H51" s="145" t="str">
        <f>IF(SP_SUL!F55="","*",SP_SUL!F55)</f>
        <v>*</v>
      </c>
      <c r="I51" s="145" t="str">
        <f>IF(SP_SUL!H55="","*",SP_SUL!H55)</f>
        <v>*</v>
      </c>
      <c r="J51" s="145" t="str">
        <f>IF(SP_SUL!I55="","*",SP_SUL!I55)</f>
        <v>*</v>
      </c>
      <c r="K51" s="139" t="str">
        <f>IF(SP_SUL!M55="","*",SP_SUL!M55)</f>
        <v>-</v>
      </c>
      <c r="L51" s="139" t="str">
        <f>IF(SP_SUL!N55="","*",SP_SUL!N55)</f>
        <v>-</v>
      </c>
      <c r="M51" s="140" t="str">
        <f>IF(SP_SUL!J55="","*",SP_SUL!J55)</f>
        <v>*</v>
      </c>
      <c r="N51" s="144" t="str">
        <f>IF(SP_SUL!K55="","*",SP_SUL!K55)</f>
        <v>*</v>
      </c>
      <c r="O51" s="144" t="str">
        <f>IF(SP_SUL!L55="","*",SP_SUL!L55)</f>
        <v>*</v>
      </c>
      <c r="P51" s="143" t="str">
        <f>IF(SP_SUL!O55="","*",SP_SUL!O55)</f>
        <v>*</v>
      </c>
      <c r="Q51" s="143" t="str">
        <f>IF(SP_SUL!P55="","*",SP_SUL!P55)</f>
        <v>*</v>
      </c>
      <c r="R51" s="145" t="str">
        <f>IF(SP_SUL!Q55="","*",CONCATENATE(SP_SUL!Q55," ",SP_SUL!R55))</f>
        <v>*</v>
      </c>
      <c r="S51" s="145" t="str">
        <f>IF(SP_SUL!V55="","*",SP_SUL!V55)</f>
        <v>*</v>
      </c>
      <c r="T51" s="145" t="str">
        <f>IF(SP_SUL!W55="","*",SP_SUL!W55)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IF(SP_SUL!Y56="","*",SP_SUL!Y56)</f>
        <v>*</v>
      </c>
      <c r="B52" s="146" t="str">
        <f>IF(SP_SUL!X56="","*",SP_SUL!X56)</f>
        <v>*</v>
      </c>
      <c r="C52" s="146" t="str">
        <f>IF(SP_SUL!Z56="","*",SP_SUL!Z56)</f>
        <v>*</v>
      </c>
      <c r="D52" s="139" t="str">
        <f>IF(SP_SUL!S56="","*",SP_SUL!S56)</f>
        <v>-</v>
      </c>
      <c r="E52" s="139" t="str">
        <f>IF(SP_SUL!T56="","*",SP_SUL!T56)</f>
        <v>-</v>
      </c>
      <c r="F52" s="145" t="str">
        <f>IF(SP_SUL!B56="","*",SP_SUL!B56)</f>
        <v>*</v>
      </c>
      <c r="G52" s="145" t="str">
        <f>IF(SP_SUL!D56="","*",SP_SUL!D56)</f>
        <v>*</v>
      </c>
      <c r="H52" s="145" t="str">
        <f>IF(SP_SUL!F56="","*",SP_SUL!F56)</f>
        <v>*</v>
      </c>
      <c r="I52" s="145" t="str">
        <f>IF(SP_SUL!H56="","*",SP_SUL!H56)</f>
        <v>*</v>
      </c>
      <c r="J52" s="145" t="str">
        <f>IF(SP_SUL!I56="","*",SP_SUL!I56)</f>
        <v>*</v>
      </c>
      <c r="K52" s="139" t="str">
        <f>IF(SP_SUL!M56="","*",SP_SUL!M56)</f>
        <v>-</v>
      </c>
      <c r="L52" s="139" t="str">
        <f>IF(SP_SUL!N56="","*",SP_SUL!N56)</f>
        <v>-</v>
      </c>
      <c r="M52" s="140" t="str">
        <f>IF(SP_SUL!J56="","*",SP_SUL!J56)</f>
        <v>*</v>
      </c>
      <c r="N52" s="144" t="str">
        <f>IF(SP_SUL!K56="","*",SP_SUL!K56)</f>
        <v>*</v>
      </c>
      <c r="O52" s="144" t="str">
        <f>IF(SP_SUL!L56="","*",SP_SUL!L56)</f>
        <v>*</v>
      </c>
      <c r="P52" s="143" t="str">
        <f>IF(SP_SUL!O56="","*",SP_SUL!O56)</f>
        <v>*</v>
      </c>
      <c r="Q52" s="143" t="str">
        <f>IF(SP_SUL!P56="","*",SP_SUL!P56)</f>
        <v>*</v>
      </c>
      <c r="R52" s="145" t="str">
        <f>IF(SP_SUL!Q56="","*",CONCATENATE(SP_SUL!Q56," ",SP_SUL!R56))</f>
        <v>*</v>
      </c>
      <c r="S52" s="145" t="str">
        <f>IF(SP_SUL!V56="","*",SP_SUL!V56)</f>
        <v>*</v>
      </c>
      <c r="T52" s="145" t="str">
        <f>IF(SP_SUL!W56="","*",SP_SUL!W56)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IF(SP_SUL!Y57="","*",SP_SUL!Y57)</f>
        <v>*</v>
      </c>
      <c r="B53" s="146" t="str">
        <f>IF(SP_SUL!X57="","*",SP_SUL!X57)</f>
        <v>*</v>
      </c>
      <c r="C53" s="146" t="str">
        <f>IF(SP_SUL!Z57="","*",SP_SUL!Z57)</f>
        <v>*</v>
      </c>
      <c r="D53" s="139" t="str">
        <f>IF(SP_SUL!S57="","*",SP_SUL!S57)</f>
        <v>-</v>
      </c>
      <c r="E53" s="139" t="str">
        <f>IF(SP_SUL!T57="","*",SP_SUL!T57)</f>
        <v>-</v>
      </c>
      <c r="F53" s="145" t="str">
        <f>IF(SP_SUL!B57="","*",SP_SUL!B57)</f>
        <v>*</v>
      </c>
      <c r="G53" s="145" t="str">
        <f>IF(SP_SUL!D57="","*",SP_SUL!D57)</f>
        <v>*</v>
      </c>
      <c r="H53" s="145" t="str">
        <f>IF(SP_SUL!F57="","*",SP_SUL!F57)</f>
        <v>*</v>
      </c>
      <c r="I53" s="145" t="str">
        <f>IF(SP_SUL!H57="","*",SP_SUL!H57)</f>
        <v>*</v>
      </c>
      <c r="J53" s="145" t="str">
        <f>IF(SP_SUL!I57="","*",SP_SUL!I57)</f>
        <v>*</v>
      </c>
      <c r="K53" s="139" t="str">
        <f>IF(SP_SUL!M57="","*",SP_SUL!M57)</f>
        <v>-</v>
      </c>
      <c r="L53" s="139" t="str">
        <f>IF(SP_SUL!N57="","*",SP_SUL!N57)</f>
        <v>-</v>
      </c>
      <c r="M53" s="140" t="str">
        <f>IF(SP_SUL!J57="","*",SP_SUL!J57)</f>
        <v>*</v>
      </c>
      <c r="N53" s="144" t="str">
        <f>IF(SP_SUL!K57="","*",SP_SUL!K57)</f>
        <v>*</v>
      </c>
      <c r="O53" s="144" t="str">
        <f>IF(SP_SUL!L57="","*",SP_SUL!L57)</f>
        <v>*</v>
      </c>
      <c r="P53" s="143" t="str">
        <f>IF(SP_SUL!O57="","*",SP_SUL!O57)</f>
        <v>*</v>
      </c>
      <c r="Q53" s="143" t="str">
        <f>IF(SP_SUL!P57="","*",SP_SUL!P57)</f>
        <v>*</v>
      </c>
      <c r="R53" s="145" t="str">
        <f>IF(SP_SUL!Q57="","*",CONCATENATE(SP_SUL!Q57," ",SP_SUL!R57))</f>
        <v>*</v>
      </c>
      <c r="S53" s="145" t="str">
        <f>IF(SP_SUL!V57="","*",SP_SUL!V57)</f>
        <v>*</v>
      </c>
      <c r="T53" s="145" t="str">
        <f>IF(SP_SUL!W57="","*",SP_SUL!W57)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IF(SP_SUL!Y58="","*",SP_SUL!Y58)</f>
        <v>*</v>
      </c>
      <c r="B54" s="146" t="str">
        <f>IF(SP_SUL!X58="","*",SP_SUL!X58)</f>
        <v>*</v>
      </c>
      <c r="C54" s="146" t="str">
        <f>IF(SP_SUL!Z58="","*",SP_SUL!Z58)</f>
        <v>*</v>
      </c>
      <c r="D54" s="139" t="str">
        <f>IF(SP_SUL!S58="","*",SP_SUL!S58)</f>
        <v>-</v>
      </c>
      <c r="E54" s="139" t="str">
        <f>IF(SP_SUL!T58="","*",SP_SUL!T58)</f>
        <v>-</v>
      </c>
      <c r="F54" s="145" t="str">
        <f>IF(SP_SUL!B58="","*",SP_SUL!B58)</f>
        <v>*</v>
      </c>
      <c r="G54" s="145" t="str">
        <f>IF(SP_SUL!D58="","*",SP_SUL!D58)</f>
        <v>*</v>
      </c>
      <c r="H54" s="145" t="str">
        <f>IF(SP_SUL!F58="","*",SP_SUL!F58)</f>
        <v>*</v>
      </c>
      <c r="I54" s="145" t="str">
        <f>IF(SP_SUL!H58="","*",SP_SUL!H58)</f>
        <v>*</v>
      </c>
      <c r="J54" s="145" t="str">
        <f>IF(SP_SUL!I58="","*",SP_SUL!I58)</f>
        <v>*</v>
      </c>
      <c r="K54" s="139" t="str">
        <f>IF(SP_SUL!M58="","*",SP_SUL!M58)</f>
        <v>-</v>
      </c>
      <c r="L54" s="139" t="str">
        <f>IF(SP_SUL!N58="","*",SP_SUL!N58)</f>
        <v>-</v>
      </c>
      <c r="M54" s="140" t="str">
        <f>IF(SP_SUL!J58="","*",SP_SUL!J58)</f>
        <v>*</v>
      </c>
      <c r="N54" s="144" t="str">
        <f>IF(SP_SUL!K58="","*",SP_SUL!K58)</f>
        <v>*</v>
      </c>
      <c r="O54" s="144" t="str">
        <f>IF(SP_SUL!L58="","*",SP_SUL!L58)</f>
        <v>*</v>
      </c>
      <c r="P54" s="143" t="str">
        <f>IF(SP_SUL!O58="","*",SP_SUL!O58)</f>
        <v>*</v>
      </c>
      <c r="Q54" s="143" t="str">
        <f>IF(SP_SUL!P58="","*",SP_SUL!P58)</f>
        <v>*</v>
      </c>
      <c r="R54" s="145" t="str">
        <f>IF(SP_SUL!Q58="","*",CONCATENATE(SP_SUL!Q58," ",SP_SUL!R58))</f>
        <v>*</v>
      </c>
      <c r="S54" s="145" t="str">
        <f>IF(SP_SUL!V58="","*",SP_SUL!V58)</f>
        <v>*</v>
      </c>
      <c r="T54" s="145" t="str">
        <f>IF(SP_SUL!W58="","*",SP_SUL!W58)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IF(SP_SUL!Y59="","*",SP_SUL!Y59)</f>
        <v>*</v>
      </c>
      <c r="B55" s="146" t="str">
        <f>IF(SP_SUL!X59="","*",SP_SUL!X59)</f>
        <v>*</v>
      </c>
      <c r="C55" s="146" t="str">
        <f>IF(SP_SUL!Z59="","*",SP_SUL!Z59)</f>
        <v>*</v>
      </c>
      <c r="D55" s="139" t="str">
        <f>IF(SP_SUL!S59="","*",SP_SUL!S59)</f>
        <v>-</v>
      </c>
      <c r="E55" s="139" t="str">
        <f>IF(SP_SUL!T59="","*",SP_SUL!T59)</f>
        <v>-</v>
      </c>
      <c r="F55" s="145" t="str">
        <f>IF(SP_SUL!B59="","*",SP_SUL!B59)</f>
        <v>*</v>
      </c>
      <c r="G55" s="145" t="str">
        <f>IF(SP_SUL!D59="","*",SP_SUL!D59)</f>
        <v>*</v>
      </c>
      <c r="H55" s="145" t="str">
        <f>IF(SP_SUL!F59="","*",SP_SUL!F59)</f>
        <v>*</v>
      </c>
      <c r="I55" s="145" t="str">
        <f>IF(SP_SUL!H59="","*",SP_SUL!H59)</f>
        <v>*</v>
      </c>
      <c r="J55" s="145" t="str">
        <f>IF(SP_SUL!I59="","*",SP_SUL!I59)</f>
        <v>*</v>
      </c>
      <c r="K55" s="139" t="str">
        <f>IF(SP_SUL!M59="","*",SP_SUL!M59)</f>
        <v>-</v>
      </c>
      <c r="L55" s="139" t="str">
        <f>IF(SP_SUL!N59="","*",SP_SUL!N59)</f>
        <v>-</v>
      </c>
      <c r="M55" s="140" t="str">
        <f>IF(SP_SUL!J59="","*",SP_SUL!J59)</f>
        <v>*</v>
      </c>
      <c r="N55" s="144" t="str">
        <f>IF(SP_SUL!K59="","*",SP_SUL!K59)</f>
        <v>*</v>
      </c>
      <c r="O55" s="144" t="str">
        <f>IF(SP_SUL!L59="","*",SP_SUL!L59)</f>
        <v>*</v>
      </c>
      <c r="P55" s="143" t="str">
        <f>IF(SP_SUL!O59="","*",SP_SUL!O59)</f>
        <v>*</v>
      </c>
      <c r="Q55" s="143" t="str">
        <f>IF(SP_SUL!P59="","*",SP_SUL!P59)</f>
        <v>*</v>
      </c>
      <c r="R55" s="145" t="str">
        <f>IF(SP_SUL!Q59="","*",CONCATENATE(SP_SUL!Q59," ",SP_SUL!R59))</f>
        <v>*</v>
      </c>
      <c r="S55" s="145" t="str">
        <f>IF(SP_SUL!V59="","*",SP_SUL!V59)</f>
        <v>*</v>
      </c>
      <c r="T55" s="145" t="str">
        <f>IF(SP_SUL!W59="","*",SP_SUL!W59)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IF(SP_SUL!Y60="","*",SP_SUL!Y60)</f>
        <v>*</v>
      </c>
      <c r="B56" s="146" t="str">
        <f>IF(SP_SUL!X60="","*",SP_SUL!X60)</f>
        <v>*</v>
      </c>
      <c r="C56" s="146" t="str">
        <f>IF(SP_SUL!Z60="","*",SP_SUL!Z60)</f>
        <v>*</v>
      </c>
      <c r="D56" s="139" t="str">
        <f>IF(SP_SUL!S60="","*",SP_SUL!S60)</f>
        <v>-</v>
      </c>
      <c r="E56" s="139" t="str">
        <f>IF(SP_SUL!T60="","*",SP_SUL!T60)</f>
        <v>-</v>
      </c>
      <c r="F56" s="145" t="str">
        <f>IF(SP_SUL!B60="","*",SP_SUL!B60)</f>
        <v>*</v>
      </c>
      <c r="G56" s="145" t="str">
        <f>IF(SP_SUL!D60="","*",SP_SUL!D60)</f>
        <v>*</v>
      </c>
      <c r="H56" s="145" t="str">
        <f>IF(SP_SUL!F60="","*",SP_SUL!F60)</f>
        <v>*</v>
      </c>
      <c r="I56" s="145" t="str">
        <f>IF(SP_SUL!H60="","*",SP_SUL!H60)</f>
        <v>*</v>
      </c>
      <c r="J56" s="145" t="str">
        <f>IF(SP_SUL!I60="","*",SP_SUL!I60)</f>
        <v>*</v>
      </c>
      <c r="K56" s="139" t="str">
        <f>IF(SP_SUL!M60="","*",SP_SUL!M60)</f>
        <v>-</v>
      </c>
      <c r="L56" s="139" t="str">
        <f>IF(SP_SUL!N60="","*",SP_SUL!N60)</f>
        <v>-</v>
      </c>
      <c r="M56" s="140" t="str">
        <f>IF(SP_SUL!J60="","*",SP_SUL!J60)</f>
        <v>*</v>
      </c>
      <c r="N56" s="144" t="str">
        <f>IF(SP_SUL!K60="","*",SP_SUL!K60)</f>
        <v>*</v>
      </c>
      <c r="O56" s="144" t="str">
        <f>IF(SP_SUL!L60="","*",SP_SUL!L60)</f>
        <v>*</v>
      </c>
      <c r="P56" s="143" t="str">
        <f>IF(SP_SUL!O60="","*",SP_SUL!O60)</f>
        <v>*</v>
      </c>
      <c r="Q56" s="143" t="str">
        <f>IF(SP_SUL!P60="","*",SP_SUL!P60)</f>
        <v>*</v>
      </c>
      <c r="R56" s="145" t="str">
        <f>IF(SP_SUL!Q60="","*",CONCATENATE(SP_SUL!Q60," ",SP_SUL!R60))</f>
        <v>*</v>
      </c>
      <c r="S56" s="145" t="str">
        <f>IF(SP_SUL!V60="","*",SP_SUL!V60)</f>
        <v>*</v>
      </c>
      <c r="T56" s="145" t="str">
        <f>IF(SP_SUL!W60="","*",SP_SUL!W60)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IF(SP_SUL!Y61="","*",SP_SUL!Y61)</f>
        <v>*</v>
      </c>
      <c r="B57" s="146" t="str">
        <f>IF(SP_SUL!X61="","*",SP_SUL!X61)</f>
        <v>*</v>
      </c>
      <c r="C57" s="146" t="str">
        <f>IF(SP_SUL!Z61="","*",SP_SUL!Z61)</f>
        <v>*</v>
      </c>
      <c r="D57" s="139" t="str">
        <f>IF(SP_SUL!S61="","*",SP_SUL!S61)</f>
        <v>-</v>
      </c>
      <c r="E57" s="139" t="str">
        <f>IF(SP_SUL!T61="","*",SP_SUL!T61)</f>
        <v>-</v>
      </c>
      <c r="F57" s="145" t="str">
        <f>IF(SP_SUL!B61="","*",SP_SUL!B61)</f>
        <v>*</v>
      </c>
      <c r="G57" s="145" t="str">
        <f>IF(SP_SUL!D61="","*",SP_SUL!D61)</f>
        <v>*</v>
      </c>
      <c r="H57" s="145" t="str">
        <f>IF(SP_SUL!F61="","*",SP_SUL!F61)</f>
        <v>*</v>
      </c>
      <c r="I57" s="145" t="str">
        <f>IF(SP_SUL!H61="","*",SP_SUL!H61)</f>
        <v>*</v>
      </c>
      <c r="J57" s="145" t="str">
        <f>IF(SP_SUL!I61="","*",SP_SUL!I61)</f>
        <v>*</v>
      </c>
      <c r="K57" s="139" t="str">
        <f>IF(SP_SUL!M61="","*",SP_SUL!M61)</f>
        <v>-</v>
      </c>
      <c r="L57" s="139" t="str">
        <f>IF(SP_SUL!N61="","*",SP_SUL!N61)</f>
        <v>-</v>
      </c>
      <c r="M57" s="140" t="str">
        <f>IF(SP_SUL!J61="","*",SP_SUL!J61)</f>
        <v>*</v>
      </c>
      <c r="N57" s="144" t="str">
        <f>IF(SP_SUL!K61="","*",SP_SUL!K61)</f>
        <v>*</v>
      </c>
      <c r="O57" s="144" t="str">
        <f>IF(SP_SUL!L61="","*",SP_SUL!L61)</f>
        <v>*</v>
      </c>
      <c r="P57" s="143" t="str">
        <f>IF(SP_SUL!O61="","*",SP_SUL!O61)</f>
        <v>*</v>
      </c>
      <c r="Q57" s="143" t="str">
        <f>IF(SP_SUL!P61="","*",SP_SUL!P61)</f>
        <v>*</v>
      </c>
      <c r="R57" s="145" t="str">
        <f>IF(SP_SUL!Q61="","*",CONCATENATE(SP_SUL!Q61," ",SP_SUL!R61))</f>
        <v>*</v>
      </c>
      <c r="S57" s="145" t="str">
        <f>IF(SP_SUL!V61="","*",SP_SUL!V61)</f>
        <v>*</v>
      </c>
      <c r="T57" s="145" t="str">
        <f>IF(SP_SUL!W61="","*",SP_SUL!W61)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IF(SP_SUL!Y62="","*",SP_SUL!Y62)</f>
        <v>*</v>
      </c>
      <c r="B58" s="146" t="str">
        <f>IF(SP_SUL!X62="","*",SP_SUL!X62)</f>
        <v>*</v>
      </c>
      <c r="C58" s="146" t="str">
        <f>IF(SP_SUL!Z62="","*",SP_SUL!Z62)</f>
        <v>*</v>
      </c>
      <c r="D58" s="139" t="str">
        <f>IF(SP_SUL!S62="","*",SP_SUL!S62)</f>
        <v>-</v>
      </c>
      <c r="E58" s="139" t="str">
        <f>IF(SP_SUL!T62="","*",SP_SUL!T62)</f>
        <v>-</v>
      </c>
      <c r="F58" s="145" t="str">
        <f>IF(SP_SUL!B62="","*",SP_SUL!B62)</f>
        <v>*</v>
      </c>
      <c r="G58" s="145" t="str">
        <f>IF(SP_SUL!D62="","*",SP_SUL!D62)</f>
        <v>*</v>
      </c>
      <c r="H58" s="145" t="str">
        <f>IF(SP_SUL!F62="","*",SP_SUL!F62)</f>
        <v>*</v>
      </c>
      <c r="I58" s="145" t="str">
        <f>IF(SP_SUL!H62="","*",SP_SUL!H62)</f>
        <v>*</v>
      </c>
      <c r="J58" s="145" t="str">
        <f>IF(SP_SUL!I62="","*",SP_SUL!I62)</f>
        <v>*</v>
      </c>
      <c r="K58" s="139" t="str">
        <f>IF(SP_SUL!M62="","*",SP_SUL!M62)</f>
        <v>-</v>
      </c>
      <c r="L58" s="139" t="str">
        <f>IF(SP_SUL!N62="","*",SP_SUL!N62)</f>
        <v>-</v>
      </c>
      <c r="M58" s="140" t="str">
        <f>IF(SP_SUL!J62="","*",SP_SUL!J62)</f>
        <v>*</v>
      </c>
      <c r="N58" s="144" t="str">
        <f>IF(SP_SUL!K62="","*",SP_SUL!K62)</f>
        <v>*</v>
      </c>
      <c r="O58" s="144" t="str">
        <f>IF(SP_SUL!L62="","*",SP_SUL!L62)</f>
        <v>*</v>
      </c>
      <c r="P58" s="143" t="str">
        <f>IF(SP_SUL!O62="","*",SP_SUL!O62)</f>
        <v>*</v>
      </c>
      <c r="Q58" s="143" t="str">
        <f>IF(SP_SUL!P62="","*",SP_SUL!P62)</f>
        <v>*</v>
      </c>
      <c r="R58" s="145" t="str">
        <f>IF(SP_SUL!Q62="","*",CONCATENATE(SP_SUL!Q62," ",SP_SUL!R62))</f>
        <v>*</v>
      </c>
      <c r="S58" s="145" t="str">
        <f>IF(SP_SUL!V62="","*",SP_SUL!V62)</f>
        <v>*</v>
      </c>
      <c r="T58" s="145" t="str">
        <f>IF(SP_SUL!W62="","*",SP_SUL!W62)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IF(SP_SUL!Y63="","*",SP_SUL!Y63)</f>
        <v>*</v>
      </c>
      <c r="B59" s="146" t="str">
        <f>IF(SP_SUL!X63="","*",SP_SUL!X63)</f>
        <v>*</v>
      </c>
      <c r="C59" s="146" t="str">
        <f>IF(SP_SUL!Z63="","*",SP_SUL!Z63)</f>
        <v>*</v>
      </c>
      <c r="D59" s="139" t="str">
        <f>IF(SP_SUL!S63="","*",SP_SUL!S63)</f>
        <v>-</v>
      </c>
      <c r="E59" s="139" t="str">
        <f>IF(SP_SUL!T63="","*",SP_SUL!T63)</f>
        <v>-</v>
      </c>
      <c r="F59" s="145" t="str">
        <f>IF(SP_SUL!B63="","*",SP_SUL!B63)</f>
        <v>*</v>
      </c>
      <c r="G59" s="145" t="str">
        <f>IF(SP_SUL!D63="","*",SP_SUL!D63)</f>
        <v>*</v>
      </c>
      <c r="H59" s="145" t="str">
        <f>IF(SP_SUL!F63="","*",SP_SUL!F63)</f>
        <v>*</v>
      </c>
      <c r="I59" s="145" t="str">
        <f>IF(SP_SUL!H63="","*",SP_SUL!H63)</f>
        <v>*</v>
      </c>
      <c r="J59" s="145" t="str">
        <f>IF(SP_SUL!I63="","*",SP_SUL!I63)</f>
        <v>*</v>
      </c>
      <c r="K59" s="139" t="str">
        <f>IF(SP_SUL!M63="","*",SP_SUL!M63)</f>
        <v>-</v>
      </c>
      <c r="L59" s="139" t="str">
        <f>IF(SP_SUL!N63="","*",SP_SUL!N63)</f>
        <v>-</v>
      </c>
      <c r="M59" s="140" t="str">
        <f>IF(SP_SUL!J63="","*",SP_SUL!J63)</f>
        <v>*</v>
      </c>
      <c r="N59" s="144" t="str">
        <f>IF(SP_SUL!K63="","*",SP_SUL!K63)</f>
        <v>*</v>
      </c>
      <c r="O59" s="144" t="str">
        <f>IF(SP_SUL!L63="","*",SP_SUL!L63)</f>
        <v>*</v>
      </c>
      <c r="P59" s="143" t="str">
        <f>IF(SP_SUL!O63="","*",SP_SUL!O63)</f>
        <v>*</v>
      </c>
      <c r="Q59" s="143" t="str">
        <f>IF(SP_SUL!P63="","*",SP_SUL!P63)</f>
        <v>*</v>
      </c>
      <c r="R59" s="145" t="str">
        <f>IF(SP_SUL!Q63="","*",CONCATENATE(SP_SUL!Q63," ",SP_SUL!R63))</f>
        <v>*</v>
      </c>
      <c r="S59" s="145" t="str">
        <f>IF(SP_SUL!V63="","*",SP_SUL!V63)</f>
        <v>*</v>
      </c>
      <c r="T59" s="145" t="str">
        <f>IF(SP_SUL!W63="","*",SP_SUL!W63)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IF(SP_SUL!Y64="","*",SP_SUL!Y64)</f>
        <v>*</v>
      </c>
      <c r="B60" s="146" t="str">
        <f>IF(SP_SUL!X64="","*",SP_SUL!X64)</f>
        <v>*</v>
      </c>
      <c r="C60" s="146" t="str">
        <f>IF(SP_SUL!Z64="","*",SP_SUL!Z64)</f>
        <v>*</v>
      </c>
      <c r="D60" s="139" t="str">
        <f>IF(SP_SUL!S64="","*",SP_SUL!S64)</f>
        <v>-</v>
      </c>
      <c r="E60" s="139" t="str">
        <f>IF(SP_SUL!T64="","*",SP_SUL!T64)</f>
        <v>-</v>
      </c>
      <c r="F60" s="145" t="str">
        <f>IF(SP_SUL!B64="","*",SP_SUL!B64)</f>
        <v>*</v>
      </c>
      <c r="G60" s="145" t="str">
        <f>IF(SP_SUL!D64="","*",SP_SUL!D64)</f>
        <v>*</v>
      </c>
      <c r="H60" s="145" t="str">
        <f>IF(SP_SUL!F64="","*",SP_SUL!F64)</f>
        <v>*</v>
      </c>
      <c r="I60" s="145" t="str">
        <f>IF(SP_SUL!H64="","*",SP_SUL!H64)</f>
        <v>*</v>
      </c>
      <c r="J60" s="145" t="str">
        <f>IF(SP_SUL!I64="","*",SP_SUL!I64)</f>
        <v>*</v>
      </c>
      <c r="K60" s="139" t="str">
        <f>IF(SP_SUL!M64="","*",SP_SUL!M64)</f>
        <v>-</v>
      </c>
      <c r="L60" s="139" t="str">
        <f>IF(SP_SUL!N64="","*",SP_SUL!N64)</f>
        <v>-</v>
      </c>
      <c r="M60" s="140" t="str">
        <f>IF(SP_SUL!J64="","*",SP_SUL!J64)</f>
        <v>*</v>
      </c>
      <c r="N60" s="144" t="str">
        <f>IF(SP_SUL!K64="","*",SP_SUL!K64)</f>
        <v>*</v>
      </c>
      <c r="O60" s="144" t="str">
        <f>IF(SP_SUL!L64="","*",SP_SUL!L64)</f>
        <v>*</v>
      </c>
      <c r="P60" s="143" t="str">
        <f>IF(SP_SUL!O64="","*",SP_SUL!O64)</f>
        <v>*</v>
      </c>
      <c r="Q60" s="143" t="str">
        <f>IF(SP_SUL!P64="","*",SP_SUL!P64)</f>
        <v>*</v>
      </c>
      <c r="R60" s="145" t="str">
        <f>IF(SP_SUL!Q64="","*",CONCATENATE(SP_SUL!Q64," ",SP_SUL!R64))</f>
        <v>*</v>
      </c>
      <c r="S60" s="145" t="str">
        <f>IF(SP_SUL!V64="","*",SP_SUL!V64)</f>
        <v>*</v>
      </c>
      <c r="T60" s="145" t="str">
        <f>IF(SP_SUL!W64="","*",SP_SUL!W64)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IF(SP_SUL!Y65="","*",SP_SUL!Y65)</f>
        <v>*</v>
      </c>
      <c r="B61" s="146" t="str">
        <f>IF(SP_SUL!X65="","*",SP_SUL!X65)</f>
        <v>*</v>
      </c>
      <c r="C61" s="146" t="str">
        <f>IF(SP_SUL!Z65="","*",SP_SUL!Z65)</f>
        <v>*</v>
      </c>
      <c r="D61" s="139" t="str">
        <f>IF(SP_SUL!S65="","*",SP_SUL!S65)</f>
        <v>-</v>
      </c>
      <c r="E61" s="139" t="str">
        <f>IF(SP_SUL!T65="","*",SP_SUL!T65)</f>
        <v>-</v>
      </c>
      <c r="F61" s="145" t="str">
        <f>IF(SP_SUL!B65="","*",SP_SUL!B65)</f>
        <v>*</v>
      </c>
      <c r="G61" s="145" t="str">
        <f>IF(SP_SUL!D65="","*",SP_SUL!D65)</f>
        <v>*</v>
      </c>
      <c r="H61" s="145" t="str">
        <f>IF(SP_SUL!F65="","*",SP_SUL!F65)</f>
        <v>*</v>
      </c>
      <c r="I61" s="145" t="str">
        <f>IF(SP_SUL!H65="","*",SP_SUL!H65)</f>
        <v>*</v>
      </c>
      <c r="J61" s="145" t="str">
        <f>IF(SP_SUL!I65="","*",SP_SUL!I65)</f>
        <v>*</v>
      </c>
      <c r="K61" s="139" t="str">
        <f>IF(SP_SUL!M65="","*",SP_SUL!M65)</f>
        <v>-</v>
      </c>
      <c r="L61" s="139" t="str">
        <f>IF(SP_SUL!N65="","*",SP_SUL!N65)</f>
        <v>-</v>
      </c>
      <c r="M61" s="140" t="str">
        <f>IF(SP_SUL!J65="","*",SP_SUL!J65)</f>
        <v>*</v>
      </c>
      <c r="N61" s="144" t="str">
        <f>IF(SP_SUL!K65="","*",SP_SUL!K65)</f>
        <v>*</v>
      </c>
      <c r="O61" s="144" t="str">
        <f>IF(SP_SUL!L65="","*",SP_SUL!L65)</f>
        <v>*</v>
      </c>
      <c r="P61" s="143" t="str">
        <f>IF(SP_SUL!O65="","*",SP_SUL!O65)</f>
        <v>*</v>
      </c>
      <c r="Q61" s="143" t="str">
        <f>IF(SP_SUL!P65="","*",SP_SUL!P65)</f>
        <v>*</v>
      </c>
      <c r="R61" s="145" t="str">
        <f>IF(SP_SUL!Q65="","*",CONCATENATE(SP_SUL!Q65," ",SP_SUL!R65))</f>
        <v>*</v>
      </c>
      <c r="S61" s="145" t="str">
        <f>IF(SP_SUL!V65="","*",SP_SUL!V65)</f>
        <v>*</v>
      </c>
      <c r="T61" s="145" t="str">
        <f>IF(SP_SUL!W65="","*",SP_SUL!W65)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IF(SP_SUL!Y66="","*",SP_SUL!Y66)</f>
        <v>*</v>
      </c>
      <c r="B62" s="146" t="str">
        <f>IF(SP_SUL!X66="","*",SP_SUL!X66)</f>
        <v>*</v>
      </c>
      <c r="C62" s="146" t="str">
        <f>IF(SP_SUL!Z66="","*",SP_SUL!Z66)</f>
        <v>*</v>
      </c>
      <c r="D62" s="139" t="str">
        <f>IF(SP_SUL!S66="","*",SP_SUL!S66)</f>
        <v>-</v>
      </c>
      <c r="E62" s="139" t="str">
        <f>IF(SP_SUL!T66="","*",SP_SUL!T66)</f>
        <v>-</v>
      </c>
      <c r="F62" s="145" t="str">
        <f>IF(SP_SUL!B66="","*",SP_SUL!B66)</f>
        <v>*</v>
      </c>
      <c r="G62" s="145" t="str">
        <f>IF(SP_SUL!D66="","*",SP_SUL!D66)</f>
        <v>*</v>
      </c>
      <c r="H62" s="145" t="str">
        <f>IF(SP_SUL!F66="","*",SP_SUL!F66)</f>
        <v>*</v>
      </c>
      <c r="I62" s="145" t="str">
        <f>IF(SP_SUL!H66="","*",SP_SUL!H66)</f>
        <v>*</v>
      </c>
      <c r="J62" s="145" t="str">
        <f>IF(SP_SUL!I66="","*",SP_SUL!I66)</f>
        <v>*</v>
      </c>
      <c r="K62" s="139" t="str">
        <f>IF(SP_SUL!M66="","*",SP_SUL!M66)</f>
        <v>-</v>
      </c>
      <c r="L62" s="139" t="str">
        <f>IF(SP_SUL!N66="","*",SP_SUL!N66)</f>
        <v>-</v>
      </c>
      <c r="M62" s="140" t="str">
        <f>IF(SP_SUL!J66="","*",SP_SUL!J66)</f>
        <v>*</v>
      </c>
      <c r="N62" s="144" t="str">
        <f>IF(SP_SUL!K66="","*",SP_SUL!K66)</f>
        <v>*</v>
      </c>
      <c r="O62" s="144" t="str">
        <f>IF(SP_SUL!L66="","*",SP_SUL!L66)</f>
        <v>*</v>
      </c>
      <c r="P62" s="143" t="str">
        <f>IF(SP_SUL!O66="","*",SP_SUL!O66)</f>
        <v>*</v>
      </c>
      <c r="Q62" s="143" t="str">
        <f>IF(SP_SUL!P66="","*",SP_SUL!P66)</f>
        <v>*</v>
      </c>
      <c r="R62" s="145" t="str">
        <f>IF(SP_SUL!Q66="","*",CONCATENATE(SP_SUL!Q66," ",SP_SUL!R66))</f>
        <v>*</v>
      </c>
      <c r="S62" s="145" t="str">
        <f>IF(SP_SUL!V66="","*",SP_SUL!V66)</f>
        <v>*</v>
      </c>
      <c r="T62" s="145" t="str">
        <f>IF(SP_SUL!W66="","*",SP_SUL!W66)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IF(SP_SUL!Y67="","*",SP_SUL!Y67)</f>
        <v>*</v>
      </c>
      <c r="B63" s="146" t="str">
        <f>IF(SP_SUL!X67="","*",SP_SUL!X67)</f>
        <v>*</v>
      </c>
      <c r="C63" s="146" t="str">
        <f>IF(SP_SUL!Z67="","*",SP_SUL!Z67)</f>
        <v>*</v>
      </c>
      <c r="D63" s="139" t="str">
        <f>IF(SP_SUL!S67="","*",SP_SUL!S67)</f>
        <v>-</v>
      </c>
      <c r="E63" s="139" t="str">
        <f>IF(SP_SUL!T67="","*",SP_SUL!T67)</f>
        <v>-</v>
      </c>
      <c r="F63" s="145" t="str">
        <f>IF(SP_SUL!B67="","*",SP_SUL!B67)</f>
        <v>*</v>
      </c>
      <c r="G63" s="145" t="str">
        <f>IF(SP_SUL!D67="","*",SP_SUL!D67)</f>
        <v>*</v>
      </c>
      <c r="H63" s="145" t="str">
        <f>IF(SP_SUL!F67="","*",SP_SUL!F67)</f>
        <v>*</v>
      </c>
      <c r="I63" s="145" t="str">
        <f>IF(SP_SUL!H67="","*",SP_SUL!H67)</f>
        <v>*</v>
      </c>
      <c r="J63" s="145" t="str">
        <f>IF(SP_SUL!I67="","*",SP_SUL!I67)</f>
        <v>*</v>
      </c>
      <c r="K63" s="139" t="str">
        <f>IF(SP_SUL!M67="","*",SP_SUL!M67)</f>
        <v>-</v>
      </c>
      <c r="L63" s="139" t="str">
        <f>IF(SP_SUL!N67="","*",SP_SUL!N67)</f>
        <v>-</v>
      </c>
      <c r="M63" s="140" t="str">
        <f>IF(SP_SUL!J67="","*",SP_SUL!J67)</f>
        <v>*</v>
      </c>
      <c r="N63" s="144" t="str">
        <f>IF(SP_SUL!K67="","*",SP_SUL!K67)</f>
        <v>*</v>
      </c>
      <c r="O63" s="144" t="str">
        <f>IF(SP_SUL!L67="","*",SP_SUL!L67)</f>
        <v>*</v>
      </c>
      <c r="P63" s="143" t="str">
        <f>IF(SP_SUL!O67="","*",SP_SUL!O67)</f>
        <v>*</v>
      </c>
      <c r="Q63" s="143" t="str">
        <f>IF(SP_SUL!P67="","*",SP_SUL!P67)</f>
        <v>*</v>
      </c>
      <c r="R63" s="145" t="str">
        <f>IF(SP_SUL!Q67="","*",CONCATENATE(SP_SUL!Q67," ",SP_SUL!R67))</f>
        <v>*</v>
      </c>
      <c r="S63" s="145" t="str">
        <f>IF(SP_SUL!V67="","*",SP_SUL!V67)</f>
        <v>*</v>
      </c>
      <c r="T63" s="145" t="str">
        <f>IF(SP_SUL!W67="","*",SP_SUL!W67)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IF(SP_SUL!Y68="","*",SP_SUL!Y68)</f>
        <v>*</v>
      </c>
      <c r="B64" s="146" t="str">
        <f>IF(SP_SUL!X68="","*",SP_SUL!X68)</f>
        <v>*</v>
      </c>
      <c r="C64" s="146" t="str">
        <f>IF(SP_SUL!Z68="","*",SP_SUL!Z68)</f>
        <v>*</v>
      </c>
      <c r="D64" s="139" t="str">
        <f>IF(SP_SUL!S68="","*",SP_SUL!S68)</f>
        <v>-</v>
      </c>
      <c r="E64" s="139" t="str">
        <f>IF(SP_SUL!T68="","*",SP_SUL!T68)</f>
        <v>-</v>
      </c>
      <c r="F64" s="145" t="str">
        <f>IF(SP_SUL!B68="","*",SP_SUL!B68)</f>
        <v>*</v>
      </c>
      <c r="G64" s="145" t="str">
        <f>IF(SP_SUL!D68="","*",SP_SUL!D68)</f>
        <v>*</v>
      </c>
      <c r="H64" s="145" t="str">
        <f>IF(SP_SUL!F68="","*",SP_SUL!F68)</f>
        <v>*</v>
      </c>
      <c r="I64" s="145" t="str">
        <f>IF(SP_SUL!H68="","*",SP_SUL!H68)</f>
        <v>*</v>
      </c>
      <c r="J64" s="145" t="str">
        <f>IF(SP_SUL!I68="","*",SP_SUL!I68)</f>
        <v>*</v>
      </c>
      <c r="K64" s="139" t="str">
        <f>IF(SP_SUL!M68="","*",SP_SUL!M68)</f>
        <v>-</v>
      </c>
      <c r="L64" s="139" t="str">
        <f>IF(SP_SUL!N68="","*",SP_SUL!N68)</f>
        <v>-</v>
      </c>
      <c r="M64" s="140" t="str">
        <f>IF(SP_SUL!J68="","*",SP_SUL!J68)</f>
        <v>*</v>
      </c>
      <c r="N64" s="144" t="str">
        <f>IF(SP_SUL!K68="","*",SP_SUL!K68)</f>
        <v>*</v>
      </c>
      <c r="O64" s="144" t="str">
        <f>IF(SP_SUL!L68="","*",SP_SUL!L68)</f>
        <v>*</v>
      </c>
      <c r="P64" s="143" t="str">
        <f>IF(SP_SUL!O68="","*",SP_SUL!O68)</f>
        <v>*</v>
      </c>
      <c r="Q64" s="143" t="str">
        <f>IF(SP_SUL!P68="","*",SP_SUL!P68)</f>
        <v>*</v>
      </c>
      <c r="R64" s="145" t="str">
        <f>IF(SP_SUL!Q68="","*",CONCATENATE(SP_SUL!Q68," ",SP_SUL!R68))</f>
        <v>*</v>
      </c>
      <c r="S64" s="145" t="str">
        <f>IF(SP_SUL!V68="","*",SP_SUL!V68)</f>
        <v>*</v>
      </c>
      <c r="T64" s="145" t="str">
        <f>IF(SP_SUL!W68="","*",SP_SUL!W68)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IF(SP_SUL!Y69="","*",SP_SUL!Y69)</f>
        <v>*</v>
      </c>
      <c r="B65" s="146" t="str">
        <f>IF(SP_SUL!X69="","*",SP_SUL!X69)</f>
        <v>*</v>
      </c>
      <c r="C65" s="146" t="str">
        <f>IF(SP_SUL!Z69="","*",SP_SUL!Z69)</f>
        <v>*</v>
      </c>
      <c r="D65" s="139" t="str">
        <f>IF(SP_SUL!S69="","*",SP_SUL!S69)</f>
        <v>-</v>
      </c>
      <c r="E65" s="139" t="str">
        <f>IF(SP_SUL!T69="","*",SP_SUL!T69)</f>
        <v>-</v>
      </c>
      <c r="F65" s="145" t="str">
        <f>IF(SP_SUL!B69="","*",SP_SUL!B69)</f>
        <v>*</v>
      </c>
      <c r="G65" s="145" t="str">
        <f>IF(SP_SUL!D69="","*",SP_SUL!D69)</f>
        <v>*</v>
      </c>
      <c r="H65" s="145" t="str">
        <f>IF(SP_SUL!F69="","*",SP_SUL!F69)</f>
        <v>*</v>
      </c>
      <c r="I65" s="145" t="str">
        <f>IF(SP_SUL!H69="","*",SP_SUL!H69)</f>
        <v>*</v>
      </c>
      <c r="J65" s="145" t="str">
        <f>IF(SP_SUL!I69="","*",SP_SUL!I69)</f>
        <v>*</v>
      </c>
      <c r="K65" s="139" t="str">
        <f>IF(SP_SUL!M69="","*",SP_SUL!M69)</f>
        <v>-</v>
      </c>
      <c r="L65" s="139" t="str">
        <f>IF(SP_SUL!N69="","*",SP_SUL!N69)</f>
        <v>-</v>
      </c>
      <c r="M65" s="140" t="str">
        <f>IF(SP_SUL!J69="","*",SP_SUL!J69)</f>
        <v>*</v>
      </c>
      <c r="N65" s="144" t="str">
        <f>IF(SP_SUL!K69="","*",SP_SUL!K69)</f>
        <v>*</v>
      </c>
      <c r="O65" s="144" t="str">
        <f>IF(SP_SUL!L69="","*",SP_SUL!L69)</f>
        <v>*</v>
      </c>
      <c r="P65" s="143" t="str">
        <f>IF(SP_SUL!O69="","*",SP_SUL!O69)</f>
        <v>*</v>
      </c>
      <c r="Q65" s="143" t="str">
        <f>IF(SP_SUL!P69="","*",SP_SUL!P69)</f>
        <v>*</v>
      </c>
      <c r="R65" s="145" t="str">
        <f>IF(SP_SUL!Q69="","*",CONCATENATE(SP_SUL!Q69," ",SP_SUL!R69))</f>
        <v>*</v>
      </c>
      <c r="S65" s="145" t="str">
        <f>IF(SP_SUL!V69="","*",SP_SUL!V69)</f>
        <v>*</v>
      </c>
      <c r="T65" s="145" t="str">
        <f>IF(SP_SUL!W69="","*",SP_SUL!W69)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IF(SP_SUL!Y70="","*",SP_SUL!Y70)</f>
        <v>*</v>
      </c>
      <c r="B66" s="146" t="str">
        <f>IF(SP_SUL!X70="","*",SP_SUL!X70)</f>
        <v>*</v>
      </c>
      <c r="C66" s="146" t="str">
        <f>IF(SP_SUL!Z70="","*",SP_SUL!Z70)</f>
        <v>*</v>
      </c>
      <c r="D66" s="139" t="str">
        <f>IF(SP_SUL!S70="","*",SP_SUL!S70)</f>
        <v>-</v>
      </c>
      <c r="E66" s="139" t="str">
        <f>IF(SP_SUL!T70="","*",SP_SUL!T70)</f>
        <v>-</v>
      </c>
      <c r="F66" s="145" t="str">
        <f>IF(SP_SUL!B70="","*",SP_SUL!B70)</f>
        <v>*</v>
      </c>
      <c r="G66" s="145" t="str">
        <f>IF(SP_SUL!D70="","*",SP_SUL!D70)</f>
        <v>*</v>
      </c>
      <c r="H66" s="145" t="str">
        <f>IF(SP_SUL!F70="","*",SP_SUL!F70)</f>
        <v>*</v>
      </c>
      <c r="I66" s="145" t="str">
        <f>IF(SP_SUL!H70="","*",SP_SUL!H70)</f>
        <v>*</v>
      </c>
      <c r="J66" s="145" t="str">
        <f>IF(SP_SUL!I70="","*",SP_SUL!I70)</f>
        <v>*</v>
      </c>
      <c r="K66" s="139" t="str">
        <f>IF(SP_SUL!M70="","*",SP_SUL!M70)</f>
        <v>-</v>
      </c>
      <c r="L66" s="139" t="str">
        <f>IF(SP_SUL!N70="","*",SP_SUL!N70)</f>
        <v>-</v>
      </c>
      <c r="M66" s="140" t="str">
        <f>IF(SP_SUL!J70="","*",SP_SUL!J70)</f>
        <v>*</v>
      </c>
      <c r="N66" s="144" t="str">
        <f>IF(SP_SUL!K70="","*",SP_SUL!K70)</f>
        <v>*</v>
      </c>
      <c r="O66" s="144" t="str">
        <f>IF(SP_SUL!L70="","*",SP_SUL!L70)</f>
        <v>*</v>
      </c>
      <c r="P66" s="143" t="str">
        <f>IF(SP_SUL!O70="","*",SP_SUL!O70)</f>
        <v>*</v>
      </c>
      <c r="Q66" s="143" t="str">
        <f>IF(SP_SUL!P70="","*",SP_SUL!P70)</f>
        <v>*</v>
      </c>
      <c r="R66" s="145" t="str">
        <f>IF(SP_SUL!Q70="","*",CONCATENATE(SP_SUL!Q70," ",SP_SUL!R70))</f>
        <v>*</v>
      </c>
      <c r="S66" s="145" t="str">
        <f>IF(SP_SUL!V70="","*",SP_SUL!V70)</f>
        <v>*</v>
      </c>
      <c r="T66" s="145" t="str">
        <f>IF(SP_SUL!W70="","*",SP_SUL!W70)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IF(SP_SUL!Y71="","*",SP_SUL!Y71)</f>
        <v>*</v>
      </c>
      <c r="B67" s="146" t="str">
        <f>IF(SP_SUL!X71="","*",SP_SUL!X71)</f>
        <v>*</v>
      </c>
      <c r="C67" s="146" t="str">
        <f>IF(SP_SUL!Z71="","*",SP_SUL!Z71)</f>
        <v>*</v>
      </c>
      <c r="D67" s="139" t="str">
        <f>IF(SP_SUL!S71="","*",SP_SUL!S71)</f>
        <v>-</v>
      </c>
      <c r="E67" s="139" t="str">
        <f>IF(SP_SUL!T71="","*",SP_SUL!T71)</f>
        <v>-</v>
      </c>
      <c r="F67" s="145" t="str">
        <f>IF(SP_SUL!B71="","*",SP_SUL!B71)</f>
        <v>*</v>
      </c>
      <c r="G67" s="145" t="str">
        <f>IF(SP_SUL!D71="","*",SP_SUL!D71)</f>
        <v>*</v>
      </c>
      <c r="H67" s="145" t="str">
        <f>IF(SP_SUL!F71="","*",SP_SUL!F71)</f>
        <v>*</v>
      </c>
      <c r="I67" s="145" t="str">
        <f>IF(SP_SUL!H71="","*",SP_SUL!H71)</f>
        <v>*</v>
      </c>
      <c r="J67" s="145" t="str">
        <f>IF(SP_SUL!I71="","*",SP_SUL!I71)</f>
        <v>*</v>
      </c>
      <c r="K67" s="139" t="str">
        <f>IF(SP_SUL!M71="","*",SP_SUL!M71)</f>
        <v>-</v>
      </c>
      <c r="L67" s="139" t="str">
        <f>IF(SP_SUL!N71="","*",SP_SUL!N71)</f>
        <v>-</v>
      </c>
      <c r="M67" s="140" t="str">
        <f>IF(SP_SUL!J71="","*",SP_SUL!J71)</f>
        <v>*</v>
      </c>
      <c r="N67" s="144" t="str">
        <f>IF(SP_SUL!K71="","*",SP_SUL!K71)</f>
        <v>*</v>
      </c>
      <c r="O67" s="144" t="str">
        <f>IF(SP_SUL!L71="","*",SP_SUL!L71)</f>
        <v>*</v>
      </c>
      <c r="P67" s="143" t="str">
        <f>IF(SP_SUL!O71="","*",SP_SUL!O71)</f>
        <v>*</v>
      </c>
      <c r="Q67" s="143" t="str">
        <f>IF(SP_SUL!P71="","*",SP_SUL!P71)</f>
        <v>*</v>
      </c>
      <c r="R67" s="145" t="str">
        <f>IF(SP_SUL!Q71="","*",CONCATENATE(SP_SUL!Q71," ",SP_SUL!R71))</f>
        <v>*</v>
      </c>
      <c r="S67" s="145" t="str">
        <f>IF(SP_SUL!V71="","*",SP_SUL!V71)</f>
        <v>*</v>
      </c>
      <c r="T67" s="145" t="str">
        <f>IF(SP_SUL!W71="","*",SP_SUL!W71)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IF(SP_SUL!Y72="","*",SP_SUL!Y72)</f>
        <v>*</v>
      </c>
      <c r="B68" s="146" t="str">
        <f>IF(SP_SUL!X72="","*",SP_SUL!X72)</f>
        <v>*</v>
      </c>
      <c r="C68" s="146" t="str">
        <f>IF(SP_SUL!Z72="","*",SP_SUL!Z72)</f>
        <v>*</v>
      </c>
      <c r="D68" s="139" t="str">
        <f>IF(SP_SUL!S72="","*",SP_SUL!S72)</f>
        <v>-</v>
      </c>
      <c r="E68" s="139" t="str">
        <f>IF(SP_SUL!T72="","*",SP_SUL!T72)</f>
        <v>-</v>
      </c>
      <c r="F68" s="145" t="str">
        <f>IF(SP_SUL!B72="","*",SP_SUL!B72)</f>
        <v>*</v>
      </c>
      <c r="G68" s="145" t="str">
        <f>IF(SP_SUL!D72="","*",SP_SUL!D72)</f>
        <v>*</v>
      </c>
      <c r="H68" s="145" t="str">
        <f>IF(SP_SUL!F72="","*",SP_SUL!F72)</f>
        <v>*</v>
      </c>
      <c r="I68" s="145" t="str">
        <f>IF(SP_SUL!H72="","*",SP_SUL!H72)</f>
        <v>*</v>
      </c>
      <c r="J68" s="145" t="str">
        <f>IF(SP_SUL!I72="","*",SP_SUL!I72)</f>
        <v>*</v>
      </c>
      <c r="K68" s="139" t="str">
        <f>IF(SP_SUL!M72="","*",SP_SUL!M72)</f>
        <v>-</v>
      </c>
      <c r="L68" s="139" t="str">
        <f>IF(SP_SUL!N72="","*",SP_SUL!N72)</f>
        <v>-</v>
      </c>
      <c r="M68" s="140" t="str">
        <f>IF(SP_SUL!J72="","*",SP_SUL!J72)</f>
        <v>*</v>
      </c>
      <c r="N68" s="144" t="str">
        <f>IF(SP_SUL!K72="","*",SP_SUL!K72)</f>
        <v>*</v>
      </c>
      <c r="O68" s="144" t="str">
        <f>IF(SP_SUL!L72="","*",SP_SUL!L72)</f>
        <v>*</v>
      </c>
      <c r="P68" s="143" t="str">
        <f>IF(SP_SUL!O72="","*",SP_SUL!O72)</f>
        <v>*</v>
      </c>
      <c r="Q68" s="143" t="str">
        <f>IF(SP_SUL!P72="","*",SP_SUL!P72)</f>
        <v>*</v>
      </c>
      <c r="R68" s="145" t="str">
        <f>IF(SP_SUL!Q72="","*",CONCATENATE(SP_SUL!Q72," ",SP_SUL!R72))</f>
        <v>*</v>
      </c>
      <c r="S68" s="145" t="str">
        <f>IF(SP_SUL!V72="","*",SP_SUL!V72)</f>
        <v>*</v>
      </c>
      <c r="T68" s="145" t="str">
        <f>IF(SP_SUL!W72="","*",SP_SUL!W72)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IF(SP_SUL!Y73="","*",SP_SUL!Y73)</f>
        <v>*</v>
      </c>
      <c r="B69" s="146" t="str">
        <f>IF(SP_SUL!X73="","*",SP_SUL!X73)</f>
        <v>*</v>
      </c>
      <c r="C69" s="146" t="str">
        <f>IF(SP_SUL!Z73="","*",SP_SUL!Z73)</f>
        <v>*</v>
      </c>
      <c r="D69" s="139" t="str">
        <f>IF(SP_SUL!S73="","*",SP_SUL!S73)</f>
        <v>-</v>
      </c>
      <c r="E69" s="139" t="str">
        <f>IF(SP_SUL!T73="","*",SP_SUL!T73)</f>
        <v>-</v>
      </c>
      <c r="F69" s="145" t="str">
        <f>IF(SP_SUL!B73="","*",SP_SUL!B73)</f>
        <v>*</v>
      </c>
      <c r="G69" s="145" t="str">
        <f>IF(SP_SUL!D73="","*",SP_SUL!D73)</f>
        <v>*</v>
      </c>
      <c r="H69" s="145" t="str">
        <f>IF(SP_SUL!F73="","*",SP_SUL!F73)</f>
        <v>*</v>
      </c>
      <c r="I69" s="145" t="str">
        <f>IF(SP_SUL!H73="","*",SP_SUL!H73)</f>
        <v>*</v>
      </c>
      <c r="J69" s="145" t="str">
        <f>IF(SP_SUL!I73="","*",SP_SUL!I73)</f>
        <v>*</v>
      </c>
      <c r="K69" s="139" t="str">
        <f>IF(SP_SUL!M73="","*",SP_SUL!M73)</f>
        <v>-</v>
      </c>
      <c r="L69" s="139" t="str">
        <f>IF(SP_SUL!N73="","*",SP_SUL!N73)</f>
        <v>-</v>
      </c>
      <c r="M69" s="140" t="str">
        <f>IF(SP_SUL!J73="","*",SP_SUL!J73)</f>
        <v>*</v>
      </c>
      <c r="N69" s="144" t="str">
        <f>IF(SP_SUL!K73="","*",SP_SUL!K73)</f>
        <v>*</v>
      </c>
      <c r="O69" s="144" t="str">
        <f>IF(SP_SUL!L73="","*",SP_SUL!L73)</f>
        <v>*</v>
      </c>
      <c r="P69" s="143" t="str">
        <f>IF(SP_SUL!O73="","*",SP_SUL!O73)</f>
        <v>*</v>
      </c>
      <c r="Q69" s="143" t="str">
        <f>IF(SP_SUL!P73="","*",SP_SUL!P73)</f>
        <v>*</v>
      </c>
      <c r="R69" s="145" t="str">
        <f>IF(SP_SUL!Q73="","*",CONCATENATE(SP_SUL!Q73," ",SP_SUL!R73))</f>
        <v>*</v>
      </c>
      <c r="S69" s="145" t="str">
        <f>IF(SP_SUL!V73="","*",SP_SUL!V73)</f>
        <v>*</v>
      </c>
      <c r="T69" s="145" t="str">
        <f>IF(SP_SUL!W73="","*",SP_SUL!W73)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IF(SP_SUL!Y74="","*",SP_SUL!Y74)</f>
        <v>*</v>
      </c>
      <c r="B70" s="146" t="str">
        <f>IF(SP_SUL!X74="","*",SP_SUL!X74)</f>
        <v>*</v>
      </c>
      <c r="C70" s="146" t="str">
        <f>IF(SP_SUL!Z74="","*",SP_SUL!Z74)</f>
        <v>*</v>
      </c>
      <c r="D70" s="139" t="str">
        <f>IF(SP_SUL!S74="","*",SP_SUL!S74)</f>
        <v>-</v>
      </c>
      <c r="E70" s="139" t="str">
        <f>IF(SP_SUL!T74="","*",SP_SUL!T74)</f>
        <v>-</v>
      </c>
      <c r="F70" s="145" t="str">
        <f>IF(SP_SUL!B74="","*",SP_SUL!B74)</f>
        <v>*</v>
      </c>
      <c r="G70" s="145" t="str">
        <f>IF(SP_SUL!D74="","*",SP_SUL!D74)</f>
        <v>*</v>
      </c>
      <c r="H70" s="145" t="str">
        <f>IF(SP_SUL!F74="","*",SP_SUL!F74)</f>
        <v>*</v>
      </c>
      <c r="I70" s="145" t="str">
        <f>IF(SP_SUL!H74="","*",SP_SUL!H74)</f>
        <v>*</v>
      </c>
      <c r="J70" s="145" t="str">
        <f>IF(SP_SUL!I74="","*",SP_SUL!I74)</f>
        <v>*</v>
      </c>
      <c r="K70" s="139" t="str">
        <f>IF(SP_SUL!M74="","*",SP_SUL!M74)</f>
        <v>-</v>
      </c>
      <c r="L70" s="139" t="str">
        <f>IF(SP_SUL!N74="","*",SP_SUL!N74)</f>
        <v>-</v>
      </c>
      <c r="M70" s="140" t="str">
        <f>IF(SP_SUL!J74="","*",SP_SUL!J74)</f>
        <v>*</v>
      </c>
      <c r="N70" s="144" t="str">
        <f>IF(SP_SUL!K74="","*",SP_SUL!K74)</f>
        <v>*</v>
      </c>
      <c r="O70" s="144" t="str">
        <f>IF(SP_SUL!L74="","*",SP_SUL!L74)</f>
        <v>*</v>
      </c>
      <c r="P70" s="143" t="str">
        <f>IF(SP_SUL!O74="","*",SP_SUL!O74)</f>
        <v>*</v>
      </c>
      <c r="Q70" s="143" t="str">
        <f>IF(SP_SUL!P74="","*",SP_SUL!P74)</f>
        <v>*</v>
      </c>
      <c r="R70" s="145" t="str">
        <f>IF(SP_SUL!Q74="","*",CONCATENATE(SP_SUL!Q74," ",SP_SUL!R74))</f>
        <v>*</v>
      </c>
      <c r="S70" s="145" t="str">
        <f>IF(SP_SUL!V74="","*",SP_SUL!V74)</f>
        <v>*</v>
      </c>
      <c r="T70" s="145" t="str">
        <f>IF(SP_SUL!W74="","*",SP_SUL!W74)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IF(SP_SUL!Y75="","*",SP_SUL!Y75)</f>
        <v>*</v>
      </c>
      <c r="B71" s="146" t="str">
        <f>IF(SP_SUL!X75="","*",SP_SUL!X75)</f>
        <v>*</v>
      </c>
      <c r="C71" s="146" t="str">
        <f>IF(SP_SUL!Z75="","*",SP_SUL!Z75)</f>
        <v>*</v>
      </c>
      <c r="D71" s="139" t="str">
        <f>IF(SP_SUL!S75="","*",SP_SUL!S75)</f>
        <v>-</v>
      </c>
      <c r="E71" s="139" t="str">
        <f>IF(SP_SUL!T75="","*",SP_SUL!T75)</f>
        <v>-</v>
      </c>
      <c r="F71" s="145" t="str">
        <f>IF(SP_SUL!B75="","*",SP_SUL!B75)</f>
        <v>*</v>
      </c>
      <c r="G71" s="145" t="str">
        <f>IF(SP_SUL!D75="","*",SP_SUL!D75)</f>
        <v>*</v>
      </c>
      <c r="H71" s="145" t="str">
        <f>IF(SP_SUL!F75="","*",SP_SUL!F75)</f>
        <v>*</v>
      </c>
      <c r="I71" s="145" t="str">
        <f>IF(SP_SUL!H75="","*",SP_SUL!H75)</f>
        <v>*</v>
      </c>
      <c r="J71" s="145" t="str">
        <f>IF(SP_SUL!I75="","*",SP_SUL!I75)</f>
        <v>*</v>
      </c>
      <c r="K71" s="139" t="str">
        <f>IF(SP_SUL!M75="","*",SP_SUL!M75)</f>
        <v>-</v>
      </c>
      <c r="L71" s="139" t="str">
        <f>IF(SP_SUL!N75="","*",SP_SUL!N75)</f>
        <v>-</v>
      </c>
      <c r="M71" s="140" t="str">
        <f>IF(SP_SUL!J75="","*",SP_SUL!J75)</f>
        <v>*</v>
      </c>
      <c r="N71" s="144" t="str">
        <f>IF(SP_SUL!K75="","*",SP_SUL!K75)</f>
        <v>*</v>
      </c>
      <c r="O71" s="144" t="str">
        <f>IF(SP_SUL!L75="","*",SP_SUL!L75)</f>
        <v>*</v>
      </c>
      <c r="P71" s="143" t="str">
        <f>IF(SP_SUL!O75="","*",SP_SUL!O75)</f>
        <v>*</v>
      </c>
      <c r="Q71" s="143" t="str">
        <f>IF(SP_SUL!P75="","*",SP_SUL!P75)</f>
        <v>*</v>
      </c>
      <c r="R71" s="145" t="str">
        <f>IF(SP_SUL!Q75="","*",CONCATENATE(SP_SUL!Q75," ",SP_SUL!R75))</f>
        <v>*</v>
      </c>
      <c r="S71" s="145" t="str">
        <f>IF(SP_SUL!V75="","*",SP_SUL!V75)</f>
        <v>*</v>
      </c>
      <c r="T71" s="145" t="str">
        <f>IF(SP_SUL!W75="","*",SP_SUL!W75)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IF(SP_SUL!Y76="","*",SP_SUL!Y76)</f>
        <v>*</v>
      </c>
      <c r="B72" s="146" t="str">
        <f>IF(SP_SUL!X76="","*",SP_SUL!X76)</f>
        <v>*</v>
      </c>
      <c r="C72" s="146" t="str">
        <f>IF(SP_SUL!Z76="","*",SP_SUL!Z76)</f>
        <v>*</v>
      </c>
      <c r="D72" s="139" t="str">
        <f>IF(SP_SUL!S76="","*",SP_SUL!S76)</f>
        <v>-</v>
      </c>
      <c r="E72" s="139" t="str">
        <f>IF(SP_SUL!T76="","*",SP_SUL!T76)</f>
        <v>-</v>
      </c>
      <c r="F72" s="145" t="str">
        <f>IF(SP_SUL!B76="","*",SP_SUL!B76)</f>
        <v>*</v>
      </c>
      <c r="G72" s="145" t="str">
        <f>IF(SP_SUL!D76="","*",SP_SUL!D76)</f>
        <v>*</v>
      </c>
      <c r="H72" s="145" t="str">
        <f>IF(SP_SUL!F76="","*",SP_SUL!F76)</f>
        <v>*</v>
      </c>
      <c r="I72" s="145" t="str">
        <f>IF(SP_SUL!H76="","*",SP_SUL!H76)</f>
        <v>*</v>
      </c>
      <c r="J72" s="145" t="str">
        <f>IF(SP_SUL!I76="","*",SP_SUL!I76)</f>
        <v>*</v>
      </c>
      <c r="K72" s="139" t="str">
        <f>IF(SP_SUL!M76="","*",SP_SUL!M76)</f>
        <v>-</v>
      </c>
      <c r="L72" s="139" t="str">
        <f>IF(SP_SUL!N76="","*",SP_SUL!N76)</f>
        <v>-</v>
      </c>
      <c r="M72" s="140" t="str">
        <f>IF(SP_SUL!J76="","*",SP_SUL!J76)</f>
        <v>*</v>
      </c>
      <c r="N72" s="144" t="str">
        <f>IF(SP_SUL!K76="","*",SP_SUL!K76)</f>
        <v>*</v>
      </c>
      <c r="O72" s="144" t="str">
        <f>IF(SP_SUL!L76="","*",SP_SUL!L76)</f>
        <v>*</v>
      </c>
      <c r="P72" s="143" t="str">
        <f>IF(SP_SUL!O76="","*",SP_SUL!O76)</f>
        <v>*</v>
      </c>
      <c r="Q72" s="143" t="str">
        <f>IF(SP_SUL!P76="","*",SP_SUL!P76)</f>
        <v>*</v>
      </c>
      <c r="R72" s="145" t="str">
        <f>IF(SP_SUL!Q76="","*",CONCATENATE(SP_SUL!Q76," ",SP_SUL!R76))</f>
        <v>*</v>
      </c>
      <c r="S72" s="145" t="str">
        <f>IF(SP_SUL!V76="","*",SP_SUL!V76)</f>
        <v>*</v>
      </c>
      <c r="T72" s="145" t="str">
        <f>IF(SP_SUL!W76="","*",SP_SUL!W76)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IF(SP_SUL!Y77="","*",SP_SUL!Y77)</f>
        <v>*</v>
      </c>
      <c r="B73" s="146" t="str">
        <f>IF(SP_SUL!X77="","*",SP_SUL!X77)</f>
        <v>*</v>
      </c>
      <c r="C73" s="146" t="str">
        <f>IF(SP_SUL!Z77="","*",SP_SUL!Z77)</f>
        <v>*</v>
      </c>
      <c r="D73" s="139" t="str">
        <f>IF(SP_SUL!S77="","*",SP_SUL!S77)</f>
        <v>-</v>
      </c>
      <c r="E73" s="139" t="str">
        <f>IF(SP_SUL!T77="","*",SP_SUL!T77)</f>
        <v>-</v>
      </c>
      <c r="F73" s="145" t="str">
        <f>IF(SP_SUL!B77="","*",SP_SUL!B77)</f>
        <v>*</v>
      </c>
      <c r="G73" s="145" t="str">
        <f>IF(SP_SUL!D77="","*",SP_SUL!D77)</f>
        <v>*</v>
      </c>
      <c r="H73" s="145" t="str">
        <f>IF(SP_SUL!F77="","*",SP_SUL!F77)</f>
        <v>*</v>
      </c>
      <c r="I73" s="145" t="str">
        <f>IF(SP_SUL!H77="","*",SP_SUL!H77)</f>
        <v>*</v>
      </c>
      <c r="J73" s="145" t="str">
        <f>IF(SP_SUL!I77="","*",SP_SUL!I77)</f>
        <v>*</v>
      </c>
      <c r="K73" s="139" t="str">
        <f>IF(SP_SUL!M77="","*",SP_SUL!M77)</f>
        <v>-</v>
      </c>
      <c r="L73" s="139" t="str">
        <f>IF(SP_SUL!N77="","*",SP_SUL!N77)</f>
        <v>-</v>
      </c>
      <c r="M73" s="140" t="str">
        <f>IF(SP_SUL!J77="","*",SP_SUL!J77)</f>
        <v>*</v>
      </c>
      <c r="N73" s="144" t="str">
        <f>IF(SP_SUL!K77="","*",SP_SUL!K77)</f>
        <v>*</v>
      </c>
      <c r="O73" s="144" t="str">
        <f>IF(SP_SUL!L77="","*",SP_SUL!L77)</f>
        <v>*</v>
      </c>
      <c r="P73" s="143" t="str">
        <f>IF(SP_SUL!O77="","*",SP_SUL!O77)</f>
        <v>*</v>
      </c>
      <c r="Q73" s="143" t="str">
        <f>IF(SP_SUL!P77="","*",SP_SUL!P77)</f>
        <v>*</v>
      </c>
      <c r="R73" s="145" t="str">
        <f>IF(SP_SUL!Q77="","*",CONCATENATE(SP_SUL!Q77," ",SP_SUL!R77))</f>
        <v>*</v>
      </c>
      <c r="S73" s="145" t="str">
        <f>IF(SP_SUL!V77="","*",SP_SUL!V77)</f>
        <v>*</v>
      </c>
      <c r="T73" s="145" t="str">
        <f>IF(SP_SUL!W77="","*",SP_SUL!W77)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IF(SP_SUL!Y78="","*",SP_SUL!Y78)</f>
        <v>*</v>
      </c>
      <c r="B74" s="146" t="str">
        <f>IF(SP_SUL!X78="","*",SP_SUL!X78)</f>
        <v>*</v>
      </c>
      <c r="C74" s="146" t="str">
        <f>IF(SP_SUL!Z78="","*",SP_SUL!Z78)</f>
        <v>*</v>
      </c>
      <c r="D74" s="139" t="str">
        <f>IF(SP_SUL!S78="","*",SP_SUL!S78)</f>
        <v>-</v>
      </c>
      <c r="E74" s="139" t="str">
        <f>IF(SP_SUL!T78="","*",SP_SUL!T78)</f>
        <v>-</v>
      </c>
      <c r="F74" s="145" t="str">
        <f>IF(SP_SUL!B78="","*",SP_SUL!B78)</f>
        <v>*</v>
      </c>
      <c r="G74" s="145" t="str">
        <f>IF(SP_SUL!D78="","*",SP_SUL!D78)</f>
        <v>*</v>
      </c>
      <c r="H74" s="145" t="str">
        <f>IF(SP_SUL!F78="","*",SP_SUL!F78)</f>
        <v>*</v>
      </c>
      <c r="I74" s="145" t="str">
        <f>IF(SP_SUL!H78="","*",SP_SUL!H78)</f>
        <v>*</v>
      </c>
      <c r="J74" s="145" t="str">
        <f>IF(SP_SUL!I78="","*",SP_SUL!I78)</f>
        <v>*</v>
      </c>
      <c r="K74" s="139" t="str">
        <f>IF(SP_SUL!M78="","*",SP_SUL!M78)</f>
        <v>-</v>
      </c>
      <c r="L74" s="139" t="str">
        <f>IF(SP_SUL!N78="","*",SP_SUL!N78)</f>
        <v>-</v>
      </c>
      <c r="M74" s="140" t="str">
        <f>IF(SP_SUL!J78="","*",SP_SUL!J78)</f>
        <v>*</v>
      </c>
      <c r="N74" s="144" t="str">
        <f>IF(SP_SUL!K78="","*",SP_SUL!K78)</f>
        <v>*</v>
      </c>
      <c r="O74" s="144" t="str">
        <f>IF(SP_SUL!L78="","*",SP_SUL!L78)</f>
        <v>*</v>
      </c>
      <c r="P74" s="143" t="str">
        <f>IF(SP_SUL!O78="","*",SP_SUL!O78)</f>
        <v>*</v>
      </c>
      <c r="Q74" s="143" t="str">
        <f>IF(SP_SUL!P78="","*",SP_SUL!P78)</f>
        <v>*</v>
      </c>
      <c r="R74" s="145" t="str">
        <f>IF(SP_SUL!Q78="","*",CONCATENATE(SP_SUL!Q78," ",SP_SUL!R78))</f>
        <v>*</v>
      </c>
      <c r="S74" s="145" t="str">
        <f>IF(SP_SUL!V78="","*",SP_SUL!V78)</f>
        <v>*</v>
      </c>
      <c r="T74" s="145" t="str">
        <f>IF(SP_SUL!W78="","*",SP_SUL!W78)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IF(SP_SUL!Y79="","*",SP_SUL!Y79)</f>
        <v>*</v>
      </c>
      <c r="B75" s="146" t="str">
        <f>IF(SP_SUL!X79="","*",SP_SUL!X79)</f>
        <v>*</v>
      </c>
      <c r="C75" s="146" t="str">
        <f>IF(SP_SUL!Z79="","*",SP_SUL!Z79)</f>
        <v>*</v>
      </c>
      <c r="D75" s="139" t="str">
        <f>IF(SP_SUL!S79="","*",SP_SUL!S79)</f>
        <v>-</v>
      </c>
      <c r="E75" s="139" t="str">
        <f>IF(SP_SUL!T79="","*",SP_SUL!T79)</f>
        <v>-</v>
      </c>
      <c r="F75" s="145" t="str">
        <f>IF(SP_SUL!B79="","*",SP_SUL!B79)</f>
        <v>*</v>
      </c>
      <c r="G75" s="145" t="str">
        <f>IF(SP_SUL!D79="","*",SP_SUL!D79)</f>
        <v>*</v>
      </c>
      <c r="H75" s="145" t="str">
        <f>IF(SP_SUL!F79="","*",SP_SUL!F79)</f>
        <v>*</v>
      </c>
      <c r="I75" s="145" t="str">
        <f>IF(SP_SUL!H79="","*",SP_SUL!H79)</f>
        <v>*</v>
      </c>
      <c r="J75" s="145" t="str">
        <f>IF(SP_SUL!I79="","*",SP_SUL!I79)</f>
        <v>*</v>
      </c>
      <c r="K75" s="139" t="str">
        <f>IF(SP_SUL!M79="","*",SP_SUL!M79)</f>
        <v>-</v>
      </c>
      <c r="L75" s="139" t="str">
        <f>IF(SP_SUL!N79="","*",SP_SUL!N79)</f>
        <v>-</v>
      </c>
      <c r="M75" s="140" t="str">
        <f>IF(SP_SUL!J79="","*",SP_SUL!J79)</f>
        <v>*</v>
      </c>
      <c r="N75" s="144" t="str">
        <f>IF(SP_SUL!K79="","*",SP_SUL!K79)</f>
        <v>*</v>
      </c>
      <c r="O75" s="144" t="str">
        <f>IF(SP_SUL!L79="","*",SP_SUL!L79)</f>
        <v>*</v>
      </c>
      <c r="P75" s="143" t="str">
        <f>IF(SP_SUL!O79="","*",SP_SUL!O79)</f>
        <v>*</v>
      </c>
      <c r="Q75" s="143" t="str">
        <f>IF(SP_SUL!P79="","*",SP_SUL!P79)</f>
        <v>*</v>
      </c>
      <c r="R75" s="145" t="str">
        <f>IF(SP_SUL!Q79="","*",CONCATENATE(SP_SUL!Q79," ",SP_SUL!R79))</f>
        <v>*</v>
      </c>
      <c r="S75" s="145" t="str">
        <f>IF(SP_SUL!V79="","*",SP_SUL!V79)</f>
        <v>*</v>
      </c>
      <c r="T75" s="145" t="str">
        <f>IF(SP_SUL!W79="","*",SP_SUL!W79)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IF(SP_SUL!Y80="","*",SP_SUL!Y80)</f>
        <v>*</v>
      </c>
      <c r="B76" s="146" t="str">
        <f>IF(SP_SUL!X80="","*",SP_SUL!X80)</f>
        <v>*</v>
      </c>
      <c r="C76" s="146" t="str">
        <f>IF(SP_SUL!Z80="","*",SP_SUL!Z80)</f>
        <v>*</v>
      </c>
      <c r="D76" s="139" t="str">
        <f>IF(SP_SUL!S80="","*",SP_SUL!S80)</f>
        <v>-</v>
      </c>
      <c r="E76" s="139" t="str">
        <f>IF(SP_SUL!T80="","*",SP_SUL!T80)</f>
        <v>-</v>
      </c>
      <c r="F76" s="145" t="str">
        <f>IF(SP_SUL!B80="","*",SP_SUL!B80)</f>
        <v>*</v>
      </c>
      <c r="G76" s="145" t="str">
        <f>IF(SP_SUL!D80="","*",SP_SUL!D80)</f>
        <v>*</v>
      </c>
      <c r="H76" s="145" t="str">
        <f>IF(SP_SUL!F80="","*",SP_SUL!F80)</f>
        <v>*</v>
      </c>
      <c r="I76" s="145" t="str">
        <f>IF(SP_SUL!H80="","*",SP_SUL!H80)</f>
        <v>*</v>
      </c>
      <c r="J76" s="145" t="str">
        <f>IF(SP_SUL!I80="","*",SP_SUL!I80)</f>
        <v>*</v>
      </c>
      <c r="K76" s="139" t="str">
        <f>IF(SP_SUL!M80="","*",SP_SUL!M80)</f>
        <v>-</v>
      </c>
      <c r="L76" s="139" t="str">
        <f>IF(SP_SUL!N80="","*",SP_SUL!N80)</f>
        <v>-</v>
      </c>
      <c r="M76" s="140" t="str">
        <f>IF(SP_SUL!J80="","*",SP_SUL!J80)</f>
        <v>*</v>
      </c>
      <c r="N76" s="144" t="str">
        <f>IF(SP_SUL!K80="","*",SP_SUL!K80)</f>
        <v>*</v>
      </c>
      <c r="O76" s="144" t="str">
        <f>IF(SP_SUL!L80="","*",SP_SUL!L80)</f>
        <v>*</v>
      </c>
      <c r="P76" s="143" t="str">
        <f>IF(SP_SUL!O80="","*",SP_SUL!O80)</f>
        <v>*</v>
      </c>
      <c r="Q76" s="143" t="str">
        <f>IF(SP_SUL!P80="","*",SP_SUL!P80)</f>
        <v>*</v>
      </c>
      <c r="R76" s="145" t="str">
        <f>IF(SP_SUL!Q80="","*",CONCATENATE(SP_SUL!Q80," ",SP_SUL!R80))</f>
        <v>*</v>
      </c>
      <c r="S76" s="145" t="str">
        <f>IF(SP_SUL!V80="","*",SP_SUL!V80)</f>
        <v>*</v>
      </c>
      <c r="T76" s="145" t="str">
        <f>IF(SP_SUL!W80="","*",SP_SUL!W80)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IF(SP_SUL!Y81="","*",SP_SUL!Y81)</f>
        <v>*</v>
      </c>
      <c r="B77" s="146" t="str">
        <f>IF(SP_SUL!X81="","*",SP_SUL!X81)</f>
        <v>*</v>
      </c>
      <c r="C77" s="146" t="str">
        <f>IF(SP_SUL!Z81="","*",SP_SUL!Z81)</f>
        <v>*</v>
      </c>
      <c r="D77" s="139" t="str">
        <f>IF(SP_SUL!S81="","*",SP_SUL!S81)</f>
        <v>-</v>
      </c>
      <c r="E77" s="139" t="str">
        <f>IF(SP_SUL!T81="","*",SP_SUL!T81)</f>
        <v>-</v>
      </c>
      <c r="F77" s="145" t="str">
        <f>IF(SP_SUL!B81="","*",SP_SUL!B81)</f>
        <v>*</v>
      </c>
      <c r="G77" s="145" t="str">
        <f>IF(SP_SUL!D81="","*",SP_SUL!D81)</f>
        <v>*</v>
      </c>
      <c r="H77" s="145" t="str">
        <f>IF(SP_SUL!F81="","*",SP_SUL!F81)</f>
        <v>*</v>
      </c>
      <c r="I77" s="145" t="str">
        <f>IF(SP_SUL!H81="","*",SP_SUL!H81)</f>
        <v>*</v>
      </c>
      <c r="J77" s="145" t="str">
        <f>IF(SP_SUL!I81="","*",SP_SUL!I81)</f>
        <v>*</v>
      </c>
      <c r="K77" s="139" t="str">
        <f>IF(SP_SUL!M81="","*",SP_SUL!M81)</f>
        <v>-</v>
      </c>
      <c r="L77" s="139" t="str">
        <f>IF(SP_SUL!N81="","*",SP_SUL!N81)</f>
        <v>-</v>
      </c>
      <c r="M77" s="140" t="str">
        <f>IF(SP_SUL!J81="","*",SP_SUL!J81)</f>
        <v>*</v>
      </c>
      <c r="N77" s="144" t="str">
        <f>IF(SP_SUL!K81="","*",SP_SUL!K81)</f>
        <v>*</v>
      </c>
      <c r="O77" s="144" t="str">
        <f>IF(SP_SUL!L81="","*",SP_SUL!L81)</f>
        <v>*</v>
      </c>
      <c r="P77" s="143" t="str">
        <f>IF(SP_SUL!O81="","*",SP_SUL!O81)</f>
        <v>*</v>
      </c>
      <c r="Q77" s="143" t="str">
        <f>IF(SP_SUL!P81="","*",SP_SUL!P81)</f>
        <v>*</v>
      </c>
      <c r="R77" s="145" t="str">
        <f>IF(SP_SUL!Q81="","*",CONCATENATE(SP_SUL!Q81," ",SP_SUL!R81))</f>
        <v>*</v>
      </c>
      <c r="S77" s="145" t="str">
        <f>IF(SP_SUL!V81="","*",SP_SUL!V81)</f>
        <v>*</v>
      </c>
      <c r="T77" s="145" t="str">
        <f>IF(SP_SUL!W81="","*",SP_SUL!W81)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IF(SP_SUL!Y82="","*",SP_SUL!Y82)</f>
        <v>*</v>
      </c>
      <c r="B78" s="146" t="str">
        <f>IF(SP_SUL!X82="","*",SP_SUL!X82)</f>
        <v>*</v>
      </c>
      <c r="C78" s="146" t="str">
        <f>IF(SP_SUL!Z82="","*",SP_SUL!Z82)</f>
        <v>*</v>
      </c>
      <c r="D78" s="139" t="str">
        <f>IF(SP_SUL!S82="","*",SP_SUL!S82)</f>
        <v>-</v>
      </c>
      <c r="E78" s="139" t="str">
        <f>IF(SP_SUL!T82="","*",SP_SUL!T82)</f>
        <v>-</v>
      </c>
      <c r="F78" s="145" t="str">
        <f>IF(SP_SUL!B82="","*",SP_SUL!B82)</f>
        <v>*</v>
      </c>
      <c r="G78" s="145" t="str">
        <f>IF(SP_SUL!D82="","*",SP_SUL!D82)</f>
        <v>*</v>
      </c>
      <c r="H78" s="145" t="str">
        <f>IF(SP_SUL!F82="","*",SP_SUL!F82)</f>
        <v>*</v>
      </c>
      <c r="I78" s="145" t="str">
        <f>IF(SP_SUL!H82="","*",SP_SUL!H82)</f>
        <v>*</v>
      </c>
      <c r="J78" s="145" t="str">
        <f>IF(SP_SUL!I82="","*",SP_SUL!I82)</f>
        <v>*</v>
      </c>
      <c r="K78" s="139" t="str">
        <f>IF(SP_SUL!M82="","*",SP_SUL!M82)</f>
        <v>-</v>
      </c>
      <c r="L78" s="139" t="str">
        <f>IF(SP_SUL!N82="","*",SP_SUL!N82)</f>
        <v>-</v>
      </c>
      <c r="M78" s="140" t="str">
        <f>IF(SP_SUL!J82="","*",SP_SUL!J82)</f>
        <v>*</v>
      </c>
      <c r="N78" s="144" t="str">
        <f>IF(SP_SUL!K82="","*",SP_SUL!K82)</f>
        <v>*</v>
      </c>
      <c r="O78" s="144" t="str">
        <f>IF(SP_SUL!L82="","*",SP_SUL!L82)</f>
        <v>*</v>
      </c>
      <c r="P78" s="143" t="str">
        <f>IF(SP_SUL!O82="","*",SP_SUL!O82)</f>
        <v>*</v>
      </c>
      <c r="Q78" s="143" t="str">
        <f>IF(SP_SUL!P82="","*",SP_SUL!P82)</f>
        <v>*</v>
      </c>
      <c r="R78" s="145" t="str">
        <f>IF(SP_SUL!Q82="","*",CONCATENATE(SP_SUL!Q82," ",SP_SUL!R82))</f>
        <v>*</v>
      </c>
      <c r="S78" s="145" t="str">
        <f>IF(SP_SUL!V82="","*",SP_SUL!V82)</f>
        <v>*</v>
      </c>
      <c r="T78" s="145" t="str">
        <f>IF(SP_SUL!W82="","*",SP_SUL!W82)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IF(SP_SUL!Y83="","*",SP_SUL!Y83)</f>
        <v>*</v>
      </c>
      <c r="B79" s="146" t="str">
        <f>IF(SP_SUL!X83="","*",SP_SUL!X83)</f>
        <v>*</v>
      </c>
      <c r="C79" s="146" t="str">
        <f>IF(SP_SUL!Z83="","*",SP_SUL!Z83)</f>
        <v>*</v>
      </c>
      <c r="D79" s="139" t="str">
        <f>IF(SP_SUL!S83="","*",SP_SUL!S83)</f>
        <v>-</v>
      </c>
      <c r="E79" s="139" t="str">
        <f>IF(SP_SUL!T83="","*",SP_SUL!T83)</f>
        <v>-</v>
      </c>
      <c r="F79" s="145" t="str">
        <f>IF(SP_SUL!B83="","*",SP_SUL!B83)</f>
        <v>*</v>
      </c>
      <c r="G79" s="145" t="str">
        <f>IF(SP_SUL!D83="","*",SP_SUL!D83)</f>
        <v>*</v>
      </c>
      <c r="H79" s="145" t="str">
        <f>IF(SP_SUL!F83="","*",SP_SUL!F83)</f>
        <v>*</v>
      </c>
      <c r="I79" s="145" t="str">
        <f>IF(SP_SUL!H83="","*",SP_SUL!H83)</f>
        <v>*</v>
      </c>
      <c r="J79" s="145" t="str">
        <f>IF(SP_SUL!I83="","*",SP_SUL!I83)</f>
        <v>*</v>
      </c>
      <c r="K79" s="139" t="str">
        <f>IF(SP_SUL!M83="","*",SP_SUL!M83)</f>
        <v>-</v>
      </c>
      <c r="L79" s="139" t="str">
        <f>IF(SP_SUL!N83="","*",SP_SUL!N83)</f>
        <v>-</v>
      </c>
      <c r="M79" s="140" t="str">
        <f>IF(SP_SUL!J83="","*",SP_SUL!J83)</f>
        <v>*</v>
      </c>
      <c r="N79" s="144" t="str">
        <f>IF(SP_SUL!K83="","*",SP_SUL!K83)</f>
        <v>*</v>
      </c>
      <c r="O79" s="144" t="str">
        <f>IF(SP_SUL!L83="","*",SP_SUL!L83)</f>
        <v>*</v>
      </c>
      <c r="P79" s="143" t="str">
        <f>IF(SP_SUL!O83="","*",SP_SUL!O83)</f>
        <v>*</v>
      </c>
      <c r="Q79" s="143" t="str">
        <f>IF(SP_SUL!P83="","*",SP_SUL!P83)</f>
        <v>*</v>
      </c>
      <c r="R79" s="145" t="str">
        <f>IF(SP_SUL!Q83="","*",CONCATENATE(SP_SUL!Q83," ",SP_SUL!R83))</f>
        <v>*</v>
      </c>
      <c r="S79" s="145" t="str">
        <f>IF(SP_SUL!V83="","*",SP_SUL!V83)</f>
        <v>*</v>
      </c>
      <c r="T79" s="145" t="str">
        <f>IF(SP_SUL!W83="","*",SP_SUL!W83)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IF(SP_SUL!Y84="","*",SP_SUL!Y84)</f>
        <v>*</v>
      </c>
      <c r="B80" s="146" t="str">
        <f>IF(SP_SUL!X84="","*",SP_SUL!X84)</f>
        <v>*</v>
      </c>
      <c r="C80" s="146" t="str">
        <f>IF(SP_SUL!Z84="","*",SP_SUL!Z84)</f>
        <v>*</v>
      </c>
      <c r="D80" s="139" t="str">
        <f>IF(SP_SUL!S84="","*",SP_SUL!S84)</f>
        <v>-</v>
      </c>
      <c r="E80" s="139" t="str">
        <f>IF(SP_SUL!T84="","*",SP_SUL!T84)</f>
        <v>-</v>
      </c>
      <c r="F80" s="145" t="str">
        <f>IF(SP_SUL!B84="","*",SP_SUL!B84)</f>
        <v>*</v>
      </c>
      <c r="G80" s="145" t="str">
        <f>IF(SP_SUL!D84="","*",SP_SUL!D84)</f>
        <v>*</v>
      </c>
      <c r="H80" s="145" t="str">
        <f>IF(SP_SUL!F84="","*",SP_SUL!F84)</f>
        <v>*</v>
      </c>
      <c r="I80" s="145" t="str">
        <f>IF(SP_SUL!H84="","*",SP_SUL!H84)</f>
        <v>*</v>
      </c>
      <c r="J80" s="145" t="str">
        <f>IF(SP_SUL!I84="","*",SP_SUL!I84)</f>
        <v>*</v>
      </c>
      <c r="K80" s="139" t="str">
        <f>IF(SP_SUL!M84="","*",SP_SUL!M84)</f>
        <v>-</v>
      </c>
      <c r="L80" s="139" t="str">
        <f>IF(SP_SUL!N84="","*",SP_SUL!N84)</f>
        <v>-</v>
      </c>
      <c r="M80" s="140" t="str">
        <f>IF(SP_SUL!J84="","*",SP_SUL!J84)</f>
        <v>*</v>
      </c>
      <c r="N80" s="144" t="str">
        <f>IF(SP_SUL!K84="","*",SP_SUL!K84)</f>
        <v>*</v>
      </c>
      <c r="O80" s="144" t="str">
        <f>IF(SP_SUL!L84="","*",SP_SUL!L84)</f>
        <v>*</v>
      </c>
      <c r="P80" s="143" t="str">
        <f>IF(SP_SUL!O84="","*",SP_SUL!O84)</f>
        <v>*</v>
      </c>
      <c r="Q80" s="143" t="str">
        <f>IF(SP_SUL!P84="","*",SP_SUL!P84)</f>
        <v>*</v>
      </c>
      <c r="R80" s="145" t="str">
        <f>IF(SP_SUL!Q84="","*",CONCATENATE(SP_SUL!Q84," ",SP_SUL!R84))</f>
        <v>*</v>
      </c>
      <c r="S80" s="145" t="str">
        <f>IF(SP_SUL!V84="","*",SP_SUL!V84)</f>
        <v>*</v>
      </c>
      <c r="T80" s="145" t="str">
        <f>IF(SP_SUL!W84="","*",SP_SUL!W84)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IF(SP_SUL!Y85="","*",SP_SUL!Y85)</f>
        <v>*</v>
      </c>
      <c r="B81" s="146" t="str">
        <f>IF(SP_SUL!X85="","*",SP_SUL!X85)</f>
        <v>*</v>
      </c>
      <c r="C81" s="146" t="str">
        <f>IF(SP_SUL!Z85="","*",SP_SUL!Z85)</f>
        <v>*</v>
      </c>
      <c r="D81" s="139" t="str">
        <f>IF(SP_SUL!S85="","*",SP_SUL!S85)</f>
        <v>-</v>
      </c>
      <c r="E81" s="139" t="str">
        <f>IF(SP_SUL!T85="","*",SP_SUL!T85)</f>
        <v>-</v>
      </c>
      <c r="F81" s="145" t="str">
        <f>IF(SP_SUL!B85="","*",SP_SUL!B85)</f>
        <v>*</v>
      </c>
      <c r="G81" s="145" t="str">
        <f>IF(SP_SUL!D85="","*",SP_SUL!D85)</f>
        <v>*</v>
      </c>
      <c r="H81" s="145" t="str">
        <f>IF(SP_SUL!F85="","*",SP_SUL!F85)</f>
        <v>*</v>
      </c>
      <c r="I81" s="145" t="str">
        <f>IF(SP_SUL!H85="","*",SP_SUL!H85)</f>
        <v>*</v>
      </c>
      <c r="J81" s="145" t="str">
        <f>IF(SP_SUL!I85="","*",SP_SUL!I85)</f>
        <v>*</v>
      </c>
      <c r="K81" s="139" t="str">
        <f>IF(SP_SUL!M85="","*",SP_SUL!M85)</f>
        <v>-</v>
      </c>
      <c r="L81" s="139" t="str">
        <f>IF(SP_SUL!N85="","*",SP_SUL!N85)</f>
        <v>-</v>
      </c>
      <c r="M81" s="140" t="str">
        <f>IF(SP_SUL!J85="","*",SP_SUL!J85)</f>
        <v>*</v>
      </c>
      <c r="N81" s="144" t="str">
        <f>IF(SP_SUL!K85="","*",SP_SUL!K85)</f>
        <v>*</v>
      </c>
      <c r="O81" s="144" t="str">
        <f>IF(SP_SUL!L85="","*",SP_SUL!L85)</f>
        <v>*</v>
      </c>
      <c r="P81" s="143" t="str">
        <f>IF(SP_SUL!O85="","*",SP_SUL!O85)</f>
        <v>*</v>
      </c>
      <c r="Q81" s="143" t="str">
        <f>IF(SP_SUL!P85="","*",SP_SUL!P85)</f>
        <v>*</v>
      </c>
      <c r="R81" s="145" t="str">
        <f>IF(SP_SUL!Q85="","*",CONCATENATE(SP_SUL!Q85," ",SP_SUL!R85))</f>
        <v>*</v>
      </c>
      <c r="S81" s="145" t="str">
        <f>IF(SP_SUL!V85="","*",SP_SUL!V85)</f>
        <v>*</v>
      </c>
      <c r="T81" s="145" t="str">
        <f>IF(SP_SUL!W85="","*",SP_SUL!W85)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IF(SP_SUL!Y86="","*",SP_SUL!Y86)</f>
        <v>*</v>
      </c>
      <c r="B82" s="146" t="str">
        <f>IF(SP_SUL!X86="","*",SP_SUL!X86)</f>
        <v>*</v>
      </c>
      <c r="C82" s="146" t="str">
        <f>IF(SP_SUL!Z86="","*",SP_SUL!Z86)</f>
        <v>*</v>
      </c>
      <c r="D82" s="139" t="str">
        <f>IF(SP_SUL!S86="","*",SP_SUL!S86)</f>
        <v>-</v>
      </c>
      <c r="E82" s="139" t="str">
        <f>IF(SP_SUL!T86="","*",SP_SUL!T86)</f>
        <v>-</v>
      </c>
      <c r="F82" s="145" t="str">
        <f>IF(SP_SUL!B86="","*",SP_SUL!B86)</f>
        <v>*</v>
      </c>
      <c r="G82" s="145" t="str">
        <f>IF(SP_SUL!D86="","*",SP_SUL!D86)</f>
        <v>*</v>
      </c>
      <c r="H82" s="145" t="str">
        <f>IF(SP_SUL!F86="","*",SP_SUL!F86)</f>
        <v>*</v>
      </c>
      <c r="I82" s="145" t="str">
        <f>IF(SP_SUL!H86="","*",SP_SUL!H86)</f>
        <v>*</v>
      </c>
      <c r="J82" s="145" t="str">
        <f>IF(SP_SUL!I86="","*",SP_SUL!I86)</f>
        <v>*</v>
      </c>
      <c r="K82" s="139" t="str">
        <f>IF(SP_SUL!M86="","*",SP_SUL!M86)</f>
        <v>-</v>
      </c>
      <c r="L82" s="139" t="str">
        <f>IF(SP_SUL!N86="","*",SP_SUL!N86)</f>
        <v>-</v>
      </c>
      <c r="M82" s="140" t="str">
        <f>IF(SP_SUL!J86="","*",SP_SUL!J86)</f>
        <v>*</v>
      </c>
      <c r="N82" s="144" t="str">
        <f>IF(SP_SUL!K86="","*",SP_SUL!K86)</f>
        <v>*</v>
      </c>
      <c r="O82" s="144" t="str">
        <f>IF(SP_SUL!L86="","*",SP_SUL!L86)</f>
        <v>*</v>
      </c>
      <c r="P82" s="143" t="str">
        <f>IF(SP_SUL!O86="","*",SP_SUL!O86)</f>
        <v>*</v>
      </c>
      <c r="Q82" s="143" t="str">
        <f>IF(SP_SUL!P86="","*",SP_SUL!P86)</f>
        <v>*</v>
      </c>
      <c r="R82" s="145" t="str">
        <f>IF(SP_SUL!Q86="","*",CONCATENATE(SP_SUL!Q86," ",SP_SUL!R86))</f>
        <v>*</v>
      </c>
      <c r="S82" s="145" t="str">
        <f>IF(SP_SUL!V86="","*",SP_SUL!V86)</f>
        <v>*</v>
      </c>
      <c r="T82" s="145" t="str">
        <f>IF(SP_SUL!W86="","*",SP_SUL!W86)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IF(SP_SUL!Y87="","*",SP_SUL!Y87)</f>
        <v>*</v>
      </c>
      <c r="B83" s="146" t="str">
        <f>IF(SP_SUL!X87="","*",SP_SUL!X87)</f>
        <v>*</v>
      </c>
      <c r="C83" s="146" t="str">
        <f>IF(SP_SUL!Z87="","*",SP_SUL!Z87)</f>
        <v>*</v>
      </c>
      <c r="D83" s="139" t="str">
        <f>IF(SP_SUL!S87="","*",SP_SUL!S87)</f>
        <v>-</v>
      </c>
      <c r="E83" s="139" t="str">
        <f>IF(SP_SUL!T87="","*",SP_SUL!T87)</f>
        <v>-</v>
      </c>
      <c r="F83" s="145" t="str">
        <f>IF(SP_SUL!B87="","*",SP_SUL!B87)</f>
        <v>*</v>
      </c>
      <c r="G83" s="145" t="str">
        <f>IF(SP_SUL!D87="","*",SP_SUL!D87)</f>
        <v>*</v>
      </c>
      <c r="H83" s="145" t="str">
        <f>IF(SP_SUL!F87="","*",SP_SUL!F87)</f>
        <v>*</v>
      </c>
      <c r="I83" s="145" t="str">
        <f>IF(SP_SUL!H87="","*",SP_SUL!H87)</f>
        <v>*</v>
      </c>
      <c r="J83" s="145" t="str">
        <f>IF(SP_SUL!I87="","*",SP_SUL!I87)</f>
        <v>*</v>
      </c>
      <c r="K83" s="139" t="str">
        <f>IF(SP_SUL!M87="","*",SP_SUL!M87)</f>
        <v>-</v>
      </c>
      <c r="L83" s="139" t="str">
        <f>IF(SP_SUL!N87="","*",SP_SUL!N87)</f>
        <v>-</v>
      </c>
      <c r="M83" s="140" t="str">
        <f>IF(SP_SUL!J87="","*",SP_SUL!J87)</f>
        <v>*</v>
      </c>
      <c r="N83" s="144" t="str">
        <f>IF(SP_SUL!K87="","*",SP_SUL!K87)</f>
        <v>*</v>
      </c>
      <c r="O83" s="144" t="str">
        <f>IF(SP_SUL!L87="","*",SP_SUL!L87)</f>
        <v>*</v>
      </c>
      <c r="P83" s="143" t="str">
        <f>IF(SP_SUL!O87="","*",SP_SUL!O87)</f>
        <v>*</v>
      </c>
      <c r="Q83" s="143" t="str">
        <f>IF(SP_SUL!P87="","*",SP_SUL!P87)</f>
        <v>*</v>
      </c>
      <c r="R83" s="145" t="str">
        <f>IF(SP_SUL!Q87="","*",CONCATENATE(SP_SUL!Q87," ",SP_SUL!R87))</f>
        <v>*</v>
      </c>
      <c r="S83" s="145" t="str">
        <f>IF(SP_SUL!V87="","*",SP_SUL!V87)</f>
        <v>*</v>
      </c>
      <c r="T83" s="145" t="str">
        <f>IF(SP_SUL!W87="","*",SP_SUL!W87)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IF(SP_SUL!Y88="","*",SP_SUL!Y88)</f>
        <v>*</v>
      </c>
      <c r="B84" s="146" t="str">
        <f>IF(SP_SUL!X88="","*",SP_SUL!X88)</f>
        <v>*</v>
      </c>
      <c r="C84" s="146" t="str">
        <f>IF(SP_SUL!Z88="","*",SP_SUL!Z88)</f>
        <v>*</v>
      </c>
      <c r="D84" s="139" t="str">
        <f>IF(SP_SUL!S88="","*",SP_SUL!S88)</f>
        <v>-</v>
      </c>
      <c r="E84" s="139" t="str">
        <f>IF(SP_SUL!T88="","*",SP_SUL!T88)</f>
        <v>-</v>
      </c>
      <c r="F84" s="145" t="str">
        <f>IF(SP_SUL!B88="","*",SP_SUL!B88)</f>
        <v>*</v>
      </c>
      <c r="G84" s="145" t="str">
        <f>IF(SP_SUL!D88="","*",SP_SUL!D88)</f>
        <v>*</v>
      </c>
      <c r="H84" s="145" t="str">
        <f>IF(SP_SUL!F88="","*",SP_SUL!F88)</f>
        <v>*</v>
      </c>
      <c r="I84" s="145" t="str">
        <f>IF(SP_SUL!H88="","*",SP_SUL!H88)</f>
        <v>*</v>
      </c>
      <c r="J84" s="145" t="str">
        <f>IF(SP_SUL!I88="","*",SP_SUL!I88)</f>
        <v>*</v>
      </c>
      <c r="K84" s="139" t="str">
        <f>IF(SP_SUL!M88="","*",SP_SUL!M88)</f>
        <v>-</v>
      </c>
      <c r="L84" s="139" t="str">
        <f>IF(SP_SUL!N88="","*",SP_SUL!N88)</f>
        <v>-</v>
      </c>
      <c r="M84" s="140" t="str">
        <f>IF(SP_SUL!J88="","*",SP_SUL!J88)</f>
        <v>*</v>
      </c>
      <c r="N84" s="144" t="str">
        <f>IF(SP_SUL!K88="","*",SP_SUL!K88)</f>
        <v>*</v>
      </c>
      <c r="O84" s="144" t="str">
        <f>IF(SP_SUL!L88="","*",SP_SUL!L88)</f>
        <v>*</v>
      </c>
      <c r="P84" s="143" t="str">
        <f>IF(SP_SUL!O88="","*",SP_SUL!O88)</f>
        <v>*</v>
      </c>
      <c r="Q84" s="143" t="str">
        <f>IF(SP_SUL!P88="","*",SP_SUL!P88)</f>
        <v>*</v>
      </c>
      <c r="R84" s="145" t="str">
        <f>IF(SP_SUL!Q88="","*",CONCATENATE(SP_SUL!Q88," ",SP_SUL!R88))</f>
        <v>*</v>
      </c>
      <c r="S84" s="145" t="str">
        <f>IF(SP_SUL!V88="","*",SP_SUL!V88)</f>
        <v>*</v>
      </c>
      <c r="T84" s="145" t="str">
        <f>IF(SP_SUL!W88="","*",SP_SUL!W88)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IF(SP_SUL!Y89="","*",SP_SUL!Y89)</f>
        <v>*</v>
      </c>
      <c r="B85" s="146" t="str">
        <f>IF(SP_SUL!X89="","*",SP_SUL!X89)</f>
        <v>*</v>
      </c>
      <c r="C85" s="146" t="str">
        <f>IF(SP_SUL!Z89="","*",SP_SUL!Z89)</f>
        <v>*</v>
      </c>
      <c r="D85" s="139" t="str">
        <f>IF(SP_SUL!S89="","*",SP_SUL!S89)</f>
        <v>-</v>
      </c>
      <c r="E85" s="139" t="str">
        <f>IF(SP_SUL!T89="","*",SP_SUL!T89)</f>
        <v>-</v>
      </c>
      <c r="F85" s="145" t="str">
        <f>IF(SP_SUL!B89="","*",SP_SUL!B89)</f>
        <v>*</v>
      </c>
      <c r="G85" s="145" t="str">
        <f>IF(SP_SUL!D89="","*",SP_SUL!D89)</f>
        <v>*</v>
      </c>
      <c r="H85" s="145" t="str">
        <f>IF(SP_SUL!F89="","*",SP_SUL!F89)</f>
        <v>*</v>
      </c>
      <c r="I85" s="145" t="str">
        <f>IF(SP_SUL!H89="","*",SP_SUL!H89)</f>
        <v>*</v>
      </c>
      <c r="J85" s="145" t="str">
        <f>IF(SP_SUL!I89="","*",SP_SUL!I89)</f>
        <v>*</v>
      </c>
      <c r="K85" s="139" t="str">
        <f>IF(SP_SUL!M89="","*",SP_SUL!M89)</f>
        <v>-</v>
      </c>
      <c r="L85" s="139" t="str">
        <f>IF(SP_SUL!N89="","*",SP_SUL!N89)</f>
        <v>-</v>
      </c>
      <c r="M85" s="140" t="str">
        <f>IF(SP_SUL!J89="","*",SP_SUL!J89)</f>
        <v>*</v>
      </c>
      <c r="N85" s="144" t="str">
        <f>IF(SP_SUL!K89="","*",SP_SUL!K89)</f>
        <v>*</v>
      </c>
      <c r="O85" s="144" t="str">
        <f>IF(SP_SUL!L89="","*",SP_SUL!L89)</f>
        <v>*</v>
      </c>
      <c r="P85" s="143" t="str">
        <f>IF(SP_SUL!O89="","*",SP_SUL!O89)</f>
        <v>*</v>
      </c>
      <c r="Q85" s="143" t="str">
        <f>IF(SP_SUL!P89="","*",SP_SUL!P89)</f>
        <v>*</v>
      </c>
      <c r="R85" s="145" t="str">
        <f>IF(SP_SUL!Q89="","*",CONCATENATE(SP_SUL!Q89," ",SP_SUL!R89))</f>
        <v>*</v>
      </c>
      <c r="S85" s="145" t="str">
        <f>IF(SP_SUL!V89="","*",SP_SUL!V89)</f>
        <v>*</v>
      </c>
      <c r="T85" s="145" t="str">
        <f>IF(SP_SUL!W89="","*",SP_SUL!W89)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IF(SP_SUL!Y90="","*",SP_SUL!Y90)</f>
        <v>*</v>
      </c>
      <c r="B86" s="146" t="str">
        <f>IF(SP_SUL!X90="","*",SP_SUL!X90)</f>
        <v>*</v>
      </c>
      <c r="C86" s="146" t="str">
        <f>IF(SP_SUL!Z90="","*",SP_SUL!Z90)</f>
        <v>*</v>
      </c>
      <c r="D86" s="139" t="str">
        <f>IF(SP_SUL!S90="","*",SP_SUL!S90)</f>
        <v>-</v>
      </c>
      <c r="E86" s="139" t="str">
        <f>IF(SP_SUL!T90="","*",SP_SUL!T90)</f>
        <v>-</v>
      </c>
      <c r="F86" s="145" t="str">
        <f>IF(SP_SUL!B90="","*",SP_SUL!B90)</f>
        <v>*</v>
      </c>
      <c r="G86" s="145" t="str">
        <f>IF(SP_SUL!D90="","*",SP_SUL!D90)</f>
        <v>*</v>
      </c>
      <c r="H86" s="145" t="str">
        <f>IF(SP_SUL!F90="","*",SP_SUL!F90)</f>
        <v>*</v>
      </c>
      <c r="I86" s="145" t="str">
        <f>IF(SP_SUL!H90="","*",SP_SUL!H90)</f>
        <v>*</v>
      </c>
      <c r="J86" s="145" t="str">
        <f>IF(SP_SUL!I90="","*",SP_SUL!I90)</f>
        <v>*</v>
      </c>
      <c r="K86" s="139" t="str">
        <f>IF(SP_SUL!M90="","*",SP_SUL!M90)</f>
        <v>-</v>
      </c>
      <c r="L86" s="139" t="str">
        <f>IF(SP_SUL!N90="","*",SP_SUL!N90)</f>
        <v>-</v>
      </c>
      <c r="M86" s="140" t="str">
        <f>IF(SP_SUL!J90="","*",SP_SUL!J90)</f>
        <v>*</v>
      </c>
      <c r="N86" s="144" t="str">
        <f>IF(SP_SUL!K90="","*",SP_SUL!K90)</f>
        <v>*</v>
      </c>
      <c r="O86" s="144" t="str">
        <f>IF(SP_SUL!L90="","*",SP_SUL!L90)</f>
        <v>*</v>
      </c>
      <c r="P86" s="143" t="str">
        <f>IF(SP_SUL!O90="","*",SP_SUL!O90)</f>
        <v>*</v>
      </c>
      <c r="Q86" s="143" t="str">
        <f>IF(SP_SUL!P90="","*",SP_SUL!P90)</f>
        <v>*</v>
      </c>
      <c r="R86" s="145" t="str">
        <f>IF(SP_SUL!Q90="","*",CONCATENATE(SP_SUL!Q90," ",SP_SUL!R90))</f>
        <v>*</v>
      </c>
      <c r="S86" s="145" t="str">
        <f>IF(SP_SUL!V90="","*",SP_SUL!V90)</f>
        <v>*</v>
      </c>
      <c r="T86" s="145" t="str">
        <f>IF(SP_SUL!W90="","*",SP_SUL!W90)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IF(SP_SUL!Y91="","*",SP_SUL!Y91)</f>
        <v>*</v>
      </c>
      <c r="B87" s="146" t="str">
        <f>IF(SP_SUL!X91="","*",SP_SUL!X91)</f>
        <v>*</v>
      </c>
      <c r="C87" s="146" t="str">
        <f>IF(SP_SUL!Z91="","*",SP_SUL!Z91)</f>
        <v>*</v>
      </c>
      <c r="D87" s="139" t="str">
        <f>IF(SP_SUL!S91="","*",SP_SUL!S91)</f>
        <v>-</v>
      </c>
      <c r="E87" s="139" t="str">
        <f>IF(SP_SUL!T91="","*",SP_SUL!T91)</f>
        <v>-</v>
      </c>
      <c r="F87" s="145" t="str">
        <f>IF(SP_SUL!B91="","*",SP_SUL!B91)</f>
        <v>*</v>
      </c>
      <c r="G87" s="145" t="str">
        <f>IF(SP_SUL!D91="","*",SP_SUL!D91)</f>
        <v>*</v>
      </c>
      <c r="H87" s="145" t="str">
        <f>IF(SP_SUL!F91="","*",SP_SUL!F91)</f>
        <v>*</v>
      </c>
      <c r="I87" s="145" t="str">
        <f>IF(SP_SUL!H91="","*",SP_SUL!H91)</f>
        <v>*</v>
      </c>
      <c r="J87" s="145" t="str">
        <f>IF(SP_SUL!I91="","*",SP_SUL!I91)</f>
        <v>*</v>
      </c>
      <c r="K87" s="139" t="str">
        <f>IF(SP_SUL!M91="","*",SP_SUL!M91)</f>
        <v>-</v>
      </c>
      <c r="L87" s="139" t="str">
        <f>IF(SP_SUL!N91="","*",SP_SUL!N91)</f>
        <v>-</v>
      </c>
      <c r="M87" s="140" t="str">
        <f>IF(SP_SUL!J91="","*",SP_SUL!J91)</f>
        <v>*</v>
      </c>
      <c r="N87" s="144" t="str">
        <f>IF(SP_SUL!K91="","*",SP_SUL!K91)</f>
        <v>*</v>
      </c>
      <c r="O87" s="144" t="str">
        <f>IF(SP_SUL!L91="","*",SP_SUL!L91)</f>
        <v>*</v>
      </c>
      <c r="P87" s="143" t="str">
        <f>IF(SP_SUL!O91="","*",SP_SUL!O91)</f>
        <v>*</v>
      </c>
      <c r="Q87" s="143" t="str">
        <f>IF(SP_SUL!P91="","*",SP_SUL!P91)</f>
        <v>*</v>
      </c>
      <c r="R87" s="145" t="str">
        <f>IF(SP_SUL!Q91="","*",CONCATENATE(SP_SUL!Q91," ",SP_SUL!R91))</f>
        <v>*</v>
      </c>
      <c r="S87" s="145" t="str">
        <f>IF(SP_SUL!V91="","*",SP_SUL!V91)</f>
        <v>*</v>
      </c>
      <c r="T87" s="145" t="str">
        <f>IF(SP_SUL!W91="","*",SP_SUL!W91)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IF(SP_SUL!Y92="","*",SP_SUL!Y92)</f>
        <v>*</v>
      </c>
      <c r="B88" s="146" t="str">
        <f>IF(SP_SUL!X92="","*",SP_SUL!X92)</f>
        <v>*</v>
      </c>
      <c r="C88" s="146" t="str">
        <f>IF(SP_SUL!Z92="","*",SP_SUL!Z92)</f>
        <v>*</v>
      </c>
      <c r="D88" s="139" t="str">
        <f>IF(SP_SUL!S92="","*",SP_SUL!S92)</f>
        <v>-</v>
      </c>
      <c r="E88" s="139" t="str">
        <f>IF(SP_SUL!T92="","*",SP_SUL!T92)</f>
        <v>-</v>
      </c>
      <c r="F88" s="145" t="str">
        <f>IF(SP_SUL!B92="","*",SP_SUL!B92)</f>
        <v>*</v>
      </c>
      <c r="G88" s="145" t="str">
        <f>IF(SP_SUL!D92="","*",SP_SUL!D92)</f>
        <v>*</v>
      </c>
      <c r="H88" s="145" t="str">
        <f>IF(SP_SUL!F92="","*",SP_SUL!F92)</f>
        <v>*</v>
      </c>
      <c r="I88" s="145" t="str">
        <f>IF(SP_SUL!H92="","*",SP_SUL!H92)</f>
        <v>*</v>
      </c>
      <c r="J88" s="145" t="str">
        <f>IF(SP_SUL!I92="","*",SP_SUL!I92)</f>
        <v>*</v>
      </c>
      <c r="K88" s="139" t="str">
        <f>IF(SP_SUL!M92="","*",SP_SUL!M92)</f>
        <v>-</v>
      </c>
      <c r="L88" s="139" t="str">
        <f>IF(SP_SUL!N92="","*",SP_SUL!N92)</f>
        <v>-</v>
      </c>
      <c r="M88" s="140" t="str">
        <f>IF(SP_SUL!J92="","*",SP_SUL!J92)</f>
        <v>*</v>
      </c>
      <c r="N88" s="144" t="str">
        <f>IF(SP_SUL!K92="","*",SP_SUL!K92)</f>
        <v>*</v>
      </c>
      <c r="O88" s="144" t="str">
        <f>IF(SP_SUL!L92="","*",SP_SUL!L92)</f>
        <v>*</v>
      </c>
      <c r="P88" s="143" t="str">
        <f>IF(SP_SUL!O92="","*",SP_SUL!O92)</f>
        <v>*</v>
      </c>
      <c r="Q88" s="143" t="str">
        <f>IF(SP_SUL!P92="","*",SP_SUL!P92)</f>
        <v>*</v>
      </c>
      <c r="R88" s="145" t="str">
        <f>IF(SP_SUL!Q92="","*",CONCATENATE(SP_SUL!Q92," ",SP_SUL!R92))</f>
        <v>*</v>
      </c>
      <c r="S88" s="145" t="str">
        <f>IF(SP_SUL!V92="","*",SP_SUL!V92)</f>
        <v>*</v>
      </c>
      <c r="T88" s="145" t="str">
        <f>IF(SP_SUL!W92="","*",SP_SUL!W92)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IF(SP_SUL!Y93="","*",SP_SUL!Y93)</f>
        <v>*</v>
      </c>
      <c r="B89" s="146" t="str">
        <f>IF(SP_SUL!X93="","*",SP_SUL!X93)</f>
        <v>*</v>
      </c>
      <c r="C89" s="146" t="str">
        <f>IF(SP_SUL!Z93="","*",SP_SUL!Z93)</f>
        <v>*</v>
      </c>
      <c r="D89" s="139" t="str">
        <f>IF(SP_SUL!S93="","*",SP_SUL!S93)</f>
        <v>-</v>
      </c>
      <c r="E89" s="139" t="str">
        <f>IF(SP_SUL!T93="","*",SP_SUL!T93)</f>
        <v>-</v>
      </c>
      <c r="F89" s="145" t="str">
        <f>IF(SP_SUL!B93="","*",SP_SUL!B93)</f>
        <v>*</v>
      </c>
      <c r="G89" s="145" t="str">
        <f>IF(SP_SUL!D93="","*",SP_SUL!D93)</f>
        <v>*</v>
      </c>
      <c r="H89" s="145" t="str">
        <f>IF(SP_SUL!F93="","*",SP_SUL!F93)</f>
        <v>*</v>
      </c>
      <c r="I89" s="145" t="str">
        <f>IF(SP_SUL!H93="","*",SP_SUL!H93)</f>
        <v>*</v>
      </c>
      <c r="J89" s="145" t="str">
        <f>IF(SP_SUL!I93="","*",SP_SUL!I93)</f>
        <v>*</v>
      </c>
      <c r="K89" s="139" t="str">
        <f>IF(SP_SUL!M93="","*",SP_SUL!M93)</f>
        <v>-</v>
      </c>
      <c r="L89" s="139" t="str">
        <f>IF(SP_SUL!N93="","*",SP_SUL!N93)</f>
        <v>-</v>
      </c>
      <c r="M89" s="140" t="str">
        <f>IF(SP_SUL!J93="","*",SP_SUL!J93)</f>
        <v>*</v>
      </c>
      <c r="N89" s="144" t="str">
        <f>IF(SP_SUL!K93="","*",SP_SUL!K93)</f>
        <v>*</v>
      </c>
      <c r="O89" s="144" t="str">
        <f>IF(SP_SUL!L93="","*",SP_SUL!L93)</f>
        <v>*</v>
      </c>
      <c r="P89" s="143" t="str">
        <f>IF(SP_SUL!O93="","*",SP_SUL!O93)</f>
        <v>*</v>
      </c>
      <c r="Q89" s="143" t="str">
        <f>IF(SP_SUL!P93="","*",SP_SUL!P93)</f>
        <v>*</v>
      </c>
      <c r="R89" s="145" t="str">
        <f>IF(SP_SUL!Q93="","*",CONCATENATE(SP_SUL!Q93," ",SP_SUL!R93))</f>
        <v>*</v>
      </c>
      <c r="S89" s="145" t="str">
        <f>IF(SP_SUL!V93="","*",SP_SUL!V93)</f>
        <v>*</v>
      </c>
      <c r="T89" s="145" t="str">
        <f>IF(SP_SUL!W93="","*",SP_SUL!W93)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IF(SP_SUL!Y94="","*",SP_SUL!Y94)</f>
        <v>*</v>
      </c>
      <c r="B90" s="146" t="str">
        <f>IF(SP_SUL!X94="","*",SP_SUL!X94)</f>
        <v>*</v>
      </c>
      <c r="C90" s="146" t="str">
        <f>IF(SP_SUL!Z94="","*",SP_SUL!Z94)</f>
        <v>*</v>
      </c>
      <c r="D90" s="139" t="str">
        <f>IF(SP_SUL!S94="","*",SP_SUL!S94)</f>
        <v>-</v>
      </c>
      <c r="E90" s="139" t="str">
        <f>IF(SP_SUL!T94="","*",SP_SUL!T94)</f>
        <v>-</v>
      </c>
      <c r="F90" s="145" t="str">
        <f>IF(SP_SUL!B94="","*",SP_SUL!B94)</f>
        <v>*</v>
      </c>
      <c r="G90" s="145" t="str">
        <f>IF(SP_SUL!D94="","*",SP_SUL!D94)</f>
        <v>*</v>
      </c>
      <c r="H90" s="145" t="str">
        <f>IF(SP_SUL!F94="","*",SP_SUL!F94)</f>
        <v>*</v>
      </c>
      <c r="I90" s="145" t="str">
        <f>IF(SP_SUL!H94="","*",SP_SUL!H94)</f>
        <v>*</v>
      </c>
      <c r="J90" s="145" t="str">
        <f>IF(SP_SUL!I94="","*",SP_SUL!I94)</f>
        <v>*</v>
      </c>
      <c r="K90" s="139" t="str">
        <f>IF(SP_SUL!M94="","*",SP_SUL!M94)</f>
        <v>-</v>
      </c>
      <c r="L90" s="139" t="str">
        <f>IF(SP_SUL!N94="","*",SP_SUL!N94)</f>
        <v>-</v>
      </c>
      <c r="M90" s="140" t="str">
        <f>IF(SP_SUL!J94="","*",SP_SUL!J94)</f>
        <v>*</v>
      </c>
      <c r="N90" s="144" t="str">
        <f>IF(SP_SUL!K94="","*",SP_SUL!K94)</f>
        <v>*</v>
      </c>
      <c r="O90" s="144" t="str">
        <f>IF(SP_SUL!L94="","*",SP_SUL!L94)</f>
        <v>*</v>
      </c>
      <c r="P90" s="143" t="str">
        <f>IF(SP_SUL!O94="","*",SP_SUL!O94)</f>
        <v>*</v>
      </c>
      <c r="Q90" s="143" t="str">
        <f>IF(SP_SUL!P94="","*",SP_SUL!P94)</f>
        <v>*</v>
      </c>
      <c r="R90" s="145" t="str">
        <f>IF(SP_SUL!Q94="","*",CONCATENATE(SP_SUL!Q94," ",SP_SUL!R94))</f>
        <v>*</v>
      </c>
      <c r="S90" s="145" t="str">
        <f>IF(SP_SUL!V94="","*",SP_SUL!V94)</f>
        <v>*</v>
      </c>
      <c r="T90" s="145" t="str">
        <f>IF(SP_SUL!W94="","*",SP_SUL!W94)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IF(SP_SUL!Y95="","*",SP_SUL!Y95)</f>
        <v>*</v>
      </c>
      <c r="B91" s="146" t="str">
        <f>IF(SP_SUL!X95="","*",SP_SUL!X95)</f>
        <v>*</v>
      </c>
      <c r="C91" s="146" t="str">
        <f>IF(SP_SUL!Z95="","*",SP_SUL!Z95)</f>
        <v>*</v>
      </c>
      <c r="D91" s="139" t="str">
        <f>IF(SP_SUL!S95="","*",SP_SUL!S95)</f>
        <v>-</v>
      </c>
      <c r="E91" s="139" t="str">
        <f>IF(SP_SUL!T95="","*",SP_SUL!T95)</f>
        <v>-</v>
      </c>
      <c r="F91" s="145" t="str">
        <f>IF(SP_SUL!B95="","*",SP_SUL!B95)</f>
        <v>*</v>
      </c>
      <c r="G91" s="145" t="str">
        <f>IF(SP_SUL!D95="","*",SP_SUL!D95)</f>
        <v>*</v>
      </c>
      <c r="H91" s="145" t="str">
        <f>IF(SP_SUL!F95="","*",SP_SUL!F95)</f>
        <v>*</v>
      </c>
      <c r="I91" s="145" t="str">
        <f>IF(SP_SUL!H95="","*",SP_SUL!H95)</f>
        <v>*</v>
      </c>
      <c r="J91" s="145" t="str">
        <f>IF(SP_SUL!I95="","*",SP_SUL!I95)</f>
        <v>*</v>
      </c>
      <c r="K91" s="139" t="str">
        <f>IF(SP_SUL!M95="","*",SP_SUL!M95)</f>
        <v>-</v>
      </c>
      <c r="L91" s="139" t="str">
        <f>IF(SP_SUL!N95="","*",SP_SUL!N95)</f>
        <v>-</v>
      </c>
      <c r="M91" s="140" t="str">
        <f>IF(SP_SUL!J95="","*",SP_SUL!J95)</f>
        <v>*</v>
      </c>
      <c r="N91" s="144" t="str">
        <f>IF(SP_SUL!K95="","*",SP_SUL!K95)</f>
        <v>*</v>
      </c>
      <c r="O91" s="144" t="str">
        <f>IF(SP_SUL!L95="","*",SP_SUL!L95)</f>
        <v>*</v>
      </c>
      <c r="P91" s="143" t="str">
        <f>IF(SP_SUL!O95="","*",SP_SUL!O95)</f>
        <v>*</v>
      </c>
      <c r="Q91" s="143" t="str">
        <f>IF(SP_SUL!P95="","*",SP_SUL!P95)</f>
        <v>*</v>
      </c>
      <c r="R91" s="145" t="str">
        <f>IF(SP_SUL!Q95="","*",CONCATENATE(SP_SUL!Q95," ",SP_SUL!R95))</f>
        <v>*</v>
      </c>
      <c r="S91" s="145" t="str">
        <f>IF(SP_SUL!V95="","*",SP_SUL!V95)</f>
        <v>*</v>
      </c>
      <c r="T91" s="145" t="str">
        <f>IF(SP_SUL!W95="","*",SP_SUL!W95)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IF(SP_SUL!Y96="","*",SP_SUL!Y96)</f>
        <v>*</v>
      </c>
      <c r="B92" s="146" t="str">
        <f>IF(SP_SUL!X96="","*",SP_SUL!X96)</f>
        <v>*</v>
      </c>
      <c r="C92" s="146" t="str">
        <f>IF(SP_SUL!Z96="","*",SP_SUL!Z96)</f>
        <v>*</v>
      </c>
      <c r="D92" s="139" t="str">
        <f>IF(SP_SUL!S96="","*",SP_SUL!S96)</f>
        <v>-</v>
      </c>
      <c r="E92" s="139" t="str">
        <f>IF(SP_SUL!T96="","*",SP_SUL!T96)</f>
        <v>-</v>
      </c>
      <c r="F92" s="145" t="str">
        <f>IF(SP_SUL!B96="","*",SP_SUL!B96)</f>
        <v>*</v>
      </c>
      <c r="G92" s="145" t="str">
        <f>IF(SP_SUL!D96="","*",SP_SUL!D96)</f>
        <v>*</v>
      </c>
      <c r="H92" s="145" t="str">
        <f>IF(SP_SUL!F96="","*",SP_SUL!F96)</f>
        <v>*</v>
      </c>
      <c r="I92" s="145" t="str">
        <f>IF(SP_SUL!H96="","*",SP_SUL!H96)</f>
        <v>*</v>
      </c>
      <c r="J92" s="145" t="str">
        <f>IF(SP_SUL!I96="","*",SP_SUL!I96)</f>
        <v>*</v>
      </c>
      <c r="K92" s="139" t="str">
        <f>IF(SP_SUL!M96="","*",SP_SUL!M96)</f>
        <v>-</v>
      </c>
      <c r="L92" s="139" t="str">
        <f>IF(SP_SUL!N96="","*",SP_SUL!N96)</f>
        <v>-</v>
      </c>
      <c r="M92" s="140" t="str">
        <f>IF(SP_SUL!J96="","*",SP_SUL!J96)</f>
        <v>*</v>
      </c>
      <c r="N92" s="144" t="str">
        <f>IF(SP_SUL!K96="","*",SP_SUL!K96)</f>
        <v>*</v>
      </c>
      <c r="O92" s="144" t="str">
        <f>IF(SP_SUL!L96="","*",SP_SUL!L96)</f>
        <v>*</v>
      </c>
      <c r="P92" s="143" t="str">
        <f>IF(SP_SUL!O96="","*",SP_SUL!O96)</f>
        <v>*</v>
      </c>
      <c r="Q92" s="143" t="str">
        <f>IF(SP_SUL!P96="","*",SP_SUL!P96)</f>
        <v>*</v>
      </c>
      <c r="R92" s="145" t="str">
        <f>IF(SP_SUL!Q96="","*",CONCATENATE(SP_SUL!Q96," ",SP_SUL!R96))</f>
        <v>*</v>
      </c>
      <c r="S92" s="145" t="str">
        <f>IF(SP_SUL!V96="","*",SP_SUL!V96)</f>
        <v>*</v>
      </c>
      <c r="T92" s="145" t="str">
        <f>IF(SP_SUL!W96="","*",SP_SUL!W96)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IF(SP_SUL!Y97="","*",SP_SUL!Y97)</f>
        <v>*</v>
      </c>
      <c r="B93" s="146" t="str">
        <f>IF(SP_SUL!X97="","*",SP_SUL!X97)</f>
        <v>*</v>
      </c>
      <c r="C93" s="146" t="str">
        <f>IF(SP_SUL!Z97="","*",SP_SUL!Z97)</f>
        <v>*</v>
      </c>
      <c r="D93" s="139" t="str">
        <f>IF(SP_SUL!S97="","*",SP_SUL!S97)</f>
        <v>-</v>
      </c>
      <c r="E93" s="139" t="str">
        <f>IF(SP_SUL!T97="","*",SP_SUL!T97)</f>
        <v>-</v>
      </c>
      <c r="F93" s="145" t="str">
        <f>IF(SP_SUL!B97="","*",SP_SUL!B97)</f>
        <v>*</v>
      </c>
      <c r="G93" s="145" t="str">
        <f>IF(SP_SUL!D97="","*",SP_SUL!D97)</f>
        <v>*</v>
      </c>
      <c r="H93" s="145" t="str">
        <f>IF(SP_SUL!F97="","*",SP_SUL!F97)</f>
        <v>*</v>
      </c>
      <c r="I93" s="145" t="str">
        <f>IF(SP_SUL!H97="","*",SP_SUL!H97)</f>
        <v>*</v>
      </c>
      <c r="J93" s="145" t="str">
        <f>IF(SP_SUL!I97="","*",SP_SUL!I97)</f>
        <v>*</v>
      </c>
      <c r="K93" s="139" t="str">
        <f>IF(SP_SUL!M97="","*",SP_SUL!M97)</f>
        <v>-</v>
      </c>
      <c r="L93" s="139" t="str">
        <f>IF(SP_SUL!N97="","*",SP_SUL!N97)</f>
        <v>-</v>
      </c>
      <c r="M93" s="140" t="str">
        <f>IF(SP_SUL!J97="","*",SP_SUL!J97)</f>
        <v>*</v>
      </c>
      <c r="N93" s="144" t="str">
        <f>IF(SP_SUL!K97="","*",SP_SUL!K97)</f>
        <v>*</v>
      </c>
      <c r="O93" s="144" t="str">
        <f>IF(SP_SUL!L97="","*",SP_SUL!L97)</f>
        <v>*</v>
      </c>
      <c r="P93" s="143" t="str">
        <f>IF(SP_SUL!O97="","*",SP_SUL!O97)</f>
        <v>*</v>
      </c>
      <c r="Q93" s="143" t="str">
        <f>IF(SP_SUL!P97="","*",SP_SUL!P97)</f>
        <v>*</v>
      </c>
      <c r="R93" s="145" t="str">
        <f>IF(SP_SUL!Q97="","*",CONCATENATE(SP_SUL!Q97," ",SP_SUL!R97))</f>
        <v>*</v>
      </c>
      <c r="S93" s="145" t="str">
        <f>IF(SP_SUL!V97="","*",SP_SUL!V97)</f>
        <v>*</v>
      </c>
      <c r="T93" s="145" t="str">
        <f>IF(SP_SUL!W97="","*",SP_SUL!W97)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IF(SP_SUL!Y98="","*",SP_SUL!Y98)</f>
        <v>*</v>
      </c>
      <c r="B94" s="146" t="str">
        <f>IF(SP_SUL!X98="","*",SP_SUL!X98)</f>
        <v>*</v>
      </c>
      <c r="C94" s="146" t="str">
        <f>IF(SP_SUL!Z98="","*",SP_SUL!Z98)</f>
        <v>*</v>
      </c>
      <c r="D94" s="139" t="str">
        <f>IF(SP_SUL!S98="","*",SP_SUL!S98)</f>
        <v>-</v>
      </c>
      <c r="E94" s="139" t="str">
        <f>IF(SP_SUL!T98="","*",SP_SUL!T98)</f>
        <v>-</v>
      </c>
      <c r="F94" s="145" t="str">
        <f>IF(SP_SUL!B98="","*",SP_SUL!B98)</f>
        <v>*</v>
      </c>
      <c r="G94" s="145" t="str">
        <f>IF(SP_SUL!D98="","*",SP_SUL!D98)</f>
        <v>*</v>
      </c>
      <c r="H94" s="145" t="str">
        <f>IF(SP_SUL!F98="","*",SP_SUL!F98)</f>
        <v>*</v>
      </c>
      <c r="I94" s="145" t="str">
        <f>IF(SP_SUL!H98="","*",SP_SUL!H98)</f>
        <v>*</v>
      </c>
      <c r="J94" s="145" t="str">
        <f>IF(SP_SUL!I98="","*",SP_SUL!I98)</f>
        <v>*</v>
      </c>
      <c r="K94" s="139" t="str">
        <f>IF(SP_SUL!M98="","*",SP_SUL!M98)</f>
        <v>-</v>
      </c>
      <c r="L94" s="139" t="str">
        <f>IF(SP_SUL!N98="","*",SP_SUL!N98)</f>
        <v>-</v>
      </c>
      <c r="M94" s="140" t="str">
        <f>IF(SP_SUL!J98="","*",SP_SUL!J98)</f>
        <v>*</v>
      </c>
      <c r="N94" s="144" t="str">
        <f>IF(SP_SUL!K98="","*",SP_SUL!K98)</f>
        <v>*</v>
      </c>
      <c r="O94" s="144" t="str">
        <f>IF(SP_SUL!L98="","*",SP_SUL!L98)</f>
        <v>*</v>
      </c>
      <c r="P94" s="143" t="str">
        <f>IF(SP_SUL!O98="","*",SP_SUL!O98)</f>
        <v>*</v>
      </c>
      <c r="Q94" s="143" t="str">
        <f>IF(SP_SUL!P98="","*",SP_SUL!P98)</f>
        <v>*</v>
      </c>
      <c r="R94" s="145" t="str">
        <f>IF(SP_SUL!Q98="","*",CONCATENATE(SP_SUL!Q98," ",SP_SUL!R98))</f>
        <v>*</v>
      </c>
      <c r="S94" s="145" t="str">
        <f>IF(SP_SUL!V98="","*",SP_SUL!V98)</f>
        <v>*</v>
      </c>
      <c r="T94" s="145" t="str">
        <f>IF(SP_SUL!W98="","*",SP_SUL!W98)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IF(SP_SUL!Y99="","*",SP_SUL!Y99)</f>
        <v>*</v>
      </c>
      <c r="B95" s="146" t="str">
        <f>IF(SP_SUL!X99="","*",SP_SUL!X99)</f>
        <v>*</v>
      </c>
      <c r="C95" s="146" t="str">
        <f>IF(SP_SUL!Z99="","*",SP_SUL!Z99)</f>
        <v>*</v>
      </c>
      <c r="D95" s="139" t="str">
        <f>IF(SP_SUL!S99="","*",SP_SUL!S99)</f>
        <v>-</v>
      </c>
      <c r="E95" s="139" t="str">
        <f>IF(SP_SUL!T99="","*",SP_SUL!T99)</f>
        <v>-</v>
      </c>
      <c r="F95" s="145" t="str">
        <f>IF(SP_SUL!B99="","*",SP_SUL!B99)</f>
        <v>*</v>
      </c>
      <c r="G95" s="145" t="str">
        <f>IF(SP_SUL!D99="","*",SP_SUL!D99)</f>
        <v>*</v>
      </c>
      <c r="H95" s="145" t="str">
        <f>IF(SP_SUL!F99="","*",SP_SUL!F99)</f>
        <v>*</v>
      </c>
      <c r="I95" s="145" t="str">
        <f>IF(SP_SUL!H99="","*",SP_SUL!H99)</f>
        <v>*</v>
      </c>
      <c r="J95" s="145" t="str">
        <f>IF(SP_SUL!I99="","*",SP_SUL!I99)</f>
        <v>*</v>
      </c>
      <c r="K95" s="139" t="str">
        <f>IF(SP_SUL!M99="","*",SP_SUL!M99)</f>
        <v>-</v>
      </c>
      <c r="L95" s="139" t="str">
        <f>IF(SP_SUL!N99="","*",SP_SUL!N99)</f>
        <v>-</v>
      </c>
      <c r="M95" s="140" t="str">
        <f>IF(SP_SUL!J99="","*",SP_SUL!J99)</f>
        <v>*</v>
      </c>
      <c r="N95" s="144" t="str">
        <f>IF(SP_SUL!K99="","*",SP_SUL!K99)</f>
        <v>*</v>
      </c>
      <c r="O95" s="144" t="str">
        <f>IF(SP_SUL!L99="","*",SP_SUL!L99)</f>
        <v>*</v>
      </c>
      <c r="P95" s="143" t="str">
        <f>IF(SP_SUL!O99="","*",SP_SUL!O99)</f>
        <v>*</v>
      </c>
      <c r="Q95" s="143" t="str">
        <f>IF(SP_SUL!P99="","*",SP_SUL!P99)</f>
        <v>*</v>
      </c>
      <c r="R95" s="145" t="str">
        <f>IF(SP_SUL!Q99="","*",CONCATENATE(SP_SUL!Q99," ",SP_SUL!R99))</f>
        <v>*</v>
      </c>
      <c r="S95" s="145" t="str">
        <f>IF(SP_SUL!V99="","*",SP_SUL!V99)</f>
        <v>*</v>
      </c>
      <c r="T95" s="145" t="str">
        <f>IF(SP_SUL!W99="","*",SP_SUL!W99)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IF(SP_SUL!Y100="","*",SP_SUL!Y100)</f>
        <v>*</v>
      </c>
      <c r="B96" s="146" t="str">
        <f>IF(SP_SUL!X100="","*",SP_SUL!X100)</f>
        <v>*</v>
      </c>
      <c r="C96" s="146" t="str">
        <f>IF(SP_SUL!Z100="","*",SP_SUL!Z100)</f>
        <v>*</v>
      </c>
      <c r="D96" s="139" t="str">
        <f>IF(SP_SUL!S100="","*",SP_SUL!S100)</f>
        <v>-</v>
      </c>
      <c r="E96" s="139" t="str">
        <f>IF(SP_SUL!T100="","*",SP_SUL!T100)</f>
        <v>-</v>
      </c>
      <c r="F96" s="145" t="str">
        <f>IF(SP_SUL!B100="","*",SP_SUL!B100)</f>
        <v>*</v>
      </c>
      <c r="G96" s="145" t="str">
        <f>IF(SP_SUL!D100="","*",SP_SUL!D100)</f>
        <v>*</v>
      </c>
      <c r="H96" s="145" t="str">
        <f>IF(SP_SUL!F100="","*",SP_SUL!F100)</f>
        <v>*</v>
      </c>
      <c r="I96" s="145" t="str">
        <f>IF(SP_SUL!H100="","*",SP_SUL!H100)</f>
        <v>*</v>
      </c>
      <c r="J96" s="145" t="str">
        <f>IF(SP_SUL!I100="","*",SP_SUL!I100)</f>
        <v>*</v>
      </c>
      <c r="K96" s="139" t="str">
        <f>IF(SP_SUL!M100="","*",SP_SUL!M100)</f>
        <v>-</v>
      </c>
      <c r="L96" s="139" t="str">
        <f>IF(SP_SUL!N100="","*",SP_SUL!N100)</f>
        <v>-</v>
      </c>
      <c r="M96" s="140" t="str">
        <f>IF(SP_SUL!J100="","*",SP_SUL!J100)</f>
        <v>*</v>
      </c>
      <c r="N96" s="144" t="str">
        <f>IF(SP_SUL!K100="","*",SP_SUL!K100)</f>
        <v>*</v>
      </c>
      <c r="O96" s="144" t="str">
        <f>IF(SP_SUL!L100="","*",SP_SUL!L100)</f>
        <v>*</v>
      </c>
      <c r="P96" s="143" t="str">
        <f>IF(SP_SUL!O100="","*",SP_SUL!O100)</f>
        <v>*</v>
      </c>
      <c r="Q96" s="143" t="str">
        <f>IF(SP_SUL!P100="","*",SP_SUL!P100)</f>
        <v>*</v>
      </c>
      <c r="R96" s="145" t="str">
        <f>IF(SP_SUL!Q100="","*",CONCATENATE(SP_SUL!Q100," ",SP_SUL!R100))</f>
        <v>*</v>
      </c>
      <c r="S96" s="145" t="str">
        <f>IF(SP_SUL!V100="","*",SP_SUL!V100)</f>
        <v>*</v>
      </c>
      <c r="T96" s="145" t="str">
        <f>IF(SP_SUL!W100="","*",SP_SUL!W100)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IF(SP_SUL!Y101="","*",SP_SUL!Y101)</f>
        <v>*</v>
      </c>
      <c r="B97" s="146" t="str">
        <f>IF(SP_SUL!X101="","*",SP_SUL!X101)</f>
        <v>*</v>
      </c>
      <c r="C97" s="146" t="str">
        <f>IF(SP_SUL!Z101="","*",SP_SUL!Z101)</f>
        <v>*</v>
      </c>
      <c r="D97" s="139" t="str">
        <f>IF(SP_SUL!S101="","*",SP_SUL!S101)</f>
        <v>-</v>
      </c>
      <c r="E97" s="139" t="str">
        <f>IF(SP_SUL!T101="","*",SP_SUL!T101)</f>
        <v>-</v>
      </c>
      <c r="F97" s="145" t="str">
        <f>IF(SP_SUL!B101="","*",SP_SUL!B101)</f>
        <v>*</v>
      </c>
      <c r="G97" s="145" t="str">
        <f>IF(SP_SUL!D101="","*",SP_SUL!D101)</f>
        <v>*</v>
      </c>
      <c r="H97" s="145" t="str">
        <f>IF(SP_SUL!F101="","*",SP_SUL!F101)</f>
        <v>*</v>
      </c>
      <c r="I97" s="145" t="str">
        <f>IF(SP_SUL!H101="","*",SP_SUL!H101)</f>
        <v>*</v>
      </c>
      <c r="J97" s="145" t="str">
        <f>IF(SP_SUL!I101="","*",SP_SUL!I101)</f>
        <v>*</v>
      </c>
      <c r="K97" s="139" t="str">
        <f>IF(SP_SUL!M101="","*",SP_SUL!M101)</f>
        <v>-</v>
      </c>
      <c r="L97" s="139" t="str">
        <f>IF(SP_SUL!N101="","*",SP_SUL!N101)</f>
        <v>-</v>
      </c>
      <c r="M97" s="140" t="str">
        <f>IF(SP_SUL!J101="","*",SP_SUL!J101)</f>
        <v>*</v>
      </c>
      <c r="N97" s="144" t="str">
        <f>IF(SP_SUL!K101="","*",SP_SUL!K101)</f>
        <v>*</v>
      </c>
      <c r="O97" s="144" t="str">
        <f>IF(SP_SUL!L101="","*",SP_SUL!L101)</f>
        <v>*</v>
      </c>
      <c r="P97" s="143" t="str">
        <f>IF(SP_SUL!O101="","*",SP_SUL!O101)</f>
        <v>*</v>
      </c>
      <c r="Q97" s="143" t="str">
        <f>IF(SP_SUL!P101="","*",SP_SUL!P101)</f>
        <v>*</v>
      </c>
      <c r="R97" s="145" t="str">
        <f>IF(SP_SUL!Q101="","*",CONCATENATE(SP_SUL!Q101," ",SP_SUL!R101))</f>
        <v>*</v>
      </c>
      <c r="S97" s="145" t="str">
        <f>IF(SP_SUL!V101="","*",SP_SUL!V101)</f>
        <v>*</v>
      </c>
      <c r="T97" s="145" t="str">
        <f>IF(SP_SUL!W101="","*",SP_SUL!W101)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IF(SP_SUL!Y102="","*",SP_SUL!Y102)</f>
        <v>*</v>
      </c>
      <c r="B98" s="146" t="str">
        <f>IF(SP_SUL!X102="","*",SP_SUL!X102)</f>
        <v>*</v>
      </c>
      <c r="C98" s="146" t="str">
        <f>IF(SP_SUL!Z102="","*",SP_SUL!Z102)</f>
        <v>*</v>
      </c>
      <c r="D98" s="139" t="str">
        <f>IF(SP_SUL!S102="","*",SP_SUL!S102)</f>
        <v>-</v>
      </c>
      <c r="E98" s="139" t="str">
        <f>IF(SP_SUL!T102="","*",SP_SUL!T102)</f>
        <v>-</v>
      </c>
      <c r="F98" s="145" t="str">
        <f>IF(SP_SUL!B102="","*",SP_SUL!B102)</f>
        <v>*</v>
      </c>
      <c r="G98" s="145" t="str">
        <f>IF(SP_SUL!D102="","*",SP_SUL!D102)</f>
        <v>*</v>
      </c>
      <c r="H98" s="145" t="str">
        <f>IF(SP_SUL!F102="","*",SP_SUL!F102)</f>
        <v>*</v>
      </c>
      <c r="I98" s="145" t="str">
        <f>IF(SP_SUL!H102="","*",SP_SUL!H102)</f>
        <v>*</v>
      </c>
      <c r="J98" s="145" t="str">
        <f>IF(SP_SUL!I102="","*",SP_SUL!I102)</f>
        <v>*</v>
      </c>
      <c r="K98" s="139" t="str">
        <f>IF(SP_SUL!M102="","*",SP_SUL!M102)</f>
        <v>-</v>
      </c>
      <c r="L98" s="139" t="str">
        <f>IF(SP_SUL!N102="","*",SP_SUL!N102)</f>
        <v>-</v>
      </c>
      <c r="M98" s="140" t="str">
        <f>IF(SP_SUL!J102="","*",SP_SUL!J102)</f>
        <v>*</v>
      </c>
      <c r="N98" s="144" t="str">
        <f>IF(SP_SUL!K102="","*",SP_SUL!K102)</f>
        <v>*</v>
      </c>
      <c r="O98" s="144" t="str">
        <f>IF(SP_SUL!L102="","*",SP_SUL!L102)</f>
        <v>*</v>
      </c>
      <c r="P98" s="143" t="str">
        <f>IF(SP_SUL!O102="","*",SP_SUL!O102)</f>
        <v>*</v>
      </c>
      <c r="Q98" s="143" t="str">
        <f>IF(SP_SUL!P102="","*",SP_SUL!P102)</f>
        <v>*</v>
      </c>
      <c r="R98" s="145" t="str">
        <f>IF(SP_SUL!Q102="","*",CONCATENATE(SP_SUL!Q102," ",SP_SUL!R102))</f>
        <v>*</v>
      </c>
      <c r="S98" s="145" t="str">
        <f>IF(SP_SUL!V102="","*",SP_SUL!V102)</f>
        <v>*</v>
      </c>
      <c r="T98" s="145" t="str">
        <f>IF(SP_SUL!W102="","*",SP_SUL!W102)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IF(SP_SUL!Y103="","*",SP_SUL!Y103)</f>
        <v>*</v>
      </c>
      <c r="B99" s="146" t="str">
        <f>IF(SP_SUL!X103="","*",SP_SUL!X103)</f>
        <v>*</v>
      </c>
      <c r="C99" s="146" t="str">
        <f>IF(SP_SUL!Z103="","*",SP_SUL!Z103)</f>
        <v>*</v>
      </c>
      <c r="D99" s="139" t="str">
        <f>IF(SP_SUL!S103="","*",SP_SUL!S103)</f>
        <v>-</v>
      </c>
      <c r="E99" s="139" t="str">
        <f>IF(SP_SUL!T103="","*",SP_SUL!T103)</f>
        <v>-</v>
      </c>
      <c r="F99" s="145" t="str">
        <f>IF(SP_SUL!B103="","*",SP_SUL!B103)</f>
        <v>*</v>
      </c>
      <c r="G99" s="145" t="str">
        <f>IF(SP_SUL!D103="","*",SP_SUL!D103)</f>
        <v>*</v>
      </c>
      <c r="H99" s="145" t="str">
        <f>IF(SP_SUL!F103="","*",SP_SUL!F103)</f>
        <v>*</v>
      </c>
      <c r="I99" s="145" t="str">
        <f>IF(SP_SUL!H103="","*",SP_SUL!H103)</f>
        <v>*</v>
      </c>
      <c r="J99" s="145" t="str">
        <f>IF(SP_SUL!I103="","*",SP_SUL!I103)</f>
        <v>*</v>
      </c>
      <c r="K99" s="139" t="str">
        <f>IF(SP_SUL!M103="","*",SP_SUL!M103)</f>
        <v>-</v>
      </c>
      <c r="L99" s="139" t="str">
        <f>IF(SP_SUL!N103="","*",SP_SUL!N103)</f>
        <v>-</v>
      </c>
      <c r="M99" s="140" t="str">
        <f>IF(SP_SUL!J103="","*",SP_SUL!J103)</f>
        <v>*</v>
      </c>
      <c r="N99" s="144" t="str">
        <f>IF(SP_SUL!K103="","*",SP_SUL!K103)</f>
        <v>*</v>
      </c>
      <c r="O99" s="144" t="str">
        <f>IF(SP_SUL!L103="","*",SP_SUL!L103)</f>
        <v>*</v>
      </c>
      <c r="P99" s="143" t="str">
        <f>IF(SP_SUL!O103="","*",SP_SUL!O103)</f>
        <v>*</v>
      </c>
      <c r="Q99" s="143" t="str">
        <f>IF(SP_SUL!P103="","*",SP_SUL!P103)</f>
        <v>*</v>
      </c>
      <c r="R99" s="145" t="str">
        <f>IF(SP_SUL!Q103="","*",CONCATENATE(SP_SUL!Q103," ",SP_SUL!R103))</f>
        <v>*</v>
      </c>
      <c r="S99" s="145" t="str">
        <f>IF(SP_SUL!V103="","*",SP_SUL!V103)</f>
        <v>*</v>
      </c>
      <c r="T99" s="145" t="str">
        <f>IF(SP_SUL!W103="","*",SP_SUL!W103)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IF(SP_SUL!Y104="","*",SP_SUL!Y104)</f>
        <v>*</v>
      </c>
      <c r="B100" s="146" t="str">
        <f>IF(SP_SUL!X104="","*",SP_SUL!X104)</f>
        <v>*</v>
      </c>
      <c r="C100" s="146" t="str">
        <f>IF(SP_SUL!Z104="","*",SP_SUL!Z104)</f>
        <v>*</v>
      </c>
      <c r="D100" s="139" t="str">
        <f>IF(SP_SUL!S104="","*",SP_SUL!S104)</f>
        <v>-</v>
      </c>
      <c r="E100" s="139" t="str">
        <f>IF(SP_SUL!T104="","*",SP_SUL!T104)</f>
        <v>-</v>
      </c>
      <c r="F100" s="145" t="str">
        <f>IF(SP_SUL!B104="","*",SP_SUL!B104)</f>
        <v>*</v>
      </c>
      <c r="G100" s="145" t="str">
        <f>IF(SP_SUL!D104="","*",SP_SUL!D104)</f>
        <v>*</v>
      </c>
      <c r="H100" s="145" t="str">
        <f>IF(SP_SUL!F104="","*",SP_SUL!F104)</f>
        <v>*</v>
      </c>
      <c r="I100" s="145" t="str">
        <f>IF(SP_SUL!H104="","*",SP_SUL!H104)</f>
        <v>*</v>
      </c>
      <c r="J100" s="145" t="str">
        <f>IF(SP_SUL!I104="","*",SP_SUL!I104)</f>
        <v>*</v>
      </c>
      <c r="K100" s="139" t="str">
        <f>IF(SP_SUL!M104="","*",SP_SUL!M104)</f>
        <v>-</v>
      </c>
      <c r="L100" s="139" t="str">
        <f>IF(SP_SUL!N104="","*",SP_SUL!N104)</f>
        <v>-</v>
      </c>
      <c r="M100" s="140" t="str">
        <f>IF(SP_SUL!J104="","*",SP_SUL!J104)</f>
        <v>*</v>
      </c>
      <c r="N100" s="144" t="str">
        <f>IF(SP_SUL!K104="","*",SP_SUL!K104)</f>
        <v>*</v>
      </c>
      <c r="O100" s="144" t="str">
        <f>IF(SP_SUL!L104="","*",SP_SUL!L104)</f>
        <v>*</v>
      </c>
      <c r="P100" s="143" t="str">
        <f>IF(SP_SUL!O104="","*",SP_SUL!O104)</f>
        <v>*</v>
      </c>
      <c r="Q100" s="143" t="str">
        <f>IF(SP_SUL!P104="","*",SP_SUL!P104)</f>
        <v>*</v>
      </c>
      <c r="R100" s="145" t="str">
        <f>IF(SP_SUL!Q104="","*",CONCATENATE(SP_SUL!Q104," ",SP_SUL!R104))</f>
        <v>*</v>
      </c>
      <c r="S100" s="145" t="str">
        <f>IF(SP_SUL!V104="","*",SP_SUL!V104)</f>
        <v>*</v>
      </c>
      <c r="T100" s="145" t="str">
        <f>IF(SP_SUL!W104="","*",SP_SUL!W104)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IF(SP_SUL!Y105="","*",SP_SUL!Y105)</f>
        <v>*</v>
      </c>
      <c r="B101" s="146" t="str">
        <f>IF(SP_SUL!X105="","*",SP_SUL!X105)</f>
        <v>*</v>
      </c>
      <c r="C101" s="146" t="str">
        <f>IF(SP_SUL!Z105="","*",SP_SUL!Z105)</f>
        <v>*</v>
      </c>
      <c r="D101" s="139" t="str">
        <f>IF(SP_SUL!S105="","*",SP_SUL!S105)</f>
        <v>-</v>
      </c>
      <c r="E101" s="139" t="str">
        <f>IF(SP_SUL!T105="","*",SP_SUL!T105)</f>
        <v>-</v>
      </c>
      <c r="F101" s="145" t="str">
        <f>IF(SP_SUL!B105="","*",SP_SUL!B105)</f>
        <v>*</v>
      </c>
      <c r="G101" s="145" t="str">
        <f>IF(SP_SUL!D105="","*",SP_SUL!D105)</f>
        <v>*</v>
      </c>
      <c r="H101" s="145" t="str">
        <f>IF(SP_SUL!F105="","*",SP_SUL!F105)</f>
        <v>*</v>
      </c>
      <c r="I101" s="145" t="str">
        <f>IF(SP_SUL!H105="","*",SP_SUL!H105)</f>
        <v>*</v>
      </c>
      <c r="J101" s="145" t="str">
        <f>IF(SP_SUL!I105="","*",SP_SUL!I105)</f>
        <v>*</v>
      </c>
      <c r="K101" s="139" t="str">
        <f>IF(SP_SUL!M105="","*",SP_SUL!M105)</f>
        <v>-</v>
      </c>
      <c r="L101" s="139" t="str">
        <f>IF(SP_SUL!N105="","*",SP_SUL!N105)</f>
        <v>-</v>
      </c>
      <c r="M101" s="140" t="str">
        <f>IF(SP_SUL!J105="","*",SP_SUL!J105)</f>
        <v>*</v>
      </c>
      <c r="N101" s="144" t="str">
        <f>IF(SP_SUL!K105="","*",SP_SUL!K105)</f>
        <v>*</v>
      </c>
      <c r="O101" s="144" t="str">
        <f>IF(SP_SUL!L105="","*",SP_SUL!L105)</f>
        <v>*</v>
      </c>
      <c r="P101" s="143" t="str">
        <f>IF(SP_SUL!O105="","*",SP_SUL!O105)</f>
        <v>*</v>
      </c>
      <c r="Q101" s="143" t="str">
        <f>IF(SP_SUL!P105="","*",SP_SUL!P105)</f>
        <v>*</v>
      </c>
      <c r="R101" s="145" t="str">
        <f>IF(SP_SUL!Q105="","*",CONCATENATE(SP_SUL!Q105," ",SP_SUL!R105))</f>
        <v>*</v>
      </c>
      <c r="S101" s="145" t="str">
        <f>IF(SP_SUL!V105="","*",SP_SUL!V105)</f>
        <v>*</v>
      </c>
      <c r="T101" s="145" t="str">
        <f>IF(SP_SUL!W105="","*",SP_SUL!W105)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IF(SP_SUL!Y106="","*",SP_SUL!Y106)</f>
        <v>*</v>
      </c>
      <c r="B102" s="146" t="str">
        <f>IF(SP_SUL!X106="","*",SP_SUL!X106)</f>
        <v>*</v>
      </c>
      <c r="C102" s="146" t="str">
        <f>IF(SP_SUL!Z106="","*",SP_SUL!Z106)</f>
        <v>*</v>
      </c>
      <c r="D102" s="139" t="str">
        <f>IF(SP_SUL!S106="","*",SP_SUL!S106)</f>
        <v>-</v>
      </c>
      <c r="E102" s="139" t="str">
        <f>IF(SP_SUL!T106="","*",SP_SUL!T106)</f>
        <v>-</v>
      </c>
      <c r="F102" s="145" t="str">
        <f>IF(SP_SUL!B106="","*",SP_SUL!B106)</f>
        <v>*</v>
      </c>
      <c r="G102" s="145" t="str">
        <f>IF(SP_SUL!D106="","*",SP_SUL!D106)</f>
        <v>*</v>
      </c>
      <c r="H102" s="145" t="str">
        <f>IF(SP_SUL!F106="","*",SP_SUL!F106)</f>
        <v>*</v>
      </c>
      <c r="I102" s="145" t="str">
        <f>IF(SP_SUL!H106="","*",SP_SUL!H106)</f>
        <v>*</v>
      </c>
      <c r="J102" s="145" t="str">
        <f>IF(SP_SUL!I106="","*",SP_SUL!I106)</f>
        <v>*</v>
      </c>
      <c r="K102" s="139" t="str">
        <f>IF(SP_SUL!M106="","*",SP_SUL!M106)</f>
        <v>-</v>
      </c>
      <c r="L102" s="139" t="str">
        <f>IF(SP_SUL!N106="","*",SP_SUL!N106)</f>
        <v>-</v>
      </c>
      <c r="M102" s="140" t="str">
        <f>IF(SP_SUL!J106="","*",SP_SUL!J106)</f>
        <v>*</v>
      </c>
      <c r="N102" s="144" t="str">
        <f>IF(SP_SUL!K106="","*",SP_SUL!K106)</f>
        <v>*</v>
      </c>
      <c r="O102" s="144" t="str">
        <f>IF(SP_SUL!L106="","*",SP_SUL!L106)</f>
        <v>*</v>
      </c>
      <c r="P102" s="143" t="str">
        <f>IF(SP_SUL!O106="","*",SP_SUL!O106)</f>
        <v>*</v>
      </c>
      <c r="Q102" s="143" t="str">
        <f>IF(SP_SUL!P106="","*",SP_SUL!P106)</f>
        <v>*</v>
      </c>
      <c r="R102" s="145" t="str">
        <f>IF(SP_SUL!Q106="","*",CONCATENATE(SP_SUL!Q106," ",SP_SUL!R106))</f>
        <v>*</v>
      </c>
      <c r="S102" s="145" t="str">
        <f>IF(SP_SUL!V106="","*",SP_SUL!V106)</f>
        <v>*</v>
      </c>
      <c r="T102" s="145" t="str">
        <f>IF(SP_SUL!W106="","*",SP_SUL!W106)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IF(SP_SUL!Y107="","*",SP_SUL!Y107)</f>
        <v>*</v>
      </c>
      <c r="B103" s="146" t="str">
        <f>IF(SP_SUL!X107="","*",SP_SUL!X107)</f>
        <v>*</v>
      </c>
      <c r="C103" s="146" t="str">
        <f>IF(SP_SUL!Z107="","*",SP_SUL!Z107)</f>
        <v>*</v>
      </c>
      <c r="D103" s="139" t="str">
        <f>IF(SP_SUL!S107="","*",SP_SUL!S107)</f>
        <v>-</v>
      </c>
      <c r="E103" s="139" t="str">
        <f>IF(SP_SUL!T107="","*",SP_SUL!T107)</f>
        <v>-</v>
      </c>
      <c r="F103" s="145" t="str">
        <f>IF(SP_SUL!B107="","*",SP_SUL!B107)</f>
        <v>*</v>
      </c>
      <c r="G103" s="145" t="str">
        <f>IF(SP_SUL!D107="","*",SP_SUL!D107)</f>
        <v>*</v>
      </c>
      <c r="H103" s="145" t="str">
        <f>IF(SP_SUL!F107="","*",SP_SUL!F107)</f>
        <v>*</v>
      </c>
      <c r="I103" s="145" t="str">
        <f>IF(SP_SUL!H107="","*",SP_SUL!H107)</f>
        <v>*</v>
      </c>
      <c r="J103" s="145" t="str">
        <f>IF(SP_SUL!I107="","*",SP_SUL!I107)</f>
        <v>*</v>
      </c>
      <c r="K103" s="139" t="str">
        <f>IF(SP_SUL!M107="","*",SP_SUL!M107)</f>
        <v>-</v>
      </c>
      <c r="L103" s="139" t="str">
        <f>IF(SP_SUL!N107="","*",SP_SUL!N107)</f>
        <v>-</v>
      </c>
      <c r="M103" s="140" t="str">
        <f>IF(SP_SUL!J107="","*",SP_SUL!J107)</f>
        <v>*</v>
      </c>
      <c r="N103" s="144" t="str">
        <f>IF(SP_SUL!K107="","*",SP_SUL!K107)</f>
        <v>*</v>
      </c>
      <c r="O103" s="144" t="str">
        <f>IF(SP_SUL!L107="","*",SP_SUL!L107)</f>
        <v>*</v>
      </c>
      <c r="P103" s="143" t="str">
        <f>IF(SP_SUL!O107="","*",SP_SUL!O107)</f>
        <v>*</v>
      </c>
      <c r="Q103" s="143" t="str">
        <f>IF(SP_SUL!P107="","*",SP_SUL!P107)</f>
        <v>*</v>
      </c>
      <c r="R103" s="145" t="str">
        <f>IF(SP_SUL!Q107="","*",CONCATENATE(SP_SUL!Q107," ",SP_SUL!R107))</f>
        <v>*</v>
      </c>
      <c r="S103" s="145" t="str">
        <f>IF(SP_SUL!V107="","*",SP_SUL!V107)</f>
        <v>*</v>
      </c>
      <c r="T103" s="145" t="str">
        <f>IF(SP_SUL!W107="","*",SP_SUL!W107)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IF(SP_SUL!Y108="","*",SP_SUL!Y108)</f>
        <v>*</v>
      </c>
      <c r="B104" s="146" t="str">
        <f>IF(SP_SUL!X108="","*",SP_SUL!X108)</f>
        <v>*</v>
      </c>
      <c r="C104" s="146" t="str">
        <f>IF(SP_SUL!Z108="","*",SP_SUL!Z108)</f>
        <v>*</v>
      </c>
      <c r="D104" s="139" t="str">
        <f>IF(SP_SUL!S108="","*",SP_SUL!S108)</f>
        <v>-</v>
      </c>
      <c r="E104" s="139" t="str">
        <f>IF(SP_SUL!T108="","*",SP_SUL!T108)</f>
        <v>-</v>
      </c>
      <c r="F104" s="145" t="str">
        <f>IF(SP_SUL!B108="","*",SP_SUL!B108)</f>
        <v>*</v>
      </c>
      <c r="G104" s="145" t="str">
        <f>IF(SP_SUL!D108="","*",SP_SUL!D108)</f>
        <v>*</v>
      </c>
      <c r="H104" s="145" t="str">
        <f>IF(SP_SUL!F108="","*",SP_SUL!F108)</f>
        <v>*</v>
      </c>
      <c r="I104" s="145" t="str">
        <f>IF(SP_SUL!H108="","*",SP_SUL!H108)</f>
        <v>*</v>
      </c>
      <c r="J104" s="145" t="str">
        <f>IF(SP_SUL!I108="","*",SP_SUL!I108)</f>
        <v>*</v>
      </c>
      <c r="K104" s="139" t="str">
        <f>IF(SP_SUL!M108="","*",SP_SUL!M108)</f>
        <v>-</v>
      </c>
      <c r="L104" s="139" t="str">
        <f>IF(SP_SUL!N108="","*",SP_SUL!N108)</f>
        <v>-</v>
      </c>
      <c r="M104" s="140" t="str">
        <f>IF(SP_SUL!J108="","*",SP_SUL!J108)</f>
        <v>*</v>
      </c>
      <c r="N104" s="144" t="str">
        <f>IF(SP_SUL!K108="","*",SP_SUL!K108)</f>
        <v>*</v>
      </c>
      <c r="O104" s="144" t="str">
        <f>IF(SP_SUL!L108="","*",SP_SUL!L108)</f>
        <v>*</v>
      </c>
      <c r="P104" s="143" t="str">
        <f>IF(SP_SUL!O108="","*",SP_SUL!O108)</f>
        <v>*</v>
      </c>
      <c r="Q104" s="143" t="str">
        <f>IF(SP_SUL!P108="","*",SP_SUL!P108)</f>
        <v>*</v>
      </c>
      <c r="R104" s="145" t="str">
        <f>IF(SP_SUL!Q108="","*",CONCATENATE(SP_SUL!Q108," ",SP_SUL!R108))</f>
        <v>*</v>
      </c>
      <c r="S104" s="145" t="str">
        <f>IF(SP_SUL!V108="","*",SP_SUL!V108)</f>
        <v>*</v>
      </c>
      <c r="T104" s="145" t="str">
        <f>IF(SP_SUL!W108="","*",SP_SUL!W108)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IF(SP_SUL!Y109="","*",SP_SUL!Y109)</f>
        <v>*</v>
      </c>
      <c r="B105" s="146" t="str">
        <f>IF(SP_SUL!X109="","*",SP_SUL!X109)</f>
        <v>*</v>
      </c>
      <c r="C105" s="146" t="str">
        <f>IF(SP_SUL!Z109="","*",SP_SUL!Z109)</f>
        <v>*</v>
      </c>
      <c r="D105" s="139" t="str">
        <f>IF(SP_SUL!S109="","*",SP_SUL!S109)</f>
        <v>-</v>
      </c>
      <c r="E105" s="139" t="str">
        <f>IF(SP_SUL!T109="","*",SP_SUL!T109)</f>
        <v>-</v>
      </c>
      <c r="F105" s="145" t="str">
        <f>IF(SP_SUL!B109="","*",SP_SUL!B109)</f>
        <v>*</v>
      </c>
      <c r="G105" s="145" t="str">
        <f>IF(SP_SUL!D109="","*",SP_SUL!D109)</f>
        <v>*</v>
      </c>
      <c r="H105" s="145" t="str">
        <f>IF(SP_SUL!F109="","*",SP_SUL!F109)</f>
        <v>*</v>
      </c>
      <c r="I105" s="145" t="str">
        <f>IF(SP_SUL!H109="","*",SP_SUL!H109)</f>
        <v>*</v>
      </c>
      <c r="J105" s="145" t="str">
        <f>IF(SP_SUL!I109="","*",SP_SUL!I109)</f>
        <v>*</v>
      </c>
      <c r="K105" s="139" t="str">
        <f>IF(SP_SUL!M109="","*",SP_SUL!M109)</f>
        <v>-</v>
      </c>
      <c r="L105" s="139" t="str">
        <f>IF(SP_SUL!N109="","*",SP_SUL!N109)</f>
        <v>-</v>
      </c>
      <c r="M105" s="140" t="str">
        <f>IF(SP_SUL!J109="","*",SP_SUL!J109)</f>
        <v>*</v>
      </c>
      <c r="N105" s="144" t="str">
        <f>IF(SP_SUL!K109="","*",SP_SUL!K109)</f>
        <v>*</v>
      </c>
      <c r="O105" s="144" t="str">
        <f>IF(SP_SUL!L109="","*",SP_SUL!L109)</f>
        <v>*</v>
      </c>
      <c r="P105" s="143" t="str">
        <f>IF(SP_SUL!O109="","*",SP_SUL!O109)</f>
        <v>*</v>
      </c>
      <c r="Q105" s="143" t="str">
        <f>IF(SP_SUL!P109="","*",SP_SUL!P109)</f>
        <v>*</v>
      </c>
      <c r="R105" s="145" t="str">
        <f>IF(SP_SUL!Q109="","*",CONCATENATE(SP_SUL!Q109," ",SP_SUL!R109))</f>
        <v>*</v>
      </c>
      <c r="S105" s="145" t="str">
        <f>IF(SP_SUL!V109="","*",SP_SUL!V109)</f>
        <v>*</v>
      </c>
      <c r="T105" s="145" t="str">
        <f>IF(SP_SUL!W109="","*",SP_SUL!W109)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IF(SP_SUL!Y110="","*",SP_SUL!Y110)</f>
        <v>*</v>
      </c>
      <c r="B106" s="146" t="str">
        <f>IF(SP_SUL!X110="","*",SP_SUL!X110)</f>
        <v>*</v>
      </c>
      <c r="C106" s="146" t="str">
        <f>IF(SP_SUL!Z110="","*",SP_SUL!Z110)</f>
        <v>*</v>
      </c>
      <c r="D106" s="139" t="str">
        <f>IF(SP_SUL!S110="","*",SP_SUL!S110)</f>
        <v>-</v>
      </c>
      <c r="E106" s="139" t="str">
        <f>IF(SP_SUL!T110="","*",SP_SUL!T110)</f>
        <v>-</v>
      </c>
      <c r="F106" s="145" t="str">
        <f>IF(SP_SUL!B110="","*",SP_SUL!B110)</f>
        <v>*</v>
      </c>
      <c r="G106" s="145" t="str">
        <f>IF(SP_SUL!D110="","*",SP_SUL!D110)</f>
        <v>*</v>
      </c>
      <c r="H106" s="145" t="str">
        <f>IF(SP_SUL!F110="","*",SP_SUL!F110)</f>
        <v>*</v>
      </c>
      <c r="I106" s="145" t="str">
        <f>IF(SP_SUL!H110="","*",SP_SUL!H110)</f>
        <v>*</v>
      </c>
      <c r="J106" s="145" t="str">
        <f>IF(SP_SUL!I110="","*",SP_SUL!I110)</f>
        <v>*</v>
      </c>
      <c r="K106" s="139" t="str">
        <f>IF(SP_SUL!M110="","*",SP_SUL!M110)</f>
        <v>-</v>
      </c>
      <c r="L106" s="139" t="str">
        <f>IF(SP_SUL!N110="","*",SP_SUL!N110)</f>
        <v>-</v>
      </c>
      <c r="M106" s="140" t="str">
        <f>IF(SP_SUL!J110="","*",SP_SUL!J110)</f>
        <v>*</v>
      </c>
      <c r="N106" s="144" t="str">
        <f>IF(SP_SUL!K110="","*",SP_SUL!K110)</f>
        <v>*</v>
      </c>
      <c r="O106" s="144" t="str">
        <f>IF(SP_SUL!L110="","*",SP_SUL!L110)</f>
        <v>*</v>
      </c>
      <c r="P106" s="143" t="str">
        <f>IF(SP_SUL!O110="","*",SP_SUL!O110)</f>
        <v>*</v>
      </c>
      <c r="Q106" s="143" t="str">
        <f>IF(SP_SUL!P110="","*",SP_SUL!P110)</f>
        <v>*</v>
      </c>
      <c r="R106" s="145" t="str">
        <f>IF(SP_SUL!Q110="","*",CONCATENATE(SP_SUL!Q110," ",SP_SUL!R110))</f>
        <v>*</v>
      </c>
      <c r="S106" s="145" t="str">
        <f>IF(SP_SUL!V110="","*",SP_SUL!V110)</f>
        <v>*</v>
      </c>
      <c r="T106" s="145" t="str">
        <f>IF(SP_SUL!W110="","*",SP_SUL!W110)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IF(SP_SUL!Y111="","*",SP_SUL!Y111)</f>
        <v>*</v>
      </c>
      <c r="B107" s="146" t="str">
        <f>IF(SP_SUL!X111="","*",SP_SUL!X111)</f>
        <v>*</v>
      </c>
      <c r="C107" s="146" t="str">
        <f>IF(SP_SUL!Z111="","*",SP_SUL!Z111)</f>
        <v>*</v>
      </c>
      <c r="D107" s="139" t="str">
        <f>IF(SP_SUL!S111="","*",SP_SUL!S111)</f>
        <v>-</v>
      </c>
      <c r="E107" s="139" t="str">
        <f>IF(SP_SUL!T111="","*",SP_SUL!T111)</f>
        <v>-</v>
      </c>
      <c r="F107" s="145" t="str">
        <f>IF(SP_SUL!B111="","*",SP_SUL!B111)</f>
        <v>*</v>
      </c>
      <c r="G107" s="145" t="str">
        <f>IF(SP_SUL!D111="","*",SP_SUL!D111)</f>
        <v>*</v>
      </c>
      <c r="H107" s="145" t="str">
        <f>IF(SP_SUL!F111="","*",SP_SUL!F111)</f>
        <v>*</v>
      </c>
      <c r="I107" s="145" t="str">
        <f>IF(SP_SUL!H111="","*",SP_SUL!H111)</f>
        <v>*</v>
      </c>
      <c r="J107" s="145" t="str">
        <f>IF(SP_SUL!I111="","*",SP_SUL!I111)</f>
        <v>*</v>
      </c>
      <c r="K107" s="139" t="str">
        <f>IF(SP_SUL!M111="","*",SP_SUL!M111)</f>
        <v>-</v>
      </c>
      <c r="L107" s="139" t="str">
        <f>IF(SP_SUL!N111="","*",SP_SUL!N111)</f>
        <v>-</v>
      </c>
      <c r="M107" s="140" t="str">
        <f>IF(SP_SUL!J111="","*",SP_SUL!J111)</f>
        <v>*</v>
      </c>
      <c r="N107" s="144" t="str">
        <f>IF(SP_SUL!K111="","*",SP_SUL!K111)</f>
        <v>*</v>
      </c>
      <c r="O107" s="144" t="str">
        <f>IF(SP_SUL!L111="","*",SP_SUL!L111)</f>
        <v>*</v>
      </c>
      <c r="P107" s="143" t="str">
        <f>IF(SP_SUL!O111="","*",SP_SUL!O111)</f>
        <v>*</v>
      </c>
      <c r="Q107" s="143" t="str">
        <f>IF(SP_SUL!P111="","*",SP_SUL!P111)</f>
        <v>*</v>
      </c>
      <c r="R107" s="145" t="str">
        <f>IF(SP_SUL!Q111="","*",CONCATENATE(SP_SUL!Q111," ",SP_SUL!R111))</f>
        <v>*</v>
      </c>
      <c r="S107" s="145" t="str">
        <f>IF(SP_SUL!V111="","*",SP_SUL!V111)</f>
        <v>*</v>
      </c>
      <c r="T107" s="145" t="str">
        <f>IF(SP_SUL!W111="","*",SP_SUL!W111)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IF(SP_SUL!Y112="","*",SP_SUL!Y112)</f>
        <v>*</v>
      </c>
      <c r="B108" s="146" t="str">
        <f>IF(SP_SUL!X112="","*",SP_SUL!X112)</f>
        <v>*</v>
      </c>
      <c r="C108" s="146" t="str">
        <f>IF(SP_SUL!Z112="","*",SP_SUL!Z112)</f>
        <v>*</v>
      </c>
      <c r="D108" s="139" t="str">
        <f>IF(SP_SUL!S112="","*",SP_SUL!S112)</f>
        <v>-</v>
      </c>
      <c r="E108" s="139" t="str">
        <f>IF(SP_SUL!T112="","*",SP_SUL!T112)</f>
        <v>-</v>
      </c>
      <c r="F108" s="145" t="str">
        <f>IF(SP_SUL!B112="","*",SP_SUL!B112)</f>
        <v>*</v>
      </c>
      <c r="G108" s="145" t="str">
        <f>IF(SP_SUL!D112="","*",SP_SUL!D112)</f>
        <v>*</v>
      </c>
      <c r="H108" s="145" t="str">
        <f>IF(SP_SUL!F112="","*",SP_SUL!F112)</f>
        <v>*</v>
      </c>
      <c r="I108" s="145" t="str">
        <f>IF(SP_SUL!H112="","*",SP_SUL!H112)</f>
        <v>*</v>
      </c>
      <c r="J108" s="145" t="str">
        <f>IF(SP_SUL!I112="","*",SP_SUL!I112)</f>
        <v>*</v>
      </c>
      <c r="K108" s="139" t="str">
        <f>IF(SP_SUL!M112="","*",SP_SUL!M112)</f>
        <v>-</v>
      </c>
      <c r="L108" s="139" t="str">
        <f>IF(SP_SUL!N112="","*",SP_SUL!N112)</f>
        <v>-</v>
      </c>
      <c r="M108" s="140" t="str">
        <f>IF(SP_SUL!J112="","*",SP_SUL!J112)</f>
        <v>*</v>
      </c>
      <c r="N108" s="144" t="str">
        <f>IF(SP_SUL!K112="","*",SP_SUL!K112)</f>
        <v>*</v>
      </c>
      <c r="O108" s="144" t="str">
        <f>IF(SP_SUL!L112="","*",SP_SUL!L112)</f>
        <v>*</v>
      </c>
      <c r="P108" s="143" t="str">
        <f>IF(SP_SUL!O112="","*",SP_SUL!O112)</f>
        <v>*</v>
      </c>
      <c r="Q108" s="143" t="str">
        <f>IF(SP_SUL!P112="","*",SP_SUL!P112)</f>
        <v>*</v>
      </c>
      <c r="R108" s="145" t="str">
        <f>IF(SP_SUL!Q112="","*",CONCATENATE(SP_SUL!Q112," ",SP_SUL!R112))</f>
        <v>*</v>
      </c>
      <c r="S108" s="145" t="str">
        <f>IF(SP_SUL!V112="","*",SP_SUL!V112)</f>
        <v>*</v>
      </c>
      <c r="T108" s="145" t="str">
        <f>IF(SP_SUL!W112="","*",SP_SUL!W112)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IF(SP_SUL!Y113="","*",SP_SUL!Y113)</f>
        <v>*</v>
      </c>
      <c r="B109" s="146" t="str">
        <f>IF(SP_SUL!X113="","*",SP_SUL!X113)</f>
        <v>*</v>
      </c>
      <c r="C109" s="146" t="str">
        <f>IF(SP_SUL!Z113="","*",SP_SUL!Z113)</f>
        <v>*</v>
      </c>
      <c r="D109" s="139" t="str">
        <f>IF(SP_SUL!S113="","*",SP_SUL!S113)</f>
        <v>-</v>
      </c>
      <c r="E109" s="139" t="str">
        <f>IF(SP_SUL!T113="","*",SP_SUL!T113)</f>
        <v>-</v>
      </c>
      <c r="F109" s="145" t="str">
        <f>IF(SP_SUL!B113="","*",SP_SUL!B113)</f>
        <v>*</v>
      </c>
      <c r="G109" s="145" t="str">
        <f>IF(SP_SUL!D113="","*",SP_SUL!D113)</f>
        <v>*</v>
      </c>
      <c r="H109" s="145" t="str">
        <f>IF(SP_SUL!F113="","*",SP_SUL!F113)</f>
        <v>*</v>
      </c>
      <c r="I109" s="145" t="str">
        <f>IF(SP_SUL!H113="","*",SP_SUL!H113)</f>
        <v>*</v>
      </c>
      <c r="J109" s="145" t="str">
        <f>IF(SP_SUL!I113="","*",SP_SUL!I113)</f>
        <v>*</v>
      </c>
      <c r="K109" s="139" t="str">
        <f>IF(SP_SUL!M113="","*",SP_SUL!M113)</f>
        <v>-</v>
      </c>
      <c r="L109" s="139" t="str">
        <f>IF(SP_SUL!N113="","*",SP_SUL!N113)</f>
        <v>-</v>
      </c>
      <c r="M109" s="140" t="str">
        <f>IF(SP_SUL!J113="","*",SP_SUL!J113)</f>
        <v>*</v>
      </c>
      <c r="N109" s="144" t="str">
        <f>IF(SP_SUL!K113="","*",SP_SUL!K113)</f>
        <v>*</v>
      </c>
      <c r="O109" s="144" t="str">
        <f>IF(SP_SUL!L113="","*",SP_SUL!L113)</f>
        <v>*</v>
      </c>
      <c r="P109" s="143" t="str">
        <f>IF(SP_SUL!O113="","*",SP_SUL!O113)</f>
        <v>*</v>
      </c>
      <c r="Q109" s="143" t="str">
        <f>IF(SP_SUL!P113="","*",SP_SUL!P113)</f>
        <v>*</v>
      </c>
      <c r="R109" s="145" t="str">
        <f>IF(SP_SUL!Q113="","*",CONCATENATE(SP_SUL!Q113," ",SP_SUL!R113))</f>
        <v>*</v>
      </c>
      <c r="S109" s="145" t="str">
        <f>IF(SP_SUL!V113="","*",SP_SUL!V113)</f>
        <v>*</v>
      </c>
      <c r="T109" s="145" t="str">
        <f>IF(SP_SUL!W113="","*",SP_SUL!W113)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IF(SP_SUL!Y114="","*",SP_SUL!Y114)</f>
        <v>*</v>
      </c>
      <c r="B110" s="146" t="str">
        <f>IF(SP_SUL!X114="","*",SP_SUL!X114)</f>
        <v>*</v>
      </c>
      <c r="C110" s="146" t="str">
        <f>IF(SP_SUL!Z114="","*",SP_SUL!Z114)</f>
        <v>*</v>
      </c>
      <c r="D110" s="139" t="str">
        <f>IF(SP_SUL!S114="","*",SP_SUL!S114)</f>
        <v>-</v>
      </c>
      <c r="E110" s="139" t="str">
        <f>IF(SP_SUL!T114="","*",SP_SUL!T114)</f>
        <v>-</v>
      </c>
      <c r="F110" s="145" t="str">
        <f>IF(SP_SUL!B114="","*",SP_SUL!B114)</f>
        <v>*</v>
      </c>
      <c r="G110" s="145" t="str">
        <f>IF(SP_SUL!D114="","*",SP_SUL!D114)</f>
        <v>*</v>
      </c>
      <c r="H110" s="145" t="str">
        <f>IF(SP_SUL!F114="","*",SP_SUL!F114)</f>
        <v>*</v>
      </c>
      <c r="I110" s="145" t="str">
        <f>IF(SP_SUL!H114="","*",SP_SUL!H114)</f>
        <v>*</v>
      </c>
      <c r="J110" s="145" t="str">
        <f>IF(SP_SUL!I114="","*",SP_SUL!I114)</f>
        <v>*</v>
      </c>
      <c r="K110" s="139" t="str">
        <f>IF(SP_SUL!M114="","*",SP_SUL!M114)</f>
        <v>-</v>
      </c>
      <c r="L110" s="139" t="str">
        <f>IF(SP_SUL!N114="","*",SP_SUL!N114)</f>
        <v>-</v>
      </c>
      <c r="M110" s="140" t="str">
        <f>IF(SP_SUL!J114="","*",SP_SUL!J114)</f>
        <v>*</v>
      </c>
      <c r="N110" s="144" t="str">
        <f>IF(SP_SUL!K114="","*",SP_SUL!K114)</f>
        <v>*</v>
      </c>
      <c r="O110" s="144" t="str">
        <f>IF(SP_SUL!L114="","*",SP_SUL!L114)</f>
        <v>*</v>
      </c>
      <c r="P110" s="143" t="str">
        <f>IF(SP_SUL!O114="","*",SP_SUL!O114)</f>
        <v>*</v>
      </c>
      <c r="Q110" s="143" t="str">
        <f>IF(SP_SUL!P114="","*",SP_SUL!P114)</f>
        <v>*</v>
      </c>
      <c r="R110" s="145" t="str">
        <f>IF(SP_SUL!Q114="","*",CONCATENATE(SP_SUL!Q114," ",SP_SUL!R114))</f>
        <v>*</v>
      </c>
      <c r="S110" s="145" t="str">
        <f>IF(SP_SUL!V114="","*",SP_SUL!V114)</f>
        <v>*</v>
      </c>
      <c r="T110" s="145" t="str">
        <f>IF(SP_SUL!W114="","*",SP_SUL!W114)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IF(SP_SUL!Y115="","*",SP_SUL!Y115)</f>
        <v>*</v>
      </c>
      <c r="B111" s="146" t="str">
        <f>IF(SP_SUL!X115="","*",SP_SUL!X115)</f>
        <v>*</v>
      </c>
      <c r="C111" s="146" t="str">
        <f>IF(SP_SUL!Z115="","*",SP_SUL!Z115)</f>
        <v>*</v>
      </c>
      <c r="D111" s="139" t="str">
        <f>IF(SP_SUL!S115="","*",SP_SUL!S115)</f>
        <v>-</v>
      </c>
      <c r="E111" s="139" t="str">
        <f>IF(SP_SUL!T115="","*",SP_SUL!T115)</f>
        <v>-</v>
      </c>
      <c r="F111" s="145" t="str">
        <f>IF(SP_SUL!B115="","*",SP_SUL!B115)</f>
        <v>*</v>
      </c>
      <c r="G111" s="145" t="str">
        <f>IF(SP_SUL!D115="","*",SP_SUL!D115)</f>
        <v>*</v>
      </c>
      <c r="H111" s="145" t="str">
        <f>IF(SP_SUL!F115="","*",SP_SUL!F115)</f>
        <v>*</v>
      </c>
      <c r="I111" s="145" t="str">
        <f>IF(SP_SUL!H115="","*",SP_SUL!H115)</f>
        <v>*</v>
      </c>
      <c r="J111" s="145" t="str">
        <f>IF(SP_SUL!I115="","*",SP_SUL!I115)</f>
        <v>*</v>
      </c>
      <c r="K111" s="139" t="str">
        <f>IF(SP_SUL!M115="","*",SP_SUL!M115)</f>
        <v>-</v>
      </c>
      <c r="L111" s="139" t="str">
        <f>IF(SP_SUL!N115="","*",SP_SUL!N115)</f>
        <v>-</v>
      </c>
      <c r="M111" s="140" t="str">
        <f>IF(SP_SUL!J115="","*",SP_SUL!J115)</f>
        <v>*</v>
      </c>
      <c r="N111" s="144" t="str">
        <f>IF(SP_SUL!K115="","*",SP_SUL!K115)</f>
        <v>*</v>
      </c>
      <c r="O111" s="144" t="str">
        <f>IF(SP_SUL!L115="","*",SP_SUL!L115)</f>
        <v>*</v>
      </c>
      <c r="P111" s="143" t="str">
        <f>IF(SP_SUL!O115="","*",SP_SUL!O115)</f>
        <v>*</v>
      </c>
      <c r="Q111" s="143" t="str">
        <f>IF(SP_SUL!P115="","*",SP_SUL!P115)</f>
        <v>*</v>
      </c>
      <c r="R111" s="145" t="str">
        <f>IF(SP_SUL!Q115="","*",CONCATENATE(SP_SUL!Q115," ",SP_SUL!R115))</f>
        <v>*</v>
      </c>
      <c r="S111" s="145" t="str">
        <f>IF(SP_SUL!V115="","*",SP_SUL!V115)</f>
        <v>*</v>
      </c>
      <c r="T111" s="145" t="str">
        <f>IF(SP_SUL!W115="","*",SP_SUL!W115)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IF(SP_SUL!Y116="","*",SP_SUL!Y116)</f>
        <v>*</v>
      </c>
      <c r="B112" s="146" t="str">
        <f>IF(SP_SUL!X116="","*",SP_SUL!X116)</f>
        <v>*</v>
      </c>
      <c r="C112" s="146" t="str">
        <f>IF(SP_SUL!Z116="","*",SP_SUL!Z116)</f>
        <v>*</v>
      </c>
      <c r="D112" s="139" t="str">
        <f>IF(SP_SUL!S116="","*",SP_SUL!S116)</f>
        <v>-</v>
      </c>
      <c r="E112" s="139" t="str">
        <f>IF(SP_SUL!T116="","*",SP_SUL!T116)</f>
        <v>-</v>
      </c>
      <c r="F112" s="145" t="str">
        <f>IF(SP_SUL!B116="","*",SP_SUL!B116)</f>
        <v>*</v>
      </c>
      <c r="G112" s="145" t="str">
        <f>IF(SP_SUL!D116="","*",SP_SUL!D116)</f>
        <v>*</v>
      </c>
      <c r="H112" s="145" t="str">
        <f>IF(SP_SUL!F116="","*",SP_SUL!F116)</f>
        <v>*</v>
      </c>
      <c r="I112" s="145" t="str">
        <f>IF(SP_SUL!H116="","*",SP_SUL!H116)</f>
        <v>*</v>
      </c>
      <c r="J112" s="145" t="str">
        <f>IF(SP_SUL!I116="","*",SP_SUL!I116)</f>
        <v>*</v>
      </c>
      <c r="K112" s="139" t="str">
        <f>IF(SP_SUL!M116="","*",SP_SUL!M116)</f>
        <v>-</v>
      </c>
      <c r="L112" s="139" t="str">
        <f>IF(SP_SUL!N116="","*",SP_SUL!N116)</f>
        <v>-</v>
      </c>
      <c r="M112" s="140" t="str">
        <f>IF(SP_SUL!J116="","*",SP_SUL!J116)</f>
        <v>*</v>
      </c>
      <c r="N112" s="144" t="str">
        <f>IF(SP_SUL!K116="","*",SP_SUL!K116)</f>
        <v>*</v>
      </c>
      <c r="O112" s="144" t="str">
        <f>IF(SP_SUL!L116="","*",SP_SUL!L116)</f>
        <v>*</v>
      </c>
      <c r="P112" s="143" t="str">
        <f>IF(SP_SUL!O116="","*",SP_SUL!O116)</f>
        <v>*</v>
      </c>
      <c r="Q112" s="143" t="str">
        <f>IF(SP_SUL!P116="","*",SP_SUL!P116)</f>
        <v>*</v>
      </c>
      <c r="R112" s="145" t="str">
        <f>IF(SP_SUL!Q116="","*",CONCATENATE(SP_SUL!Q116," ",SP_SUL!R116))</f>
        <v>*</v>
      </c>
      <c r="S112" s="145" t="str">
        <f>IF(SP_SUL!V116="","*",SP_SUL!V116)</f>
        <v>*</v>
      </c>
      <c r="T112" s="145" t="str">
        <f>IF(SP_SUL!W116="","*",SP_SUL!W116)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IF(SP_SUL!Y117="","*",SP_SUL!Y117)</f>
        <v>*</v>
      </c>
      <c r="B113" s="146" t="str">
        <f>IF(SP_SUL!X117="","*",SP_SUL!X117)</f>
        <v>*</v>
      </c>
      <c r="C113" s="146" t="str">
        <f>IF(SP_SUL!Z117="","*",SP_SUL!Z117)</f>
        <v>*</v>
      </c>
      <c r="D113" s="139" t="str">
        <f>IF(SP_SUL!S117="","*",SP_SUL!S117)</f>
        <v>-</v>
      </c>
      <c r="E113" s="139" t="str">
        <f>IF(SP_SUL!T117="","*",SP_SUL!T117)</f>
        <v>-</v>
      </c>
      <c r="F113" s="145" t="str">
        <f>IF(SP_SUL!B117="","*",SP_SUL!B117)</f>
        <v>*</v>
      </c>
      <c r="G113" s="145" t="str">
        <f>IF(SP_SUL!D117="","*",SP_SUL!D117)</f>
        <v>*</v>
      </c>
      <c r="H113" s="145" t="str">
        <f>IF(SP_SUL!F117="","*",SP_SUL!F117)</f>
        <v>*</v>
      </c>
      <c r="I113" s="145" t="str">
        <f>IF(SP_SUL!H117="","*",SP_SUL!H117)</f>
        <v>*</v>
      </c>
      <c r="J113" s="145" t="str">
        <f>IF(SP_SUL!I117="","*",SP_SUL!I117)</f>
        <v>*</v>
      </c>
      <c r="K113" s="139" t="str">
        <f>IF(SP_SUL!M117="","*",SP_SUL!M117)</f>
        <v>-</v>
      </c>
      <c r="L113" s="139" t="str">
        <f>IF(SP_SUL!N117="","*",SP_SUL!N117)</f>
        <v>-</v>
      </c>
      <c r="M113" s="140" t="str">
        <f>IF(SP_SUL!J117="","*",SP_SUL!J117)</f>
        <v>*</v>
      </c>
      <c r="N113" s="144" t="str">
        <f>IF(SP_SUL!K117="","*",SP_SUL!K117)</f>
        <v>*</v>
      </c>
      <c r="O113" s="144" t="str">
        <f>IF(SP_SUL!L117="","*",SP_SUL!L117)</f>
        <v>*</v>
      </c>
      <c r="P113" s="143" t="str">
        <f>IF(SP_SUL!O117="","*",SP_SUL!O117)</f>
        <v>*</v>
      </c>
      <c r="Q113" s="143" t="str">
        <f>IF(SP_SUL!P117="","*",SP_SUL!P117)</f>
        <v>*</v>
      </c>
      <c r="R113" s="145" t="str">
        <f>IF(SP_SUL!Q117="","*",CONCATENATE(SP_SUL!Q117," ",SP_SUL!R117))</f>
        <v>*</v>
      </c>
      <c r="S113" s="145" t="str">
        <f>IF(SP_SUL!V117="","*",SP_SUL!V117)</f>
        <v>*</v>
      </c>
      <c r="T113" s="145" t="str">
        <f>IF(SP_SUL!W117="","*",SP_SUL!W117)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IF(SP_SUL!Y118="","*",SP_SUL!Y118)</f>
        <v>*</v>
      </c>
      <c r="B114" s="146" t="str">
        <f>IF(SP_SUL!X118="","*",SP_SUL!X118)</f>
        <v>*</v>
      </c>
      <c r="C114" s="146" t="str">
        <f>IF(SP_SUL!Z118="","*",SP_SUL!Z118)</f>
        <v>*</v>
      </c>
      <c r="D114" s="139" t="str">
        <f>IF(SP_SUL!S118="","*",SP_SUL!S118)</f>
        <v>-</v>
      </c>
      <c r="E114" s="139" t="str">
        <f>IF(SP_SUL!T118="","*",SP_SUL!T118)</f>
        <v>-</v>
      </c>
      <c r="F114" s="145" t="str">
        <f>IF(SP_SUL!B118="","*",SP_SUL!B118)</f>
        <v>*</v>
      </c>
      <c r="G114" s="145" t="str">
        <f>IF(SP_SUL!D118="","*",SP_SUL!D118)</f>
        <v>*</v>
      </c>
      <c r="H114" s="145" t="str">
        <f>IF(SP_SUL!F118="","*",SP_SUL!F118)</f>
        <v>*</v>
      </c>
      <c r="I114" s="145" t="str">
        <f>IF(SP_SUL!H118="","*",SP_SUL!H118)</f>
        <v>*</v>
      </c>
      <c r="J114" s="145" t="str">
        <f>IF(SP_SUL!I118="","*",SP_SUL!I118)</f>
        <v>*</v>
      </c>
      <c r="K114" s="139" t="str">
        <f>IF(SP_SUL!M118="","*",SP_SUL!M118)</f>
        <v>-</v>
      </c>
      <c r="L114" s="139" t="str">
        <f>IF(SP_SUL!N118="","*",SP_SUL!N118)</f>
        <v>-</v>
      </c>
      <c r="M114" s="140" t="str">
        <f>IF(SP_SUL!J118="","*",SP_SUL!J118)</f>
        <v>*</v>
      </c>
      <c r="N114" s="144" t="str">
        <f>IF(SP_SUL!K118="","*",SP_SUL!K118)</f>
        <v>*</v>
      </c>
      <c r="O114" s="144" t="str">
        <f>IF(SP_SUL!L118="","*",SP_SUL!L118)</f>
        <v>*</v>
      </c>
      <c r="P114" s="143" t="str">
        <f>IF(SP_SUL!O118="","*",SP_SUL!O118)</f>
        <v>*</v>
      </c>
      <c r="Q114" s="143" t="str">
        <f>IF(SP_SUL!P118="","*",SP_SUL!P118)</f>
        <v>*</v>
      </c>
      <c r="R114" s="145" t="str">
        <f>IF(SP_SUL!Q118="","*",CONCATENATE(SP_SUL!Q118," ",SP_SUL!R118))</f>
        <v>*</v>
      </c>
      <c r="S114" s="145" t="str">
        <f>IF(SP_SUL!V118="","*",SP_SUL!V118)</f>
        <v>*</v>
      </c>
      <c r="T114" s="145" t="str">
        <f>IF(SP_SUL!W118="","*",SP_SUL!W118)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IF(SP_SUL!Y119="","*",SP_SUL!Y119)</f>
        <v>*</v>
      </c>
      <c r="B115" s="146" t="str">
        <f>IF(SP_SUL!X119="","*",SP_SUL!X119)</f>
        <v>*</v>
      </c>
      <c r="C115" s="146" t="str">
        <f>IF(SP_SUL!Z119="","*",SP_SUL!Z119)</f>
        <v>*</v>
      </c>
      <c r="D115" s="139" t="str">
        <f>IF(SP_SUL!S119="","*",SP_SUL!S119)</f>
        <v>-</v>
      </c>
      <c r="E115" s="139" t="str">
        <f>IF(SP_SUL!T119="","*",SP_SUL!T119)</f>
        <v>-</v>
      </c>
      <c r="F115" s="145" t="str">
        <f>IF(SP_SUL!B119="","*",SP_SUL!B119)</f>
        <v>*</v>
      </c>
      <c r="G115" s="145" t="str">
        <f>IF(SP_SUL!D119="","*",SP_SUL!D119)</f>
        <v>*</v>
      </c>
      <c r="H115" s="145" t="str">
        <f>IF(SP_SUL!F119="","*",SP_SUL!F119)</f>
        <v>*</v>
      </c>
      <c r="I115" s="145" t="str">
        <f>IF(SP_SUL!H119="","*",SP_SUL!H119)</f>
        <v>*</v>
      </c>
      <c r="J115" s="145" t="str">
        <f>IF(SP_SUL!I119="","*",SP_SUL!I119)</f>
        <v>*</v>
      </c>
      <c r="K115" s="139" t="str">
        <f>IF(SP_SUL!M119="","*",SP_SUL!M119)</f>
        <v>-</v>
      </c>
      <c r="L115" s="139" t="str">
        <f>IF(SP_SUL!N119="","*",SP_SUL!N119)</f>
        <v>-</v>
      </c>
      <c r="M115" s="140" t="str">
        <f>IF(SP_SUL!J119="","*",SP_SUL!J119)</f>
        <v>*</v>
      </c>
      <c r="N115" s="144" t="str">
        <f>IF(SP_SUL!K119="","*",SP_SUL!K119)</f>
        <v>*</v>
      </c>
      <c r="O115" s="144" t="str">
        <f>IF(SP_SUL!L119="","*",SP_SUL!L119)</f>
        <v>*</v>
      </c>
      <c r="P115" s="143" t="str">
        <f>IF(SP_SUL!O119="","*",SP_SUL!O119)</f>
        <v>*</v>
      </c>
      <c r="Q115" s="143" t="str">
        <f>IF(SP_SUL!P119="","*",SP_SUL!P119)</f>
        <v>*</v>
      </c>
      <c r="R115" s="145" t="str">
        <f>IF(SP_SUL!Q119="","*",CONCATENATE(SP_SUL!Q119," ",SP_SUL!R119))</f>
        <v>*</v>
      </c>
      <c r="S115" s="145" t="str">
        <f>IF(SP_SUL!V119="","*",SP_SUL!V119)</f>
        <v>*</v>
      </c>
      <c r="T115" s="145" t="str">
        <f>IF(SP_SUL!W119="","*",SP_SUL!W119)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IF(SP_SUL!Y120="","*",SP_SUL!Y120)</f>
        <v>*</v>
      </c>
      <c r="B116" s="146" t="str">
        <f>IF(SP_SUL!X120="","*",SP_SUL!X120)</f>
        <v>*</v>
      </c>
      <c r="C116" s="146" t="str">
        <f>IF(SP_SUL!Z120="","*",SP_SUL!Z120)</f>
        <v>*</v>
      </c>
      <c r="D116" s="139" t="str">
        <f>IF(SP_SUL!S120="","*",SP_SUL!S120)</f>
        <v>-</v>
      </c>
      <c r="E116" s="139" t="str">
        <f>IF(SP_SUL!T120="","*",SP_SUL!T120)</f>
        <v>-</v>
      </c>
      <c r="F116" s="145" t="str">
        <f>IF(SP_SUL!B120="","*",SP_SUL!B120)</f>
        <v>*</v>
      </c>
      <c r="G116" s="145" t="str">
        <f>IF(SP_SUL!D120="","*",SP_SUL!D120)</f>
        <v>*</v>
      </c>
      <c r="H116" s="145" t="str">
        <f>IF(SP_SUL!F120="","*",SP_SUL!F120)</f>
        <v>*</v>
      </c>
      <c r="I116" s="145" t="str">
        <f>IF(SP_SUL!H120="","*",SP_SUL!H120)</f>
        <v>*</v>
      </c>
      <c r="J116" s="145" t="str">
        <f>IF(SP_SUL!I120="","*",SP_SUL!I120)</f>
        <v>*</v>
      </c>
      <c r="K116" s="139" t="str">
        <f>IF(SP_SUL!M120="","*",SP_SUL!M120)</f>
        <v>-</v>
      </c>
      <c r="L116" s="139" t="str">
        <f>IF(SP_SUL!N120="","*",SP_SUL!N120)</f>
        <v>-</v>
      </c>
      <c r="M116" s="140" t="str">
        <f>IF(SP_SUL!J120="","*",SP_SUL!J120)</f>
        <v>*</v>
      </c>
      <c r="N116" s="144" t="str">
        <f>IF(SP_SUL!K120="","*",SP_SUL!K120)</f>
        <v>*</v>
      </c>
      <c r="O116" s="144" t="str">
        <f>IF(SP_SUL!L120="","*",SP_SUL!L120)</f>
        <v>*</v>
      </c>
      <c r="P116" s="143" t="str">
        <f>IF(SP_SUL!O120="","*",SP_SUL!O120)</f>
        <v>*</v>
      </c>
      <c r="Q116" s="143" t="str">
        <f>IF(SP_SUL!P120="","*",SP_SUL!P120)</f>
        <v>*</v>
      </c>
      <c r="R116" s="145" t="str">
        <f>IF(SP_SUL!Q120="","*",CONCATENATE(SP_SUL!Q120," ",SP_SUL!R120))</f>
        <v>*</v>
      </c>
      <c r="S116" s="145" t="str">
        <f>IF(SP_SUL!V120="","*",SP_SUL!V120)</f>
        <v>*</v>
      </c>
      <c r="T116" s="145" t="str">
        <f>IF(SP_SUL!W120="","*",SP_SUL!W120)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IF(SP_SUL!Y121="","*",SP_SUL!Y121)</f>
        <v>*</v>
      </c>
      <c r="B117" s="146" t="str">
        <f>IF(SP_SUL!X121="","*",SP_SUL!X121)</f>
        <v>*</v>
      </c>
      <c r="C117" s="146" t="str">
        <f>IF(SP_SUL!Z121="","*",SP_SUL!Z121)</f>
        <v>*</v>
      </c>
      <c r="D117" s="139" t="str">
        <f>IF(SP_SUL!S121="","*",SP_SUL!S121)</f>
        <v>-</v>
      </c>
      <c r="E117" s="139" t="str">
        <f>IF(SP_SUL!T121="","*",SP_SUL!T121)</f>
        <v>-</v>
      </c>
      <c r="F117" s="145" t="str">
        <f>IF(SP_SUL!B121="","*",SP_SUL!B121)</f>
        <v>*</v>
      </c>
      <c r="G117" s="145" t="str">
        <f>IF(SP_SUL!D121="","*",SP_SUL!D121)</f>
        <v>*</v>
      </c>
      <c r="H117" s="145" t="str">
        <f>IF(SP_SUL!F121="","*",SP_SUL!F121)</f>
        <v>*</v>
      </c>
      <c r="I117" s="145" t="str">
        <f>IF(SP_SUL!H121="","*",SP_SUL!H121)</f>
        <v>*</v>
      </c>
      <c r="J117" s="145" t="str">
        <f>IF(SP_SUL!I121="","*",SP_SUL!I121)</f>
        <v>*</v>
      </c>
      <c r="K117" s="139" t="str">
        <f>IF(SP_SUL!M121="","*",SP_SUL!M121)</f>
        <v>-</v>
      </c>
      <c r="L117" s="139" t="str">
        <f>IF(SP_SUL!N121="","*",SP_SUL!N121)</f>
        <v>-</v>
      </c>
      <c r="M117" s="140" t="str">
        <f>IF(SP_SUL!J121="","*",SP_SUL!J121)</f>
        <v>*</v>
      </c>
      <c r="N117" s="144" t="str">
        <f>IF(SP_SUL!K121="","*",SP_SUL!K121)</f>
        <v>*</v>
      </c>
      <c r="O117" s="144" t="str">
        <f>IF(SP_SUL!L121="","*",SP_SUL!L121)</f>
        <v>*</v>
      </c>
      <c r="P117" s="143" t="str">
        <f>IF(SP_SUL!O121="","*",SP_SUL!O121)</f>
        <v>*</v>
      </c>
      <c r="Q117" s="143" t="str">
        <f>IF(SP_SUL!P121="","*",SP_SUL!P121)</f>
        <v>*</v>
      </c>
      <c r="R117" s="145" t="str">
        <f>IF(SP_SUL!Q121="","*",CONCATENATE(SP_SUL!Q121," ",SP_SUL!R121))</f>
        <v>*</v>
      </c>
      <c r="S117" s="145" t="str">
        <f>IF(SP_SUL!V121="","*",SP_SUL!V121)</f>
        <v>*</v>
      </c>
      <c r="T117" s="145" t="str">
        <f>IF(SP_SUL!W121="","*",SP_SUL!W121)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IF(SP_SUL!Y122="","*",SP_SUL!Y122)</f>
        <v>*</v>
      </c>
      <c r="B118" s="146" t="str">
        <f>IF(SP_SUL!X122="","*",SP_SUL!X122)</f>
        <v>*</v>
      </c>
      <c r="C118" s="146" t="str">
        <f>IF(SP_SUL!Z122="","*",SP_SUL!Z122)</f>
        <v>*</v>
      </c>
      <c r="D118" s="139" t="str">
        <f>IF(SP_SUL!S122="","*",SP_SUL!S122)</f>
        <v>-</v>
      </c>
      <c r="E118" s="139" t="str">
        <f>IF(SP_SUL!T122="","*",SP_SUL!T122)</f>
        <v>-</v>
      </c>
      <c r="F118" s="145" t="str">
        <f>IF(SP_SUL!B122="","*",SP_SUL!B122)</f>
        <v>*</v>
      </c>
      <c r="G118" s="145" t="str">
        <f>IF(SP_SUL!D122="","*",SP_SUL!D122)</f>
        <v>*</v>
      </c>
      <c r="H118" s="145" t="str">
        <f>IF(SP_SUL!F122="","*",SP_SUL!F122)</f>
        <v>*</v>
      </c>
      <c r="I118" s="145" t="str">
        <f>IF(SP_SUL!H122="","*",SP_SUL!H122)</f>
        <v>*</v>
      </c>
      <c r="J118" s="145" t="str">
        <f>IF(SP_SUL!I122="","*",SP_SUL!I122)</f>
        <v>*</v>
      </c>
      <c r="K118" s="139" t="str">
        <f>IF(SP_SUL!M122="","*",SP_SUL!M122)</f>
        <v>-</v>
      </c>
      <c r="L118" s="139" t="str">
        <f>IF(SP_SUL!N122="","*",SP_SUL!N122)</f>
        <v>-</v>
      </c>
      <c r="M118" s="140" t="str">
        <f>IF(SP_SUL!J122="","*",SP_SUL!J122)</f>
        <v>*</v>
      </c>
      <c r="N118" s="144" t="str">
        <f>IF(SP_SUL!K122="","*",SP_SUL!K122)</f>
        <v>*</v>
      </c>
      <c r="O118" s="144" t="str">
        <f>IF(SP_SUL!L122="","*",SP_SUL!L122)</f>
        <v>*</v>
      </c>
      <c r="P118" s="143" t="str">
        <f>IF(SP_SUL!O122="","*",SP_SUL!O122)</f>
        <v>*</v>
      </c>
      <c r="Q118" s="143" t="str">
        <f>IF(SP_SUL!P122="","*",SP_SUL!P122)</f>
        <v>*</v>
      </c>
      <c r="R118" s="145" t="str">
        <f>IF(SP_SUL!Q122="","*",CONCATENATE(SP_SUL!Q122," ",SP_SUL!R122))</f>
        <v>*</v>
      </c>
      <c r="S118" s="145" t="str">
        <f>IF(SP_SUL!V122="","*",SP_SUL!V122)</f>
        <v>*</v>
      </c>
      <c r="T118" s="145" t="str">
        <f>IF(SP_SUL!W122="","*",SP_SUL!W122)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IF(SP_SUL!Y123="","*",SP_SUL!Y123)</f>
        <v>*</v>
      </c>
      <c r="B119" s="146" t="str">
        <f>IF(SP_SUL!X123="","*",SP_SUL!X123)</f>
        <v>*</v>
      </c>
      <c r="C119" s="146" t="str">
        <f>IF(SP_SUL!Z123="","*",SP_SUL!Z123)</f>
        <v>*</v>
      </c>
      <c r="D119" s="139" t="str">
        <f>IF(SP_SUL!S123="","*",SP_SUL!S123)</f>
        <v>-</v>
      </c>
      <c r="E119" s="139" t="str">
        <f>IF(SP_SUL!T123="","*",SP_SUL!T123)</f>
        <v>-</v>
      </c>
      <c r="F119" s="145" t="str">
        <f>IF(SP_SUL!B123="","*",SP_SUL!B123)</f>
        <v>*</v>
      </c>
      <c r="G119" s="145" t="str">
        <f>IF(SP_SUL!D123="","*",SP_SUL!D123)</f>
        <v>*</v>
      </c>
      <c r="H119" s="145" t="str">
        <f>IF(SP_SUL!F123="","*",SP_SUL!F123)</f>
        <v>*</v>
      </c>
      <c r="I119" s="145" t="str">
        <f>IF(SP_SUL!H123="","*",SP_SUL!H123)</f>
        <v>*</v>
      </c>
      <c r="J119" s="145" t="str">
        <f>IF(SP_SUL!I123="","*",SP_SUL!I123)</f>
        <v>*</v>
      </c>
      <c r="K119" s="139" t="str">
        <f>IF(SP_SUL!M123="","*",SP_SUL!M123)</f>
        <v>-</v>
      </c>
      <c r="L119" s="139" t="str">
        <f>IF(SP_SUL!N123="","*",SP_SUL!N123)</f>
        <v>-</v>
      </c>
      <c r="M119" s="140" t="str">
        <f>IF(SP_SUL!J123="","*",SP_SUL!J123)</f>
        <v>*</v>
      </c>
      <c r="N119" s="144" t="str">
        <f>IF(SP_SUL!K123="","*",SP_SUL!K123)</f>
        <v>*</v>
      </c>
      <c r="O119" s="144" t="str">
        <f>IF(SP_SUL!L123="","*",SP_SUL!L123)</f>
        <v>*</v>
      </c>
      <c r="P119" s="143" t="str">
        <f>IF(SP_SUL!O123="","*",SP_SUL!O123)</f>
        <v>*</v>
      </c>
      <c r="Q119" s="143" t="str">
        <f>IF(SP_SUL!P123="","*",SP_SUL!P123)</f>
        <v>*</v>
      </c>
      <c r="R119" s="145" t="str">
        <f>IF(SP_SUL!Q123="","*",CONCATENATE(SP_SUL!Q123," ",SP_SUL!R123))</f>
        <v>*</v>
      </c>
      <c r="S119" s="145" t="str">
        <f>IF(SP_SUL!V123="","*",SP_SUL!V123)</f>
        <v>*</v>
      </c>
      <c r="T119" s="145" t="str">
        <f>IF(SP_SUL!W123="","*",SP_SUL!W123)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IF(SP_SUL!Y124="","*",SP_SUL!Y124)</f>
        <v>*</v>
      </c>
      <c r="B120" s="146" t="str">
        <f>IF(SP_SUL!X124="","*",SP_SUL!X124)</f>
        <v>*</v>
      </c>
      <c r="C120" s="146" t="str">
        <f>IF(SP_SUL!Z124="","*",SP_SUL!Z124)</f>
        <v>*</v>
      </c>
      <c r="D120" s="139" t="str">
        <f>IF(SP_SUL!S124="","*",SP_SUL!S124)</f>
        <v>-</v>
      </c>
      <c r="E120" s="139" t="str">
        <f>IF(SP_SUL!T124="","*",SP_SUL!T124)</f>
        <v>-</v>
      </c>
      <c r="F120" s="145" t="str">
        <f>IF(SP_SUL!B124="","*",SP_SUL!B124)</f>
        <v>*</v>
      </c>
      <c r="G120" s="145" t="str">
        <f>IF(SP_SUL!D124="","*",SP_SUL!D124)</f>
        <v>*</v>
      </c>
      <c r="H120" s="145" t="str">
        <f>IF(SP_SUL!F124="","*",SP_SUL!F124)</f>
        <v>*</v>
      </c>
      <c r="I120" s="145" t="str">
        <f>IF(SP_SUL!H124="","*",SP_SUL!H124)</f>
        <v>*</v>
      </c>
      <c r="J120" s="145" t="str">
        <f>IF(SP_SUL!I124="","*",SP_SUL!I124)</f>
        <v>*</v>
      </c>
      <c r="K120" s="139" t="str">
        <f>IF(SP_SUL!M124="","*",SP_SUL!M124)</f>
        <v>-</v>
      </c>
      <c r="L120" s="139" t="str">
        <f>IF(SP_SUL!N124="","*",SP_SUL!N124)</f>
        <v>-</v>
      </c>
      <c r="M120" s="140" t="str">
        <f>IF(SP_SUL!J124="","*",SP_SUL!J124)</f>
        <v>*</v>
      </c>
      <c r="N120" s="144" t="str">
        <f>IF(SP_SUL!K124="","*",SP_SUL!K124)</f>
        <v>*</v>
      </c>
      <c r="O120" s="144" t="str">
        <f>IF(SP_SUL!L124="","*",SP_SUL!L124)</f>
        <v>*</v>
      </c>
      <c r="P120" s="143" t="str">
        <f>IF(SP_SUL!O124="","*",SP_SUL!O124)</f>
        <v>*</v>
      </c>
      <c r="Q120" s="143" t="str">
        <f>IF(SP_SUL!P124="","*",SP_SUL!P124)</f>
        <v>*</v>
      </c>
      <c r="R120" s="145" t="str">
        <f>IF(SP_SUL!Q124="","*",CONCATENATE(SP_SUL!Q124," ",SP_SUL!R124))</f>
        <v>*</v>
      </c>
      <c r="S120" s="145" t="str">
        <f>IF(SP_SUL!V124="","*",SP_SUL!V124)</f>
        <v>*</v>
      </c>
      <c r="T120" s="145" t="str">
        <f>IF(SP_SUL!W124="","*",SP_SUL!W124)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IF(SP_SUL!Y125="","*",SP_SUL!Y125)</f>
        <v>*</v>
      </c>
      <c r="B121" s="146" t="str">
        <f>IF(SP_SUL!X125="","*",SP_SUL!X125)</f>
        <v>*</v>
      </c>
      <c r="C121" s="146" t="str">
        <f>IF(SP_SUL!Z125="","*",SP_SUL!Z125)</f>
        <v>*</v>
      </c>
      <c r="D121" s="139" t="str">
        <f>IF(SP_SUL!S125="","*",SP_SUL!S125)</f>
        <v>-</v>
      </c>
      <c r="E121" s="139" t="str">
        <f>IF(SP_SUL!T125="","*",SP_SUL!T125)</f>
        <v>-</v>
      </c>
      <c r="F121" s="145" t="str">
        <f>IF(SP_SUL!B125="","*",SP_SUL!B125)</f>
        <v>*</v>
      </c>
      <c r="G121" s="145" t="str">
        <f>IF(SP_SUL!D125="","*",SP_SUL!D125)</f>
        <v>*</v>
      </c>
      <c r="H121" s="145" t="str">
        <f>IF(SP_SUL!F125="","*",SP_SUL!F125)</f>
        <v>*</v>
      </c>
      <c r="I121" s="145" t="str">
        <f>IF(SP_SUL!H125="","*",SP_SUL!H125)</f>
        <v>*</v>
      </c>
      <c r="J121" s="145" t="str">
        <f>IF(SP_SUL!I125="","*",SP_SUL!I125)</f>
        <v>*</v>
      </c>
      <c r="K121" s="139" t="str">
        <f>IF(SP_SUL!M125="","*",SP_SUL!M125)</f>
        <v>-</v>
      </c>
      <c r="L121" s="139" t="str">
        <f>IF(SP_SUL!N125="","*",SP_SUL!N125)</f>
        <v>-</v>
      </c>
      <c r="M121" s="140" t="str">
        <f>IF(SP_SUL!J125="","*",SP_SUL!J125)</f>
        <v>*</v>
      </c>
      <c r="N121" s="144" t="str">
        <f>IF(SP_SUL!K125="","*",SP_SUL!K125)</f>
        <v>*</v>
      </c>
      <c r="O121" s="144" t="str">
        <f>IF(SP_SUL!L125="","*",SP_SUL!L125)</f>
        <v>*</v>
      </c>
      <c r="P121" s="143" t="str">
        <f>IF(SP_SUL!O125="","*",SP_SUL!O125)</f>
        <v>*</v>
      </c>
      <c r="Q121" s="143" t="str">
        <f>IF(SP_SUL!P125="","*",SP_SUL!P125)</f>
        <v>*</v>
      </c>
      <c r="R121" s="145" t="str">
        <f>IF(SP_SUL!Q125="","*",CONCATENATE(SP_SUL!Q125," ",SP_SUL!R125))</f>
        <v>*</v>
      </c>
      <c r="S121" s="145" t="str">
        <f>IF(SP_SUL!V125="","*",SP_SUL!V125)</f>
        <v>*</v>
      </c>
      <c r="T121" s="145" t="str">
        <f>IF(SP_SUL!W125="","*",SP_SUL!W125)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IF(SP_SUL!Y126="","*",SP_SUL!Y126)</f>
        <v>*</v>
      </c>
      <c r="B122" s="146" t="str">
        <f>IF(SP_SUL!X126="","*",SP_SUL!X126)</f>
        <v>*</v>
      </c>
      <c r="C122" s="146" t="str">
        <f>IF(SP_SUL!Z126="","*",SP_SUL!Z126)</f>
        <v>*</v>
      </c>
      <c r="D122" s="139" t="str">
        <f>IF(SP_SUL!S126="","*",SP_SUL!S126)</f>
        <v>-</v>
      </c>
      <c r="E122" s="139" t="str">
        <f>IF(SP_SUL!T126="","*",SP_SUL!T126)</f>
        <v>-</v>
      </c>
      <c r="F122" s="145" t="str">
        <f>IF(SP_SUL!B126="","*",SP_SUL!B126)</f>
        <v>*</v>
      </c>
      <c r="G122" s="145" t="str">
        <f>IF(SP_SUL!D126="","*",SP_SUL!D126)</f>
        <v>*</v>
      </c>
      <c r="H122" s="145" t="str">
        <f>IF(SP_SUL!F126="","*",SP_SUL!F126)</f>
        <v>*</v>
      </c>
      <c r="I122" s="145" t="str">
        <f>IF(SP_SUL!H126="","*",SP_SUL!H126)</f>
        <v>*</v>
      </c>
      <c r="J122" s="145" t="str">
        <f>IF(SP_SUL!I126="","*",SP_SUL!I126)</f>
        <v>*</v>
      </c>
      <c r="K122" s="139" t="str">
        <f>IF(SP_SUL!M126="","*",SP_SUL!M126)</f>
        <v>-</v>
      </c>
      <c r="L122" s="139" t="str">
        <f>IF(SP_SUL!N126="","*",SP_SUL!N126)</f>
        <v>-</v>
      </c>
      <c r="M122" s="140" t="str">
        <f>IF(SP_SUL!J126="","*",SP_SUL!J126)</f>
        <v>*</v>
      </c>
      <c r="N122" s="144" t="str">
        <f>IF(SP_SUL!K126="","*",SP_SUL!K126)</f>
        <v>*</v>
      </c>
      <c r="O122" s="144" t="str">
        <f>IF(SP_SUL!L126="","*",SP_SUL!L126)</f>
        <v>*</v>
      </c>
      <c r="P122" s="143" t="str">
        <f>IF(SP_SUL!O126="","*",SP_SUL!O126)</f>
        <v>*</v>
      </c>
      <c r="Q122" s="143" t="str">
        <f>IF(SP_SUL!P126="","*",SP_SUL!P126)</f>
        <v>*</v>
      </c>
      <c r="R122" s="145" t="str">
        <f>IF(SP_SUL!Q126="","*",CONCATENATE(SP_SUL!Q126," ",SP_SUL!R126))</f>
        <v>*</v>
      </c>
      <c r="S122" s="145" t="str">
        <f>IF(SP_SUL!V126="","*",SP_SUL!V126)</f>
        <v>*</v>
      </c>
      <c r="T122" s="145" t="str">
        <f>IF(SP_SUL!W126="","*",SP_SUL!W126)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IF(SP_SUL!Y127="","*",SP_SUL!Y127)</f>
        <v>*</v>
      </c>
      <c r="B123" s="146" t="str">
        <f>IF(SP_SUL!X127="","*",SP_SUL!X127)</f>
        <v>*</v>
      </c>
      <c r="C123" s="146" t="str">
        <f>IF(SP_SUL!Z127="","*",SP_SUL!Z127)</f>
        <v>*</v>
      </c>
      <c r="D123" s="139" t="str">
        <f>IF(SP_SUL!S127="","*",SP_SUL!S127)</f>
        <v>-</v>
      </c>
      <c r="E123" s="139" t="str">
        <f>IF(SP_SUL!T127="","*",SP_SUL!T127)</f>
        <v>-</v>
      </c>
      <c r="F123" s="145" t="str">
        <f>IF(SP_SUL!B127="","*",SP_SUL!B127)</f>
        <v>*</v>
      </c>
      <c r="G123" s="145" t="str">
        <f>IF(SP_SUL!D127="","*",SP_SUL!D127)</f>
        <v>*</v>
      </c>
      <c r="H123" s="145" t="str">
        <f>IF(SP_SUL!F127="","*",SP_SUL!F127)</f>
        <v>*</v>
      </c>
      <c r="I123" s="145" t="str">
        <f>IF(SP_SUL!H127="","*",SP_SUL!H127)</f>
        <v>*</v>
      </c>
      <c r="J123" s="145" t="str">
        <f>IF(SP_SUL!I127="","*",SP_SUL!I127)</f>
        <v>*</v>
      </c>
      <c r="K123" s="139" t="str">
        <f>IF(SP_SUL!M127="","*",SP_SUL!M127)</f>
        <v>-</v>
      </c>
      <c r="L123" s="139" t="str">
        <f>IF(SP_SUL!N127="","*",SP_SUL!N127)</f>
        <v>-</v>
      </c>
      <c r="M123" s="140" t="str">
        <f>IF(SP_SUL!J127="","*",SP_SUL!J127)</f>
        <v>*</v>
      </c>
      <c r="N123" s="144" t="str">
        <f>IF(SP_SUL!K127="","*",SP_SUL!K127)</f>
        <v>*</v>
      </c>
      <c r="O123" s="144" t="str">
        <f>IF(SP_SUL!L127="","*",SP_SUL!L127)</f>
        <v>*</v>
      </c>
      <c r="P123" s="143" t="str">
        <f>IF(SP_SUL!O127="","*",SP_SUL!O127)</f>
        <v>*</v>
      </c>
      <c r="Q123" s="143" t="str">
        <f>IF(SP_SUL!P127="","*",SP_SUL!P127)</f>
        <v>*</v>
      </c>
      <c r="R123" s="145" t="str">
        <f>IF(SP_SUL!Q127="","*",CONCATENATE(SP_SUL!Q127," ",SP_SUL!R127))</f>
        <v>*</v>
      </c>
      <c r="S123" s="145" t="str">
        <f>IF(SP_SUL!V127="","*",SP_SUL!V127)</f>
        <v>*</v>
      </c>
      <c r="T123" s="145" t="str">
        <f>IF(SP_SUL!W127="","*",SP_SUL!W127)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IF(SP_SUL!Y128="","*",SP_SUL!Y128)</f>
        <v>*</v>
      </c>
      <c r="B124" s="146" t="str">
        <f>IF(SP_SUL!X128="","*",SP_SUL!X128)</f>
        <v>*</v>
      </c>
      <c r="C124" s="146" t="str">
        <f>IF(SP_SUL!Z128="","*",SP_SUL!Z128)</f>
        <v>*</v>
      </c>
      <c r="D124" s="139" t="str">
        <f>IF(SP_SUL!S128="","*",SP_SUL!S128)</f>
        <v>-</v>
      </c>
      <c r="E124" s="139" t="str">
        <f>IF(SP_SUL!T128="","*",SP_SUL!T128)</f>
        <v>-</v>
      </c>
      <c r="F124" s="145" t="str">
        <f>IF(SP_SUL!B128="","*",SP_SUL!B128)</f>
        <v>*</v>
      </c>
      <c r="G124" s="145" t="str">
        <f>IF(SP_SUL!D128="","*",SP_SUL!D128)</f>
        <v>*</v>
      </c>
      <c r="H124" s="145" t="str">
        <f>IF(SP_SUL!F128="","*",SP_SUL!F128)</f>
        <v>*</v>
      </c>
      <c r="I124" s="145" t="str">
        <f>IF(SP_SUL!H128="","*",SP_SUL!H128)</f>
        <v>*</v>
      </c>
      <c r="J124" s="145" t="str">
        <f>IF(SP_SUL!I128="","*",SP_SUL!I128)</f>
        <v>*</v>
      </c>
      <c r="K124" s="139" t="str">
        <f>IF(SP_SUL!M128="","*",SP_SUL!M128)</f>
        <v>-</v>
      </c>
      <c r="L124" s="139" t="str">
        <f>IF(SP_SUL!N128="","*",SP_SUL!N128)</f>
        <v>-</v>
      </c>
      <c r="M124" s="140" t="str">
        <f>IF(SP_SUL!J128="","*",SP_SUL!J128)</f>
        <v>*</v>
      </c>
      <c r="N124" s="144" t="str">
        <f>IF(SP_SUL!K128="","*",SP_SUL!K128)</f>
        <v>*</v>
      </c>
      <c r="O124" s="144" t="str">
        <f>IF(SP_SUL!L128="","*",SP_SUL!L128)</f>
        <v>*</v>
      </c>
      <c r="P124" s="143" t="str">
        <f>IF(SP_SUL!O128="","*",SP_SUL!O128)</f>
        <v>*</v>
      </c>
      <c r="Q124" s="143" t="str">
        <f>IF(SP_SUL!P128="","*",SP_SUL!P128)</f>
        <v>*</v>
      </c>
      <c r="R124" s="145" t="str">
        <f>IF(SP_SUL!Q128="","*",CONCATENATE(SP_SUL!Q128," ",SP_SUL!R128))</f>
        <v>*</v>
      </c>
      <c r="S124" s="145" t="str">
        <f>IF(SP_SUL!V128="","*",SP_SUL!V128)</f>
        <v>*</v>
      </c>
      <c r="T124" s="145" t="str">
        <f>IF(SP_SUL!W128="","*",SP_SUL!W128)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IF(SP_SUL!Y129="","*",SP_SUL!Y129)</f>
        <v>*</v>
      </c>
      <c r="B125" s="146" t="str">
        <f>IF(SP_SUL!X129="","*",SP_SUL!X129)</f>
        <v>*</v>
      </c>
      <c r="C125" s="146" t="str">
        <f>IF(SP_SUL!Z129="","*",SP_SUL!Z129)</f>
        <v>*</v>
      </c>
      <c r="D125" s="139" t="str">
        <f>IF(SP_SUL!S129="","*",SP_SUL!S129)</f>
        <v>-</v>
      </c>
      <c r="E125" s="139" t="str">
        <f>IF(SP_SUL!T129="","*",SP_SUL!T129)</f>
        <v>-</v>
      </c>
      <c r="F125" s="145" t="str">
        <f>IF(SP_SUL!B129="","*",SP_SUL!B129)</f>
        <v>*</v>
      </c>
      <c r="G125" s="145" t="str">
        <f>IF(SP_SUL!D129="","*",SP_SUL!D129)</f>
        <v>*</v>
      </c>
      <c r="H125" s="145" t="str">
        <f>IF(SP_SUL!F129="","*",SP_SUL!F129)</f>
        <v>*</v>
      </c>
      <c r="I125" s="145" t="str">
        <f>IF(SP_SUL!H129="","*",SP_SUL!H129)</f>
        <v>*</v>
      </c>
      <c r="J125" s="145" t="str">
        <f>IF(SP_SUL!I129="","*",SP_SUL!I129)</f>
        <v>*</v>
      </c>
      <c r="K125" s="139" t="str">
        <f>IF(SP_SUL!M129="","*",SP_SUL!M129)</f>
        <v>-</v>
      </c>
      <c r="L125" s="139" t="str">
        <f>IF(SP_SUL!N129="","*",SP_SUL!N129)</f>
        <v>-</v>
      </c>
      <c r="M125" s="140" t="str">
        <f>IF(SP_SUL!J129="","*",SP_SUL!J129)</f>
        <v>*</v>
      </c>
      <c r="N125" s="144" t="str">
        <f>IF(SP_SUL!K129="","*",SP_SUL!K129)</f>
        <v>*</v>
      </c>
      <c r="O125" s="144" t="str">
        <f>IF(SP_SUL!L129="","*",SP_SUL!L129)</f>
        <v>*</v>
      </c>
      <c r="P125" s="143" t="str">
        <f>IF(SP_SUL!O129="","*",SP_SUL!O129)</f>
        <v>*</v>
      </c>
      <c r="Q125" s="143" t="str">
        <f>IF(SP_SUL!P129="","*",SP_SUL!P129)</f>
        <v>*</v>
      </c>
      <c r="R125" s="145" t="str">
        <f>IF(SP_SUL!Q129="","*",CONCATENATE(SP_SUL!Q129," ",SP_SUL!R129))</f>
        <v>*</v>
      </c>
      <c r="S125" s="145" t="str">
        <f>IF(SP_SUL!V129="","*",SP_SUL!V129)</f>
        <v>*</v>
      </c>
      <c r="T125" s="145" t="str">
        <f>IF(SP_SUL!W129="","*",SP_SUL!W129)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IF(SP_SUL!Y130="","*",SP_SUL!Y130)</f>
        <v>*</v>
      </c>
      <c r="B126" s="146" t="str">
        <f>IF(SP_SUL!X130="","*",SP_SUL!X130)</f>
        <v>*</v>
      </c>
      <c r="C126" s="146" t="str">
        <f>IF(SP_SUL!Z130="","*",SP_SUL!Z130)</f>
        <v>*</v>
      </c>
      <c r="D126" s="139" t="str">
        <f>IF(SP_SUL!S130="","*",SP_SUL!S130)</f>
        <v>-</v>
      </c>
      <c r="E126" s="139" t="str">
        <f>IF(SP_SUL!T130="","*",SP_SUL!T130)</f>
        <v>-</v>
      </c>
      <c r="F126" s="145" t="str">
        <f>IF(SP_SUL!B130="","*",SP_SUL!B130)</f>
        <v>*</v>
      </c>
      <c r="G126" s="145" t="str">
        <f>IF(SP_SUL!D130="","*",SP_SUL!D130)</f>
        <v>*</v>
      </c>
      <c r="H126" s="145" t="str">
        <f>IF(SP_SUL!F130="","*",SP_SUL!F130)</f>
        <v>*</v>
      </c>
      <c r="I126" s="145" t="str">
        <f>IF(SP_SUL!H130="","*",SP_SUL!H130)</f>
        <v>*</v>
      </c>
      <c r="J126" s="145" t="str">
        <f>IF(SP_SUL!I130="","*",SP_SUL!I130)</f>
        <v>*</v>
      </c>
      <c r="K126" s="139" t="str">
        <f>IF(SP_SUL!M130="","*",SP_SUL!M130)</f>
        <v>-</v>
      </c>
      <c r="L126" s="139" t="str">
        <f>IF(SP_SUL!N130="","*",SP_SUL!N130)</f>
        <v>-</v>
      </c>
      <c r="M126" s="140" t="str">
        <f>IF(SP_SUL!J130="","*",SP_SUL!J130)</f>
        <v>*</v>
      </c>
      <c r="N126" s="144" t="str">
        <f>IF(SP_SUL!K130="","*",SP_SUL!K130)</f>
        <v>*</v>
      </c>
      <c r="O126" s="144" t="str">
        <f>IF(SP_SUL!L130="","*",SP_SUL!L130)</f>
        <v>*</v>
      </c>
      <c r="P126" s="143" t="str">
        <f>IF(SP_SUL!O130="","*",SP_SUL!O130)</f>
        <v>*</v>
      </c>
      <c r="Q126" s="143" t="str">
        <f>IF(SP_SUL!P130="","*",SP_SUL!P130)</f>
        <v>*</v>
      </c>
      <c r="R126" s="145" t="str">
        <f>IF(SP_SUL!Q130="","*",CONCATENATE(SP_SUL!Q130," ",SP_SUL!R130))</f>
        <v>*</v>
      </c>
      <c r="S126" s="145" t="str">
        <f>IF(SP_SUL!V130="","*",SP_SUL!V130)</f>
        <v>*</v>
      </c>
      <c r="T126" s="145" t="str">
        <f>IF(SP_SUL!W130="","*",SP_SUL!W130)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IF(SP_SUL!Y131="","*",SP_SUL!Y131)</f>
        <v>*</v>
      </c>
      <c r="B127" s="146" t="str">
        <f>IF(SP_SUL!X131="","*",SP_SUL!X131)</f>
        <v>*</v>
      </c>
      <c r="C127" s="146" t="str">
        <f>IF(SP_SUL!Z131="","*",SP_SUL!Z131)</f>
        <v>*</v>
      </c>
      <c r="D127" s="139" t="str">
        <f>IF(SP_SUL!S131="","*",SP_SUL!S131)</f>
        <v>-</v>
      </c>
      <c r="E127" s="139" t="str">
        <f>IF(SP_SUL!T131="","*",SP_SUL!T131)</f>
        <v>-</v>
      </c>
      <c r="F127" s="145" t="str">
        <f>IF(SP_SUL!B131="","*",SP_SUL!B131)</f>
        <v>*</v>
      </c>
      <c r="G127" s="145" t="str">
        <f>IF(SP_SUL!D131="","*",SP_SUL!D131)</f>
        <v>*</v>
      </c>
      <c r="H127" s="145" t="str">
        <f>IF(SP_SUL!F131="","*",SP_SUL!F131)</f>
        <v>*</v>
      </c>
      <c r="I127" s="145" t="str">
        <f>IF(SP_SUL!H131="","*",SP_SUL!H131)</f>
        <v>*</v>
      </c>
      <c r="J127" s="145" t="str">
        <f>IF(SP_SUL!I131="","*",SP_SUL!I131)</f>
        <v>*</v>
      </c>
      <c r="K127" s="139" t="str">
        <f>IF(SP_SUL!M131="","*",SP_SUL!M131)</f>
        <v>-</v>
      </c>
      <c r="L127" s="139" t="str">
        <f>IF(SP_SUL!N131="","*",SP_SUL!N131)</f>
        <v>-</v>
      </c>
      <c r="M127" s="140" t="str">
        <f>IF(SP_SUL!J131="","*",SP_SUL!J131)</f>
        <v>*</v>
      </c>
      <c r="N127" s="144" t="str">
        <f>IF(SP_SUL!K131="","*",SP_SUL!K131)</f>
        <v>*</v>
      </c>
      <c r="O127" s="144" t="str">
        <f>IF(SP_SUL!L131="","*",SP_SUL!L131)</f>
        <v>*</v>
      </c>
      <c r="P127" s="143" t="str">
        <f>IF(SP_SUL!O131="","*",SP_SUL!O131)</f>
        <v>*</v>
      </c>
      <c r="Q127" s="143" t="str">
        <f>IF(SP_SUL!P131="","*",SP_SUL!P131)</f>
        <v>*</v>
      </c>
      <c r="R127" s="145" t="str">
        <f>IF(SP_SUL!Q131="","*",CONCATENATE(SP_SUL!Q131," ",SP_SUL!R131))</f>
        <v>*</v>
      </c>
      <c r="S127" s="145" t="str">
        <f>IF(SP_SUL!V131="","*",SP_SUL!V131)</f>
        <v>*</v>
      </c>
      <c r="T127" s="145" t="str">
        <f>IF(SP_SUL!W131="","*",SP_SUL!W131)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IF(SP_SUL!Y132="","*",SP_SUL!Y132)</f>
        <v>*</v>
      </c>
      <c r="B128" s="146" t="str">
        <f>IF(SP_SUL!X132="","*",SP_SUL!X132)</f>
        <v>*</v>
      </c>
      <c r="C128" s="146" t="str">
        <f>IF(SP_SUL!Z132="","*",SP_SUL!Z132)</f>
        <v>*</v>
      </c>
      <c r="D128" s="139" t="str">
        <f>IF(SP_SUL!S132="","*",SP_SUL!S132)</f>
        <v>-</v>
      </c>
      <c r="E128" s="139" t="str">
        <f>IF(SP_SUL!T132="","*",SP_SUL!T132)</f>
        <v>-</v>
      </c>
      <c r="F128" s="145" t="str">
        <f>IF(SP_SUL!B132="","*",SP_SUL!B132)</f>
        <v>*</v>
      </c>
      <c r="G128" s="145" t="str">
        <f>IF(SP_SUL!D132="","*",SP_SUL!D132)</f>
        <v>*</v>
      </c>
      <c r="H128" s="145" t="str">
        <f>IF(SP_SUL!F132="","*",SP_SUL!F132)</f>
        <v>*</v>
      </c>
      <c r="I128" s="145" t="str">
        <f>IF(SP_SUL!H132="","*",SP_SUL!H132)</f>
        <v>*</v>
      </c>
      <c r="J128" s="145" t="str">
        <f>IF(SP_SUL!I132="","*",SP_SUL!I132)</f>
        <v>*</v>
      </c>
      <c r="K128" s="139" t="str">
        <f>IF(SP_SUL!M132="","*",SP_SUL!M132)</f>
        <v>-</v>
      </c>
      <c r="L128" s="139" t="str">
        <f>IF(SP_SUL!N132="","*",SP_SUL!N132)</f>
        <v>-</v>
      </c>
      <c r="M128" s="140" t="str">
        <f>IF(SP_SUL!J132="","*",SP_SUL!J132)</f>
        <v>*</v>
      </c>
      <c r="N128" s="144" t="str">
        <f>IF(SP_SUL!K132="","*",SP_SUL!K132)</f>
        <v>*</v>
      </c>
      <c r="O128" s="144" t="str">
        <f>IF(SP_SUL!L132="","*",SP_SUL!L132)</f>
        <v>*</v>
      </c>
      <c r="P128" s="143" t="str">
        <f>IF(SP_SUL!O132="","*",SP_SUL!O132)</f>
        <v>*</v>
      </c>
      <c r="Q128" s="143" t="str">
        <f>IF(SP_SUL!P132="","*",SP_SUL!P132)</f>
        <v>*</v>
      </c>
      <c r="R128" s="145" t="str">
        <f>IF(SP_SUL!Q132="","*",CONCATENATE(SP_SUL!Q132," ",SP_SUL!R132))</f>
        <v>*</v>
      </c>
      <c r="S128" s="145" t="str">
        <f>IF(SP_SUL!V132="","*",SP_SUL!V132)</f>
        <v>*</v>
      </c>
      <c r="T128" s="145" t="str">
        <f>IF(SP_SUL!W132="","*",SP_SUL!W132)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IF(SP_SUL!Y133="","*",SP_SUL!Y133)</f>
        <v>*</v>
      </c>
      <c r="B129" s="146" t="str">
        <f>IF(SP_SUL!X133="","*",SP_SUL!X133)</f>
        <v>*</v>
      </c>
      <c r="C129" s="146" t="str">
        <f>IF(SP_SUL!Z133="","*",SP_SUL!Z133)</f>
        <v>*</v>
      </c>
      <c r="D129" s="139" t="str">
        <f>IF(SP_SUL!S133="","*",SP_SUL!S133)</f>
        <v>-</v>
      </c>
      <c r="E129" s="139" t="str">
        <f>IF(SP_SUL!T133="","*",SP_SUL!T133)</f>
        <v>-</v>
      </c>
      <c r="F129" s="145" t="str">
        <f>IF(SP_SUL!B133="","*",SP_SUL!B133)</f>
        <v>*</v>
      </c>
      <c r="G129" s="145" t="str">
        <f>IF(SP_SUL!D133="","*",SP_SUL!D133)</f>
        <v>*</v>
      </c>
      <c r="H129" s="145" t="str">
        <f>IF(SP_SUL!F133="","*",SP_SUL!F133)</f>
        <v>*</v>
      </c>
      <c r="I129" s="145" t="str">
        <f>IF(SP_SUL!H133="","*",SP_SUL!H133)</f>
        <v>*</v>
      </c>
      <c r="J129" s="145" t="str">
        <f>IF(SP_SUL!I133="","*",SP_SUL!I133)</f>
        <v>*</v>
      </c>
      <c r="K129" s="139" t="str">
        <f>IF(SP_SUL!M133="","*",SP_SUL!M133)</f>
        <v>-</v>
      </c>
      <c r="L129" s="139" t="str">
        <f>IF(SP_SUL!N133="","*",SP_SUL!N133)</f>
        <v>-</v>
      </c>
      <c r="M129" s="140" t="str">
        <f>IF(SP_SUL!J133="","*",SP_SUL!J133)</f>
        <v>*</v>
      </c>
      <c r="N129" s="144" t="str">
        <f>IF(SP_SUL!K133="","*",SP_SUL!K133)</f>
        <v>*</v>
      </c>
      <c r="O129" s="144" t="str">
        <f>IF(SP_SUL!L133="","*",SP_SUL!L133)</f>
        <v>*</v>
      </c>
      <c r="P129" s="143" t="str">
        <f>IF(SP_SUL!O133="","*",SP_SUL!O133)</f>
        <v>*</v>
      </c>
      <c r="Q129" s="143" t="str">
        <f>IF(SP_SUL!P133="","*",SP_SUL!P133)</f>
        <v>*</v>
      </c>
      <c r="R129" s="145" t="str">
        <f>IF(SP_SUL!Q133="","*",CONCATENATE(SP_SUL!Q133," ",SP_SUL!R133))</f>
        <v>*</v>
      </c>
      <c r="S129" s="145" t="str">
        <f>IF(SP_SUL!V133="","*",SP_SUL!V133)</f>
        <v>*</v>
      </c>
      <c r="T129" s="145" t="str">
        <f>IF(SP_SUL!W133="","*",SP_SUL!W133)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IF(SP_SUL!Y134="","*",SP_SUL!Y134)</f>
        <v>*</v>
      </c>
      <c r="B130" s="146" t="str">
        <f>IF(SP_SUL!X134="","*",SP_SUL!X134)</f>
        <v>*</v>
      </c>
      <c r="C130" s="146" t="str">
        <f>IF(SP_SUL!Z134="","*",SP_SUL!Z134)</f>
        <v>*</v>
      </c>
      <c r="D130" s="139" t="str">
        <f>IF(SP_SUL!S134="","*",SP_SUL!S134)</f>
        <v>-</v>
      </c>
      <c r="E130" s="139" t="str">
        <f>IF(SP_SUL!T134="","*",SP_SUL!T134)</f>
        <v>-</v>
      </c>
      <c r="F130" s="145" t="str">
        <f>IF(SP_SUL!B134="","*",SP_SUL!B134)</f>
        <v>*</v>
      </c>
      <c r="G130" s="145" t="str">
        <f>IF(SP_SUL!D134="","*",SP_SUL!D134)</f>
        <v>*</v>
      </c>
      <c r="H130" s="145" t="str">
        <f>IF(SP_SUL!F134="","*",SP_SUL!F134)</f>
        <v>*</v>
      </c>
      <c r="I130" s="145" t="str">
        <f>IF(SP_SUL!H134="","*",SP_SUL!H134)</f>
        <v>*</v>
      </c>
      <c r="J130" s="145" t="str">
        <f>IF(SP_SUL!I134="","*",SP_SUL!I134)</f>
        <v>*</v>
      </c>
      <c r="K130" s="139" t="str">
        <f>IF(SP_SUL!M134="","*",SP_SUL!M134)</f>
        <v>-</v>
      </c>
      <c r="L130" s="139" t="str">
        <f>IF(SP_SUL!N134="","*",SP_SUL!N134)</f>
        <v>-</v>
      </c>
      <c r="M130" s="140" t="str">
        <f>IF(SP_SUL!J134="","*",SP_SUL!J134)</f>
        <v>*</v>
      </c>
      <c r="N130" s="144" t="str">
        <f>IF(SP_SUL!K134="","*",SP_SUL!K134)</f>
        <v>*</v>
      </c>
      <c r="O130" s="144" t="str">
        <f>IF(SP_SUL!L134="","*",SP_SUL!L134)</f>
        <v>*</v>
      </c>
      <c r="P130" s="143" t="str">
        <f>IF(SP_SUL!O134="","*",SP_SUL!O134)</f>
        <v>*</v>
      </c>
      <c r="Q130" s="143" t="str">
        <f>IF(SP_SUL!P134="","*",SP_SUL!P134)</f>
        <v>*</v>
      </c>
      <c r="R130" s="145" t="str">
        <f>IF(SP_SUL!Q134="","*",CONCATENATE(SP_SUL!Q134," ",SP_SUL!R134))</f>
        <v>*</v>
      </c>
      <c r="S130" s="145" t="str">
        <f>IF(SP_SUL!V134="","*",SP_SUL!V134)</f>
        <v>*</v>
      </c>
      <c r="T130" s="145" t="str">
        <f>IF(SP_SUL!W134="","*",SP_SUL!W134)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IF(SP_SUL!Y135="","*",SP_SUL!Y135)</f>
        <v>*</v>
      </c>
      <c r="B131" s="146" t="str">
        <f>IF(SP_SUL!X135="","*",SP_SUL!X135)</f>
        <v>*</v>
      </c>
      <c r="C131" s="146" t="str">
        <f>IF(SP_SUL!Z135="","*",SP_SUL!Z135)</f>
        <v>*</v>
      </c>
      <c r="D131" s="139" t="str">
        <f>IF(SP_SUL!S135="","*",SP_SUL!S135)</f>
        <v>-</v>
      </c>
      <c r="E131" s="139" t="str">
        <f>IF(SP_SUL!T135="","*",SP_SUL!T135)</f>
        <v>-</v>
      </c>
      <c r="F131" s="145" t="str">
        <f>IF(SP_SUL!B135="","*",SP_SUL!B135)</f>
        <v>*</v>
      </c>
      <c r="G131" s="145" t="str">
        <f>IF(SP_SUL!D135="","*",SP_SUL!D135)</f>
        <v>*</v>
      </c>
      <c r="H131" s="145" t="str">
        <f>IF(SP_SUL!F135="","*",SP_SUL!F135)</f>
        <v>*</v>
      </c>
      <c r="I131" s="145" t="str">
        <f>IF(SP_SUL!H135="","*",SP_SUL!H135)</f>
        <v>*</v>
      </c>
      <c r="J131" s="145" t="str">
        <f>IF(SP_SUL!I135="","*",SP_SUL!I135)</f>
        <v>*</v>
      </c>
      <c r="K131" s="139" t="str">
        <f>IF(SP_SUL!M135="","*",SP_SUL!M135)</f>
        <v>-</v>
      </c>
      <c r="L131" s="139" t="str">
        <f>IF(SP_SUL!N135="","*",SP_SUL!N135)</f>
        <v>-</v>
      </c>
      <c r="M131" s="140" t="str">
        <f>IF(SP_SUL!J135="","*",SP_SUL!J135)</f>
        <v>*</v>
      </c>
      <c r="N131" s="144" t="str">
        <f>IF(SP_SUL!K135="","*",SP_SUL!K135)</f>
        <v>*</v>
      </c>
      <c r="O131" s="144" t="str">
        <f>IF(SP_SUL!L135="","*",SP_SUL!L135)</f>
        <v>*</v>
      </c>
      <c r="P131" s="143" t="str">
        <f>IF(SP_SUL!O135="","*",SP_SUL!O135)</f>
        <v>*</v>
      </c>
      <c r="Q131" s="143" t="str">
        <f>IF(SP_SUL!P135="","*",SP_SUL!P135)</f>
        <v>*</v>
      </c>
      <c r="R131" s="145" t="str">
        <f>IF(SP_SUL!Q135="","*",CONCATENATE(SP_SUL!Q135," ",SP_SUL!R135))</f>
        <v>*</v>
      </c>
      <c r="S131" s="145" t="str">
        <f>IF(SP_SUL!V135="","*",SP_SUL!V135)</f>
        <v>*</v>
      </c>
      <c r="T131" s="145" t="str">
        <f>IF(SP_SUL!W135="","*",SP_SUL!W135)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IF(SP_SUL!Y136="","*",SP_SUL!Y136)</f>
        <v>*</v>
      </c>
      <c r="B132" s="146" t="str">
        <f>IF(SP_SUL!X136="","*",SP_SUL!X136)</f>
        <v>*</v>
      </c>
      <c r="C132" s="146" t="str">
        <f>IF(SP_SUL!Z136="","*",SP_SUL!Z136)</f>
        <v>*</v>
      </c>
      <c r="D132" s="139" t="str">
        <f>IF(SP_SUL!S136="","*",SP_SUL!S136)</f>
        <v>-</v>
      </c>
      <c r="E132" s="139" t="str">
        <f>IF(SP_SUL!T136="","*",SP_SUL!T136)</f>
        <v>-</v>
      </c>
      <c r="F132" s="145" t="str">
        <f>IF(SP_SUL!B136="","*",SP_SUL!B136)</f>
        <v>*</v>
      </c>
      <c r="G132" s="145" t="str">
        <f>IF(SP_SUL!D136="","*",SP_SUL!D136)</f>
        <v>*</v>
      </c>
      <c r="H132" s="145" t="str">
        <f>IF(SP_SUL!F136="","*",SP_SUL!F136)</f>
        <v>*</v>
      </c>
      <c r="I132" s="145" t="str">
        <f>IF(SP_SUL!H136="","*",SP_SUL!H136)</f>
        <v>*</v>
      </c>
      <c r="J132" s="145" t="str">
        <f>IF(SP_SUL!I136="","*",SP_SUL!I136)</f>
        <v>*</v>
      </c>
      <c r="K132" s="139" t="str">
        <f>IF(SP_SUL!M136="","*",SP_SUL!M136)</f>
        <v>-</v>
      </c>
      <c r="L132" s="139" t="str">
        <f>IF(SP_SUL!N136="","*",SP_SUL!N136)</f>
        <v>-</v>
      </c>
      <c r="M132" s="140" t="str">
        <f>IF(SP_SUL!J136="","*",SP_SUL!J136)</f>
        <v>*</v>
      </c>
      <c r="N132" s="144" t="str">
        <f>IF(SP_SUL!K136="","*",SP_SUL!K136)</f>
        <v>*</v>
      </c>
      <c r="O132" s="144" t="str">
        <f>IF(SP_SUL!L136="","*",SP_SUL!L136)</f>
        <v>*</v>
      </c>
      <c r="P132" s="143" t="str">
        <f>IF(SP_SUL!O136="","*",SP_SUL!O136)</f>
        <v>*</v>
      </c>
      <c r="Q132" s="143" t="str">
        <f>IF(SP_SUL!P136="","*",SP_SUL!P136)</f>
        <v>*</v>
      </c>
      <c r="R132" s="145" t="str">
        <f>IF(SP_SUL!Q136="","*",CONCATENATE(SP_SUL!Q136," ",SP_SUL!R136))</f>
        <v>*</v>
      </c>
      <c r="S132" s="145" t="str">
        <f>IF(SP_SUL!V136="","*",SP_SUL!V136)</f>
        <v>*</v>
      </c>
      <c r="T132" s="145" t="str">
        <f>IF(SP_SUL!W136="","*",SP_SUL!W136)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IF(SP_SUL!Y137="","*",SP_SUL!Y137)</f>
        <v>*</v>
      </c>
      <c r="B133" s="146" t="str">
        <f>IF(SP_SUL!X137="","*",SP_SUL!X137)</f>
        <v>*</v>
      </c>
      <c r="C133" s="146" t="str">
        <f>IF(SP_SUL!Z137="","*",SP_SUL!Z137)</f>
        <v>*</v>
      </c>
      <c r="D133" s="139" t="str">
        <f>IF(SP_SUL!S137="","*",SP_SUL!S137)</f>
        <v>-</v>
      </c>
      <c r="E133" s="139" t="str">
        <f>IF(SP_SUL!T137="","*",SP_SUL!T137)</f>
        <v>-</v>
      </c>
      <c r="F133" s="145" t="str">
        <f>IF(SP_SUL!B137="","*",SP_SUL!B137)</f>
        <v>*</v>
      </c>
      <c r="G133" s="145" t="str">
        <f>IF(SP_SUL!D137="","*",SP_SUL!D137)</f>
        <v>*</v>
      </c>
      <c r="H133" s="145" t="str">
        <f>IF(SP_SUL!F137="","*",SP_SUL!F137)</f>
        <v>*</v>
      </c>
      <c r="I133" s="145" t="str">
        <f>IF(SP_SUL!H137="","*",SP_SUL!H137)</f>
        <v>*</v>
      </c>
      <c r="J133" s="145" t="str">
        <f>IF(SP_SUL!I137="","*",SP_SUL!I137)</f>
        <v>*</v>
      </c>
      <c r="K133" s="139" t="str">
        <f>IF(SP_SUL!M137="","*",SP_SUL!M137)</f>
        <v>-</v>
      </c>
      <c r="L133" s="139" t="str">
        <f>IF(SP_SUL!N137="","*",SP_SUL!N137)</f>
        <v>-</v>
      </c>
      <c r="M133" s="140" t="str">
        <f>IF(SP_SUL!J137="","*",SP_SUL!J137)</f>
        <v>*</v>
      </c>
      <c r="N133" s="144" t="str">
        <f>IF(SP_SUL!K137="","*",SP_SUL!K137)</f>
        <v>*</v>
      </c>
      <c r="O133" s="144" t="str">
        <f>IF(SP_SUL!L137="","*",SP_SUL!L137)</f>
        <v>*</v>
      </c>
      <c r="P133" s="143" t="str">
        <f>IF(SP_SUL!O137="","*",SP_SUL!O137)</f>
        <v>*</v>
      </c>
      <c r="Q133" s="143" t="str">
        <f>IF(SP_SUL!P137="","*",SP_SUL!P137)</f>
        <v>*</v>
      </c>
      <c r="R133" s="145" t="str">
        <f>IF(SP_SUL!Q137="","*",CONCATENATE(SP_SUL!Q137," ",SP_SUL!R137))</f>
        <v>*</v>
      </c>
      <c r="S133" s="145" t="str">
        <f>IF(SP_SUL!V137="","*",SP_SUL!V137)</f>
        <v>*</v>
      </c>
      <c r="T133" s="145" t="str">
        <f>IF(SP_SUL!W137="","*",SP_SUL!W137)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IF(SP_SUL!Y138="","*",SP_SUL!Y138)</f>
        <v>*</v>
      </c>
      <c r="B134" s="146" t="str">
        <f>IF(SP_SUL!X138="","*",SP_SUL!X138)</f>
        <v>*</v>
      </c>
      <c r="C134" s="146" t="str">
        <f>IF(SP_SUL!Z138="","*",SP_SUL!Z138)</f>
        <v>*</v>
      </c>
      <c r="D134" s="139" t="str">
        <f>IF(SP_SUL!S138="","*",SP_SUL!S138)</f>
        <v>-</v>
      </c>
      <c r="E134" s="139" t="str">
        <f>IF(SP_SUL!T138="","*",SP_SUL!T138)</f>
        <v>-</v>
      </c>
      <c r="F134" s="145" t="str">
        <f>IF(SP_SUL!B138="","*",SP_SUL!B138)</f>
        <v>*</v>
      </c>
      <c r="G134" s="145" t="str">
        <f>IF(SP_SUL!D138="","*",SP_SUL!D138)</f>
        <v>*</v>
      </c>
      <c r="H134" s="145" t="str">
        <f>IF(SP_SUL!F138="","*",SP_SUL!F138)</f>
        <v>*</v>
      </c>
      <c r="I134" s="145" t="str">
        <f>IF(SP_SUL!H138="","*",SP_SUL!H138)</f>
        <v>*</v>
      </c>
      <c r="J134" s="145" t="str">
        <f>IF(SP_SUL!I138="","*",SP_SUL!I138)</f>
        <v>*</v>
      </c>
      <c r="K134" s="139" t="str">
        <f>IF(SP_SUL!M138="","*",SP_SUL!M138)</f>
        <v>-</v>
      </c>
      <c r="L134" s="139" t="str">
        <f>IF(SP_SUL!N138="","*",SP_SUL!N138)</f>
        <v>-</v>
      </c>
      <c r="M134" s="140" t="str">
        <f>IF(SP_SUL!J138="","*",SP_SUL!J138)</f>
        <v>*</v>
      </c>
      <c r="N134" s="144" t="str">
        <f>IF(SP_SUL!K138="","*",SP_SUL!K138)</f>
        <v>*</v>
      </c>
      <c r="O134" s="144" t="str">
        <f>IF(SP_SUL!L138="","*",SP_SUL!L138)</f>
        <v>*</v>
      </c>
      <c r="P134" s="143" t="str">
        <f>IF(SP_SUL!O138="","*",SP_SUL!O138)</f>
        <v>*</v>
      </c>
      <c r="Q134" s="143" t="str">
        <f>IF(SP_SUL!P138="","*",SP_SUL!P138)</f>
        <v>*</v>
      </c>
      <c r="R134" s="145" t="str">
        <f>IF(SP_SUL!Q138="","*",CONCATENATE(SP_SUL!Q138," ",SP_SUL!R138))</f>
        <v>*</v>
      </c>
      <c r="S134" s="145" t="str">
        <f>IF(SP_SUL!V138="","*",SP_SUL!V138)</f>
        <v>*</v>
      </c>
      <c r="T134" s="145" t="str">
        <f>IF(SP_SUL!W138="","*",SP_SUL!W138)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IF(SP_SUL!Y139="","*",SP_SUL!Y139)</f>
        <v>*</v>
      </c>
      <c r="B135" s="146" t="str">
        <f>IF(SP_SUL!X139="","*",SP_SUL!X139)</f>
        <v>*</v>
      </c>
      <c r="C135" s="146" t="str">
        <f>IF(SP_SUL!Z139="","*",SP_SUL!Z139)</f>
        <v>*</v>
      </c>
      <c r="D135" s="139" t="str">
        <f>IF(SP_SUL!S139="","*",SP_SUL!S139)</f>
        <v>-</v>
      </c>
      <c r="E135" s="139" t="str">
        <f>IF(SP_SUL!T139="","*",SP_SUL!T139)</f>
        <v>-</v>
      </c>
      <c r="F135" s="145" t="str">
        <f>IF(SP_SUL!B139="","*",SP_SUL!B139)</f>
        <v>*</v>
      </c>
      <c r="G135" s="145" t="str">
        <f>IF(SP_SUL!D139="","*",SP_SUL!D139)</f>
        <v>*</v>
      </c>
      <c r="H135" s="145" t="str">
        <f>IF(SP_SUL!F139="","*",SP_SUL!F139)</f>
        <v>*</v>
      </c>
      <c r="I135" s="145" t="str">
        <f>IF(SP_SUL!H139="","*",SP_SUL!H139)</f>
        <v>*</v>
      </c>
      <c r="J135" s="145" t="str">
        <f>IF(SP_SUL!I139="","*",SP_SUL!I139)</f>
        <v>*</v>
      </c>
      <c r="K135" s="139" t="str">
        <f>IF(SP_SUL!M139="","*",SP_SUL!M139)</f>
        <v>-</v>
      </c>
      <c r="L135" s="139" t="str">
        <f>IF(SP_SUL!N139="","*",SP_SUL!N139)</f>
        <v>-</v>
      </c>
      <c r="M135" s="140" t="str">
        <f>IF(SP_SUL!J139="","*",SP_SUL!J139)</f>
        <v>*</v>
      </c>
      <c r="N135" s="144" t="str">
        <f>IF(SP_SUL!K139="","*",SP_SUL!K139)</f>
        <v>*</v>
      </c>
      <c r="O135" s="144" t="str">
        <f>IF(SP_SUL!L139="","*",SP_SUL!L139)</f>
        <v>*</v>
      </c>
      <c r="P135" s="143" t="str">
        <f>IF(SP_SUL!O139="","*",SP_SUL!O139)</f>
        <v>*</v>
      </c>
      <c r="Q135" s="143" t="str">
        <f>IF(SP_SUL!P139="","*",SP_SUL!P139)</f>
        <v>*</v>
      </c>
      <c r="R135" s="145" t="str">
        <f>IF(SP_SUL!Q139="","*",CONCATENATE(SP_SUL!Q139," ",SP_SUL!R139))</f>
        <v>*</v>
      </c>
      <c r="S135" s="145" t="str">
        <f>IF(SP_SUL!V139="","*",SP_SUL!V139)</f>
        <v>*</v>
      </c>
      <c r="T135" s="145" t="str">
        <f>IF(SP_SUL!W139="","*",SP_SUL!W139)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IF(SP_SUL!Y140="","*",SP_SUL!Y140)</f>
        <v>*</v>
      </c>
      <c r="B136" s="146" t="str">
        <f>IF(SP_SUL!X140="","*",SP_SUL!X140)</f>
        <v>*</v>
      </c>
      <c r="C136" s="146" t="str">
        <f>IF(SP_SUL!Z140="","*",SP_SUL!Z140)</f>
        <v>*</v>
      </c>
      <c r="D136" s="139" t="str">
        <f>IF(SP_SUL!S140="","*",SP_SUL!S140)</f>
        <v>-</v>
      </c>
      <c r="E136" s="139" t="str">
        <f>IF(SP_SUL!T140="","*",SP_SUL!T140)</f>
        <v>-</v>
      </c>
      <c r="F136" s="145" t="str">
        <f>IF(SP_SUL!B140="","*",SP_SUL!B140)</f>
        <v>*</v>
      </c>
      <c r="G136" s="145" t="str">
        <f>IF(SP_SUL!D140="","*",SP_SUL!D140)</f>
        <v>*</v>
      </c>
      <c r="H136" s="145" t="str">
        <f>IF(SP_SUL!F140="","*",SP_SUL!F140)</f>
        <v>*</v>
      </c>
      <c r="I136" s="145" t="str">
        <f>IF(SP_SUL!H140="","*",SP_SUL!H140)</f>
        <v>*</v>
      </c>
      <c r="J136" s="145" t="str">
        <f>IF(SP_SUL!I140="","*",SP_SUL!I140)</f>
        <v>*</v>
      </c>
      <c r="K136" s="139" t="str">
        <f>IF(SP_SUL!M140="","*",SP_SUL!M140)</f>
        <v>-</v>
      </c>
      <c r="L136" s="139" t="str">
        <f>IF(SP_SUL!N140="","*",SP_SUL!N140)</f>
        <v>-</v>
      </c>
      <c r="M136" s="140" t="str">
        <f>IF(SP_SUL!J140="","*",SP_SUL!J140)</f>
        <v>*</v>
      </c>
      <c r="N136" s="144" t="str">
        <f>IF(SP_SUL!K140="","*",SP_SUL!K140)</f>
        <v>*</v>
      </c>
      <c r="O136" s="144" t="str">
        <f>IF(SP_SUL!L140="","*",SP_SUL!L140)</f>
        <v>*</v>
      </c>
      <c r="P136" s="143" t="str">
        <f>IF(SP_SUL!O140="","*",SP_SUL!O140)</f>
        <v>*</v>
      </c>
      <c r="Q136" s="143" t="str">
        <f>IF(SP_SUL!P140="","*",SP_SUL!P140)</f>
        <v>*</v>
      </c>
      <c r="R136" s="145" t="str">
        <f>IF(SP_SUL!Q140="","*",CONCATENATE(SP_SUL!Q140," ",SP_SUL!R140))</f>
        <v>*</v>
      </c>
      <c r="S136" s="145" t="str">
        <f>IF(SP_SUL!V140="","*",SP_SUL!V140)</f>
        <v>*</v>
      </c>
      <c r="T136" s="145" t="str">
        <f>IF(SP_SUL!W140="","*",SP_SUL!W140)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IF(SP_SUL!Y141="","*",SP_SUL!Y141)</f>
        <v>*</v>
      </c>
      <c r="B137" s="146" t="str">
        <f>IF(SP_SUL!X141="","*",SP_SUL!X141)</f>
        <v>*</v>
      </c>
      <c r="C137" s="146" t="str">
        <f>IF(SP_SUL!Z141="","*",SP_SUL!Z141)</f>
        <v>*</v>
      </c>
      <c r="D137" s="139" t="str">
        <f>IF(SP_SUL!S141="","*",SP_SUL!S141)</f>
        <v>-</v>
      </c>
      <c r="E137" s="139" t="str">
        <f>IF(SP_SUL!T141="","*",SP_SUL!T141)</f>
        <v>-</v>
      </c>
      <c r="F137" s="145" t="str">
        <f>IF(SP_SUL!B141="","*",SP_SUL!B141)</f>
        <v>*</v>
      </c>
      <c r="G137" s="145" t="str">
        <f>IF(SP_SUL!D141="","*",SP_SUL!D141)</f>
        <v>*</v>
      </c>
      <c r="H137" s="145" t="str">
        <f>IF(SP_SUL!F141="","*",SP_SUL!F141)</f>
        <v>*</v>
      </c>
      <c r="I137" s="145" t="str">
        <f>IF(SP_SUL!H141="","*",SP_SUL!H141)</f>
        <v>*</v>
      </c>
      <c r="J137" s="145" t="str">
        <f>IF(SP_SUL!I141="","*",SP_SUL!I141)</f>
        <v>*</v>
      </c>
      <c r="K137" s="139" t="str">
        <f>IF(SP_SUL!M141="","*",SP_SUL!M141)</f>
        <v>-</v>
      </c>
      <c r="L137" s="139" t="str">
        <f>IF(SP_SUL!N141="","*",SP_SUL!N141)</f>
        <v>-</v>
      </c>
      <c r="M137" s="140" t="str">
        <f>IF(SP_SUL!J141="","*",SP_SUL!J141)</f>
        <v>*</v>
      </c>
      <c r="N137" s="144" t="str">
        <f>IF(SP_SUL!K141="","*",SP_SUL!K141)</f>
        <v>*</v>
      </c>
      <c r="O137" s="144" t="str">
        <f>IF(SP_SUL!L141="","*",SP_SUL!L141)</f>
        <v>*</v>
      </c>
      <c r="P137" s="143" t="str">
        <f>IF(SP_SUL!O141="","*",SP_SUL!O141)</f>
        <v>*</v>
      </c>
      <c r="Q137" s="143" t="str">
        <f>IF(SP_SUL!P141="","*",SP_SUL!P141)</f>
        <v>*</v>
      </c>
      <c r="R137" s="145" t="str">
        <f>IF(SP_SUL!Q141="","*",CONCATENATE(SP_SUL!Q141," ",SP_SUL!R141))</f>
        <v>*</v>
      </c>
      <c r="S137" s="145" t="str">
        <f>IF(SP_SUL!V141="","*",SP_SUL!V141)</f>
        <v>*</v>
      </c>
      <c r="T137" s="145" t="str">
        <f>IF(SP_SUL!W141="","*",SP_SUL!W141)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IF(SP_SUL!Y142="","*",SP_SUL!Y142)</f>
        <v>*</v>
      </c>
      <c r="B138" s="146" t="str">
        <f>IF(SP_SUL!X142="","*",SP_SUL!X142)</f>
        <v>*</v>
      </c>
      <c r="C138" s="146" t="str">
        <f>IF(SP_SUL!Z142="","*",SP_SUL!Z142)</f>
        <v>*</v>
      </c>
      <c r="D138" s="139" t="str">
        <f>IF(SP_SUL!S142="","*",SP_SUL!S142)</f>
        <v>-</v>
      </c>
      <c r="E138" s="139" t="str">
        <f>IF(SP_SUL!T142="","*",SP_SUL!T142)</f>
        <v>-</v>
      </c>
      <c r="F138" s="145" t="str">
        <f>IF(SP_SUL!B142="","*",SP_SUL!B142)</f>
        <v>*</v>
      </c>
      <c r="G138" s="145" t="str">
        <f>IF(SP_SUL!D142="","*",SP_SUL!D142)</f>
        <v>*</v>
      </c>
      <c r="H138" s="145" t="str">
        <f>IF(SP_SUL!F142="","*",SP_SUL!F142)</f>
        <v>*</v>
      </c>
      <c r="I138" s="145" t="str">
        <f>IF(SP_SUL!H142="","*",SP_SUL!H142)</f>
        <v>*</v>
      </c>
      <c r="J138" s="145" t="str">
        <f>IF(SP_SUL!I142="","*",SP_SUL!I142)</f>
        <v>*</v>
      </c>
      <c r="K138" s="139" t="str">
        <f>IF(SP_SUL!M142="","*",SP_SUL!M142)</f>
        <v>-</v>
      </c>
      <c r="L138" s="139" t="str">
        <f>IF(SP_SUL!N142="","*",SP_SUL!N142)</f>
        <v>-</v>
      </c>
      <c r="M138" s="140" t="str">
        <f>IF(SP_SUL!J142="","*",SP_SUL!J142)</f>
        <v>*</v>
      </c>
      <c r="N138" s="144" t="str">
        <f>IF(SP_SUL!K142="","*",SP_SUL!K142)</f>
        <v>*</v>
      </c>
      <c r="O138" s="144" t="str">
        <f>IF(SP_SUL!L142="","*",SP_SUL!L142)</f>
        <v>*</v>
      </c>
      <c r="P138" s="143" t="str">
        <f>IF(SP_SUL!O142="","*",SP_SUL!O142)</f>
        <v>*</v>
      </c>
      <c r="Q138" s="143" t="str">
        <f>IF(SP_SUL!P142="","*",SP_SUL!P142)</f>
        <v>*</v>
      </c>
      <c r="R138" s="145" t="str">
        <f>IF(SP_SUL!Q142="","*",CONCATENATE(SP_SUL!Q142," ",SP_SUL!R142))</f>
        <v>*</v>
      </c>
      <c r="S138" s="145" t="str">
        <f>IF(SP_SUL!V142="","*",SP_SUL!V142)</f>
        <v>*</v>
      </c>
      <c r="T138" s="145" t="str">
        <f>IF(SP_SUL!W142="","*",SP_SUL!W142)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IF(SP_SUL!Y143="","*",SP_SUL!Y143)</f>
        <v>*</v>
      </c>
      <c r="B139" s="146" t="str">
        <f>IF(SP_SUL!X143="","*",SP_SUL!X143)</f>
        <v>*</v>
      </c>
      <c r="C139" s="146" t="str">
        <f>IF(SP_SUL!Z143="","*",SP_SUL!Z143)</f>
        <v>*</v>
      </c>
      <c r="D139" s="139" t="str">
        <f>IF(SP_SUL!S143="","*",SP_SUL!S143)</f>
        <v>-</v>
      </c>
      <c r="E139" s="139" t="str">
        <f>IF(SP_SUL!T143="","*",SP_SUL!T143)</f>
        <v>-</v>
      </c>
      <c r="F139" s="145" t="str">
        <f>IF(SP_SUL!B143="","*",SP_SUL!B143)</f>
        <v>*</v>
      </c>
      <c r="G139" s="145" t="str">
        <f>IF(SP_SUL!D143="","*",SP_SUL!D143)</f>
        <v>*</v>
      </c>
      <c r="H139" s="145" t="str">
        <f>IF(SP_SUL!F143="","*",SP_SUL!F143)</f>
        <v>*</v>
      </c>
      <c r="I139" s="145" t="str">
        <f>IF(SP_SUL!H143="","*",SP_SUL!H143)</f>
        <v>*</v>
      </c>
      <c r="J139" s="145" t="str">
        <f>IF(SP_SUL!I143="","*",SP_SUL!I143)</f>
        <v>*</v>
      </c>
      <c r="K139" s="139" t="str">
        <f>IF(SP_SUL!M143="","*",SP_SUL!M143)</f>
        <v>-</v>
      </c>
      <c r="L139" s="139" t="str">
        <f>IF(SP_SUL!N143="","*",SP_SUL!N143)</f>
        <v>-</v>
      </c>
      <c r="M139" s="140" t="str">
        <f>IF(SP_SUL!J143="","*",SP_SUL!J143)</f>
        <v>*</v>
      </c>
      <c r="N139" s="144" t="str">
        <f>IF(SP_SUL!K143="","*",SP_SUL!K143)</f>
        <v>*</v>
      </c>
      <c r="O139" s="144" t="str">
        <f>IF(SP_SUL!L143="","*",SP_SUL!L143)</f>
        <v>*</v>
      </c>
      <c r="P139" s="143" t="str">
        <f>IF(SP_SUL!O143="","*",SP_SUL!O143)</f>
        <v>*</v>
      </c>
      <c r="Q139" s="143" t="str">
        <f>IF(SP_SUL!P143="","*",SP_SUL!P143)</f>
        <v>*</v>
      </c>
      <c r="R139" s="145" t="str">
        <f>IF(SP_SUL!Q143="","*",CONCATENATE(SP_SUL!Q143," ",SP_SUL!R143))</f>
        <v>*</v>
      </c>
      <c r="S139" s="145" t="str">
        <f>IF(SP_SUL!V143="","*",SP_SUL!V143)</f>
        <v>*</v>
      </c>
      <c r="T139" s="145" t="str">
        <f>IF(SP_SUL!W143="","*",SP_SUL!W143)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IF(SP_SUL!Y144="","*",SP_SUL!Y144)</f>
        <v>*</v>
      </c>
      <c r="B140" s="146" t="str">
        <f>IF(SP_SUL!X144="","*",SP_SUL!X144)</f>
        <v>*</v>
      </c>
      <c r="C140" s="146" t="str">
        <f>IF(SP_SUL!Z144="","*",SP_SUL!Z144)</f>
        <v>*</v>
      </c>
      <c r="D140" s="139" t="str">
        <f>IF(SP_SUL!S144="","*",SP_SUL!S144)</f>
        <v>-</v>
      </c>
      <c r="E140" s="139" t="str">
        <f>IF(SP_SUL!T144="","*",SP_SUL!T144)</f>
        <v>-</v>
      </c>
      <c r="F140" s="145" t="str">
        <f>IF(SP_SUL!B144="","*",SP_SUL!B144)</f>
        <v>*</v>
      </c>
      <c r="G140" s="145" t="str">
        <f>IF(SP_SUL!D144="","*",SP_SUL!D144)</f>
        <v>*</v>
      </c>
      <c r="H140" s="145" t="str">
        <f>IF(SP_SUL!F144="","*",SP_SUL!F144)</f>
        <v>*</v>
      </c>
      <c r="I140" s="145" t="str">
        <f>IF(SP_SUL!H144="","*",SP_SUL!H144)</f>
        <v>*</v>
      </c>
      <c r="J140" s="145" t="str">
        <f>IF(SP_SUL!I144="","*",SP_SUL!I144)</f>
        <v>*</v>
      </c>
      <c r="K140" s="139" t="str">
        <f>IF(SP_SUL!M144="","*",SP_SUL!M144)</f>
        <v>-</v>
      </c>
      <c r="L140" s="139" t="str">
        <f>IF(SP_SUL!N144="","*",SP_SUL!N144)</f>
        <v>-</v>
      </c>
      <c r="M140" s="140" t="str">
        <f>IF(SP_SUL!J144="","*",SP_SUL!J144)</f>
        <v>*</v>
      </c>
      <c r="N140" s="144" t="str">
        <f>IF(SP_SUL!K144="","*",SP_SUL!K144)</f>
        <v>*</v>
      </c>
      <c r="O140" s="144" t="str">
        <f>IF(SP_SUL!L144="","*",SP_SUL!L144)</f>
        <v>*</v>
      </c>
      <c r="P140" s="143" t="str">
        <f>IF(SP_SUL!O144="","*",SP_SUL!O144)</f>
        <v>*</v>
      </c>
      <c r="Q140" s="143" t="str">
        <f>IF(SP_SUL!P144="","*",SP_SUL!P144)</f>
        <v>*</v>
      </c>
      <c r="R140" s="145" t="str">
        <f>IF(SP_SUL!Q144="","*",CONCATENATE(SP_SUL!Q144," ",SP_SUL!R144))</f>
        <v>*</v>
      </c>
      <c r="S140" s="145" t="str">
        <f>IF(SP_SUL!V144="","*",SP_SUL!V144)</f>
        <v>*</v>
      </c>
      <c r="T140" s="145" t="str">
        <f>IF(SP_SUL!W144="","*",SP_SUL!W144)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IF(SP_SUL!Y145="","*",SP_SUL!Y145)</f>
        <v>*</v>
      </c>
      <c r="B141" s="146" t="str">
        <f>IF(SP_SUL!X145="","*",SP_SUL!X145)</f>
        <v>*</v>
      </c>
      <c r="C141" s="146" t="str">
        <f>IF(SP_SUL!Z145="","*",SP_SUL!Z145)</f>
        <v>*</v>
      </c>
      <c r="D141" s="139" t="str">
        <f>IF(SP_SUL!S145="","*",SP_SUL!S145)</f>
        <v>-</v>
      </c>
      <c r="E141" s="139" t="str">
        <f>IF(SP_SUL!T145="","*",SP_SUL!T145)</f>
        <v>-</v>
      </c>
      <c r="F141" s="145" t="str">
        <f>IF(SP_SUL!B145="","*",SP_SUL!B145)</f>
        <v>*</v>
      </c>
      <c r="G141" s="145" t="str">
        <f>IF(SP_SUL!D145="","*",SP_SUL!D145)</f>
        <v>*</v>
      </c>
      <c r="H141" s="145" t="str">
        <f>IF(SP_SUL!F145="","*",SP_SUL!F145)</f>
        <v>*</v>
      </c>
      <c r="I141" s="145" t="str">
        <f>IF(SP_SUL!H145="","*",SP_SUL!H145)</f>
        <v>*</v>
      </c>
      <c r="J141" s="145" t="str">
        <f>IF(SP_SUL!I145="","*",SP_SUL!I145)</f>
        <v>*</v>
      </c>
      <c r="K141" s="139" t="str">
        <f>IF(SP_SUL!M145="","*",SP_SUL!M145)</f>
        <v>-</v>
      </c>
      <c r="L141" s="139" t="str">
        <f>IF(SP_SUL!N145="","*",SP_SUL!N145)</f>
        <v>-</v>
      </c>
      <c r="M141" s="140" t="str">
        <f>IF(SP_SUL!J145="","*",SP_SUL!J145)</f>
        <v>*</v>
      </c>
      <c r="N141" s="144" t="str">
        <f>IF(SP_SUL!K145="","*",SP_SUL!K145)</f>
        <v>*</v>
      </c>
      <c r="O141" s="144" t="str">
        <f>IF(SP_SUL!L145="","*",SP_SUL!L145)</f>
        <v>*</v>
      </c>
      <c r="P141" s="143" t="str">
        <f>IF(SP_SUL!O145="","*",SP_SUL!O145)</f>
        <v>*</v>
      </c>
      <c r="Q141" s="143" t="str">
        <f>IF(SP_SUL!P145="","*",SP_SUL!P145)</f>
        <v>*</v>
      </c>
      <c r="R141" s="145" t="str">
        <f>IF(SP_SUL!Q145="","*",CONCATENATE(SP_SUL!Q145," ",SP_SUL!R145))</f>
        <v>*</v>
      </c>
      <c r="S141" s="145" t="str">
        <f>IF(SP_SUL!V145="","*",SP_SUL!V145)</f>
        <v>*</v>
      </c>
      <c r="T141" s="145" t="str">
        <f>IF(SP_SUL!W145="","*",SP_SUL!W145)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IF(SP_SUL!Y146="","*",SP_SUL!Y146)</f>
        <v>*</v>
      </c>
      <c r="B142" s="146" t="str">
        <f>IF(SP_SUL!X146="","*",SP_SUL!X146)</f>
        <v>*</v>
      </c>
      <c r="C142" s="146" t="str">
        <f>IF(SP_SUL!Z146="","*",SP_SUL!Z146)</f>
        <v>*</v>
      </c>
      <c r="D142" s="139" t="str">
        <f>IF(SP_SUL!S146="","*",SP_SUL!S146)</f>
        <v>-</v>
      </c>
      <c r="E142" s="139" t="str">
        <f>IF(SP_SUL!T146="","*",SP_SUL!T146)</f>
        <v>-</v>
      </c>
      <c r="F142" s="145" t="str">
        <f>IF(SP_SUL!B146="","*",SP_SUL!B146)</f>
        <v>*</v>
      </c>
      <c r="G142" s="145" t="str">
        <f>IF(SP_SUL!D146="","*",SP_SUL!D146)</f>
        <v>*</v>
      </c>
      <c r="H142" s="145" t="str">
        <f>IF(SP_SUL!F146="","*",SP_SUL!F146)</f>
        <v>*</v>
      </c>
      <c r="I142" s="145" t="str">
        <f>IF(SP_SUL!H146="","*",SP_SUL!H146)</f>
        <v>*</v>
      </c>
      <c r="J142" s="145" t="str">
        <f>IF(SP_SUL!I146="","*",SP_SUL!I146)</f>
        <v>*</v>
      </c>
      <c r="K142" s="139" t="str">
        <f>IF(SP_SUL!M146="","*",SP_SUL!M146)</f>
        <v>-</v>
      </c>
      <c r="L142" s="139" t="str">
        <f>IF(SP_SUL!N146="","*",SP_SUL!N146)</f>
        <v>-</v>
      </c>
      <c r="M142" s="140" t="str">
        <f>IF(SP_SUL!J146="","*",SP_SUL!J146)</f>
        <v>*</v>
      </c>
      <c r="N142" s="144" t="str">
        <f>IF(SP_SUL!K146="","*",SP_SUL!K146)</f>
        <v>*</v>
      </c>
      <c r="O142" s="144" t="str">
        <f>IF(SP_SUL!L146="","*",SP_SUL!L146)</f>
        <v>*</v>
      </c>
      <c r="P142" s="143" t="str">
        <f>IF(SP_SUL!O146="","*",SP_SUL!O146)</f>
        <v>*</v>
      </c>
      <c r="Q142" s="143" t="str">
        <f>IF(SP_SUL!P146="","*",SP_SUL!P146)</f>
        <v>*</v>
      </c>
      <c r="R142" s="145" t="str">
        <f>IF(SP_SUL!Q146="","*",CONCATENATE(SP_SUL!Q146," ",SP_SUL!R146))</f>
        <v>*</v>
      </c>
      <c r="S142" s="145" t="str">
        <f>IF(SP_SUL!V146="","*",SP_SUL!V146)</f>
        <v>*</v>
      </c>
      <c r="T142" s="145" t="str">
        <f>IF(SP_SUL!W146="","*",SP_SUL!W146)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IF(SP_SUL!Y147="","*",SP_SUL!Y147)</f>
        <v>*</v>
      </c>
      <c r="B143" s="146" t="str">
        <f>IF(SP_SUL!X147="","*",SP_SUL!X147)</f>
        <v>*</v>
      </c>
      <c r="C143" s="146" t="str">
        <f>IF(SP_SUL!Z147="","*",SP_SUL!Z147)</f>
        <v>*</v>
      </c>
      <c r="D143" s="139" t="str">
        <f>IF(SP_SUL!S147="","*",SP_SUL!S147)</f>
        <v>-</v>
      </c>
      <c r="E143" s="139" t="str">
        <f>IF(SP_SUL!T147="","*",SP_SUL!T147)</f>
        <v>-</v>
      </c>
      <c r="F143" s="145" t="str">
        <f>IF(SP_SUL!B147="","*",SP_SUL!B147)</f>
        <v>*</v>
      </c>
      <c r="G143" s="145" t="str">
        <f>IF(SP_SUL!D147="","*",SP_SUL!D147)</f>
        <v>*</v>
      </c>
      <c r="H143" s="145" t="str">
        <f>IF(SP_SUL!F147="","*",SP_SUL!F147)</f>
        <v>*</v>
      </c>
      <c r="I143" s="145" t="str">
        <f>IF(SP_SUL!H147="","*",SP_SUL!H147)</f>
        <v>*</v>
      </c>
      <c r="J143" s="145" t="str">
        <f>IF(SP_SUL!I147="","*",SP_SUL!I147)</f>
        <v>*</v>
      </c>
      <c r="K143" s="139" t="str">
        <f>IF(SP_SUL!M147="","*",SP_SUL!M147)</f>
        <v>-</v>
      </c>
      <c r="L143" s="139" t="str">
        <f>IF(SP_SUL!N147="","*",SP_SUL!N147)</f>
        <v>-</v>
      </c>
      <c r="M143" s="140" t="str">
        <f>IF(SP_SUL!J147="","*",SP_SUL!J147)</f>
        <v>*</v>
      </c>
      <c r="N143" s="144" t="str">
        <f>IF(SP_SUL!K147="","*",SP_SUL!K147)</f>
        <v>*</v>
      </c>
      <c r="O143" s="144" t="str">
        <f>IF(SP_SUL!L147="","*",SP_SUL!L147)</f>
        <v>*</v>
      </c>
      <c r="P143" s="143" t="str">
        <f>IF(SP_SUL!O147="","*",SP_SUL!O147)</f>
        <v>*</v>
      </c>
      <c r="Q143" s="143" t="str">
        <f>IF(SP_SUL!P147="","*",SP_SUL!P147)</f>
        <v>*</v>
      </c>
      <c r="R143" s="145" t="str">
        <f>IF(SP_SUL!Q147="","*",CONCATENATE(SP_SUL!Q147," ",SP_SUL!R147))</f>
        <v>*</v>
      </c>
      <c r="S143" s="145" t="str">
        <f>IF(SP_SUL!V147="","*",SP_SUL!V147)</f>
        <v>*</v>
      </c>
      <c r="T143" s="145" t="str">
        <f>IF(SP_SUL!W147="","*",SP_SUL!W147)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IF(SP_SUL!Y148="","*",SP_SUL!Y148)</f>
        <v>*</v>
      </c>
      <c r="B144" s="146" t="str">
        <f>IF(SP_SUL!X148="","*",SP_SUL!X148)</f>
        <v>*</v>
      </c>
      <c r="C144" s="146" t="str">
        <f>IF(SP_SUL!Z148="","*",SP_SUL!Z148)</f>
        <v>*</v>
      </c>
      <c r="D144" s="139" t="str">
        <f>IF(SP_SUL!S148="","*",SP_SUL!S148)</f>
        <v>-</v>
      </c>
      <c r="E144" s="139" t="str">
        <f>IF(SP_SUL!T148="","*",SP_SUL!T148)</f>
        <v>-</v>
      </c>
      <c r="F144" s="145" t="str">
        <f>IF(SP_SUL!B148="","*",SP_SUL!B148)</f>
        <v>*</v>
      </c>
      <c r="G144" s="145" t="str">
        <f>IF(SP_SUL!D148="","*",SP_SUL!D148)</f>
        <v>*</v>
      </c>
      <c r="H144" s="145" t="str">
        <f>IF(SP_SUL!F148="","*",SP_SUL!F148)</f>
        <v>*</v>
      </c>
      <c r="I144" s="145" t="str">
        <f>IF(SP_SUL!H148="","*",SP_SUL!H148)</f>
        <v>*</v>
      </c>
      <c r="J144" s="145" t="str">
        <f>IF(SP_SUL!I148="","*",SP_SUL!I148)</f>
        <v>*</v>
      </c>
      <c r="K144" s="139" t="str">
        <f>IF(SP_SUL!M148="","*",SP_SUL!M148)</f>
        <v>-</v>
      </c>
      <c r="L144" s="139" t="str">
        <f>IF(SP_SUL!N148="","*",SP_SUL!N148)</f>
        <v>-</v>
      </c>
      <c r="M144" s="140" t="str">
        <f>IF(SP_SUL!J148="","*",SP_SUL!J148)</f>
        <v>*</v>
      </c>
      <c r="N144" s="144" t="str">
        <f>IF(SP_SUL!K148="","*",SP_SUL!K148)</f>
        <v>*</v>
      </c>
      <c r="O144" s="144" t="str">
        <f>IF(SP_SUL!L148="","*",SP_SUL!L148)</f>
        <v>*</v>
      </c>
      <c r="P144" s="143" t="str">
        <f>IF(SP_SUL!O148="","*",SP_SUL!O148)</f>
        <v>*</v>
      </c>
      <c r="Q144" s="143" t="str">
        <f>IF(SP_SUL!P148="","*",SP_SUL!P148)</f>
        <v>*</v>
      </c>
      <c r="R144" s="145" t="str">
        <f>IF(SP_SUL!Q148="","*",CONCATENATE(SP_SUL!Q148," ",SP_SUL!R148))</f>
        <v>*</v>
      </c>
      <c r="S144" s="145" t="str">
        <f>IF(SP_SUL!V148="","*",SP_SUL!V148)</f>
        <v>*</v>
      </c>
      <c r="T144" s="145" t="str">
        <f>IF(SP_SUL!W148="","*",SP_SUL!W148)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IF(SP_SUL!Y149="","*",SP_SUL!Y149)</f>
        <v>*</v>
      </c>
      <c r="B145" s="146" t="str">
        <f>IF(SP_SUL!X149="","*",SP_SUL!X149)</f>
        <v>*</v>
      </c>
      <c r="C145" s="146" t="str">
        <f>IF(SP_SUL!Z149="","*",SP_SUL!Z149)</f>
        <v>*</v>
      </c>
      <c r="D145" s="139" t="str">
        <f>IF(SP_SUL!S149="","*",SP_SUL!S149)</f>
        <v>-</v>
      </c>
      <c r="E145" s="139" t="str">
        <f>IF(SP_SUL!T149="","*",SP_SUL!T149)</f>
        <v>-</v>
      </c>
      <c r="F145" s="145" t="str">
        <f>IF(SP_SUL!B149="","*",SP_SUL!B149)</f>
        <v>*</v>
      </c>
      <c r="G145" s="145" t="str">
        <f>IF(SP_SUL!D149="","*",SP_SUL!D149)</f>
        <v>*</v>
      </c>
      <c r="H145" s="145" t="str">
        <f>IF(SP_SUL!F149="","*",SP_SUL!F149)</f>
        <v>*</v>
      </c>
      <c r="I145" s="145" t="str">
        <f>IF(SP_SUL!H149="","*",SP_SUL!H149)</f>
        <v>*</v>
      </c>
      <c r="J145" s="145" t="str">
        <f>IF(SP_SUL!I149="","*",SP_SUL!I149)</f>
        <v>*</v>
      </c>
      <c r="K145" s="139" t="str">
        <f>IF(SP_SUL!M149="","*",SP_SUL!M149)</f>
        <v>-</v>
      </c>
      <c r="L145" s="139" t="str">
        <f>IF(SP_SUL!N149="","*",SP_SUL!N149)</f>
        <v>-</v>
      </c>
      <c r="M145" s="140" t="str">
        <f>IF(SP_SUL!J149="","*",SP_SUL!J149)</f>
        <v>*</v>
      </c>
      <c r="N145" s="144" t="str">
        <f>IF(SP_SUL!K149="","*",SP_SUL!K149)</f>
        <v>*</v>
      </c>
      <c r="O145" s="144" t="str">
        <f>IF(SP_SUL!L149="","*",SP_SUL!L149)</f>
        <v>*</v>
      </c>
      <c r="P145" s="143" t="str">
        <f>IF(SP_SUL!O149="","*",SP_SUL!O149)</f>
        <v>*</v>
      </c>
      <c r="Q145" s="143" t="str">
        <f>IF(SP_SUL!P149="","*",SP_SUL!P149)</f>
        <v>*</v>
      </c>
      <c r="R145" s="145" t="str">
        <f>IF(SP_SUL!Q149="","*",CONCATENATE(SP_SUL!Q149," ",SP_SUL!R149))</f>
        <v>*</v>
      </c>
      <c r="S145" s="145" t="str">
        <f>IF(SP_SUL!V149="","*",SP_SUL!V149)</f>
        <v>*</v>
      </c>
      <c r="T145" s="145" t="str">
        <f>IF(SP_SUL!W149="","*",SP_SUL!W149)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IF(SP_SUL!Y150="","*",SP_SUL!Y150)</f>
        <v>*</v>
      </c>
      <c r="B146" s="146" t="str">
        <f>IF(SP_SUL!X150="","*",SP_SUL!X150)</f>
        <v>*</v>
      </c>
      <c r="C146" s="146" t="str">
        <f>IF(SP_SUL!Z150="","*",SP_SUL!Z150)</f>
        <v>*</v>
      </c>
      <c r="D146" s="139" t="str">
        <f>IF(SP_SUL!S150="","*",SP_SUL!S150)</f>
        <v>-</v>
      </c>
      <c r="E146" s="139" t="str">
        <f>IF(SP_SUL!T150="","*",SP_SUL!T150)</f>
        <v>-</v>
      </c>
      <c r="F146" s="145" t="str">
        <f>IF(SP_SUL!B150="","*",SP_SUL!B150)</f>
        <v>*</v>
      </c>
      <c r="G146" s="145" t="str">
        <f>IF(SP_SUL!D150="","*",SP_SUL!D150)</f>
        <v>*</v>
      </c>
      <c r="H146" s="145" t="str">
        <f>IF(SP_SUL!F150="","*",SP_SUL!F150)</f>
        <v>*</v>
      </c>
      <c r="I146" s="145" t="str">
        <f>IF(SP_SUL!H150="","*",SP_SUL!H150)</f>
        <v>*</v>
      </c>
      <c r="J146" s="145" t="str">
        <f>IF(SP_SUL!I150="","*",SP_SUL!I150)</f>
        <v>*</v>
      </c>
      <c r="K146" s="139" t="str">
        <f>IF(SP_SUL!M150="","*",SP_SUL!M150)</f>
        <v>-</v>
      </c>
      <c r="L146" s="139" t="str">
        <f>IF(SP_SUL!N150="","*",SP_SUL!N150)</f>
        <v>-</v>
      </c>
      <c r="M146" s="140" t="str">
        <f>IF(SP_SUL!J150="","*",SP_SUL!J150)</f>
        <v>*</v>
      </c>
      <c r="N146" s="144" t="str">
        <f>IF(SP_SUL!K150="","*",SP_SUL!K150)</f>
        <v>*</v>
      </c>
      <c r="O146" s="144" t="str">
        <f>IF(SP_SUL!L150="","*",SP_SUL!L150)</f>
        <v>*</v>
      </c>
      <c r="P146" s="143" t="str">
        <f>IF(SP_SUL!O150="","*",SP_SUL!O150)</f>
        <v>*</v>
      </c>
      <c r="Q146" s="143" t="str">
        <f>IF(SP_SUL!P150="","*",SP_SUL!P150)</f>
        <v>*</v>
      </c>
      <c r="R146" s="145" t="str">
        <f>IF(SP_SUL!Q150="","*",CONCATENATE(SP_SUL!Q150," ",SP_SUL!R150))</f>
        <v>*</v>
      </c>
      <c r="S146" s="145" t="str">
        <f>IF(SP_SUL!V150="","*",SP_SUL!V150)</f>
        <v>*</v>
      </c>
      <c r="T146" s="145" t="str">
        <f>IF(SP_SUL!W150="","*",SP_SUL!W150)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IF(SP_SUL!Y151="","*",SP_SUL!Y151)</f>
        <v>*</v>
      </c>
      <c r="B147" s="146" t="str">
        <f>IF(SP_SUL!X151="","*",SP_SUL!X151)</f>
        <v>*</v>
      </c>
      <c r="C147" s="146" t="str">
        <f>IF(SP_SUL!Z151="","*",SP_SUL!Z151)</f>
        <v>*</v>
      </c>
      <c r="D147" s="139" t="str">
        <f>IF(SP_SUL!S151="","*",SP_SUL!S151)</f>
        <v>-</v>
      </c>
      <c r="E147" s="139" t="str">
        <f>IF(SP_SUL!T151="","*",SP_SUL!T151)</f>
        <v>-</v>
      </c>
      <c r="F147" s="145" t="str">
        <f>IF(SP_SUL!B151="","*",SP_SUL!B151)</f>
        <v>*</v>
      </c>
      <c r="G147" s="145" t="str">
        <f>IF(SP_SUL!D151="","*",SP_SUL!D151)</f>
        <v>*</v>
      </c>
      <c r="H147" s="145" t="str">
        <f>IF(SP_SUL!F151="","*",SP_SUL!F151)</f>
        <v>*</v>
      </c>
      <c r="I147" s="145" t="str">
        <f>IF(SP_SUL!H151="","*",SP_SUL!H151)</f>
        <v>*</v>
      </c>
      <c r="J147" s="145" t="str">
        <f>IF(SP_SUL!I151="","*",SP_SUL!I151)</f>
        <v>*</v>
      </c>
      <c r="K147" s="139" t="str">
        <f>IF(SP_SUL!M151="","*",SP_SUL!M151)</f>
        <v>-</v>
      </c>
      <c r="L147" s="139" t="str">
        <f>IF(SP_SUL!N151="","*",SP_SUL!N151)</f>
        <v>-</v>
      </c>
      <c r="M147" s="140" t="str">
        <f>IF(SP_SUL!J151="","*",SP_SUL!J151)</f>
        <v>*</v>
      </c>
      <c r="N147" s="144" t="str">
        <f>IF(SP_SUL!K151="","*",SP_SUL!K151)</f>
        <v>*</v>
      </c>
      <c r="O147" s="144" t="str">
        <f>IF(SP_SUL!L151="","*",SP_SUL!L151)</f>
        <v>*</v>
      </c>
      <c r="P147" s="143" t="str">
        <f>IF(SP_SUL!O151="","*",SP_SUL!O151)</f>
        <v>*</v>
      </c>
      <c r="Q147" s="143" t="str">
        <f>IF(SP_SUL!P151="","*",SP_SUL!P151)</f>
        <v>*</v>
      </c>
      <c r="R147" s="145" t="str">
        <f>IF(SP_SUL!Q151="","*",CONCATENATE(SP_SUL!Q151," ",SP_SUL!R151))</f>
        <v>*</v>
      </c>
      <c r="S147" s="145" t="str">
        <f>IF(SP_SUL!V151="","*",SP_SUL!V151)</f>
        <v>*</v>
      </c>
      <c r="T147" s="145" t="str">
        <f>IF(SP_SUL!W151="","*",SP_SUL!W151)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IF(SP_SUL!Y152="","*",SP_SUL!Y152)</f>
        <v>*</v>
      </c>
      <c r="B148" s="146" t="str">
        <f>IF(SP_SUL!X152="","*",SP_SUL!X152)</f>
        <v>*</v>
      </c>
      <c r="C148" s="146" t="str">
        <f>IF(SP_SUL!Z152="","*",SP_SUL!Z152)</f>
        <v>*</v>
      </c>
      <c r="D148" s="139" t="str">
        <f>IF(SP_SUL!S152="","*",SP_SUL!S152)</f>
        <v>-</v>
      </c>
      <c r="E148" s="139" t="str">
        <f>IF(SP_SUL!T152="","*",SP_SUL!T152)</f>
        <v>-</v>
      </c>
      <c r="F148" s="145" t="str">
        <f>IF(SP_SUL!B152="","*",SP_SUL!B152)</f>
        <v>*</v>
      </c>
      <c r="G148" s="145" t="str">
        <f>IF(SP_SUL!D152="","*",SP_SUL!D152)</f>
        <v>*</v>
      </c>
      <c r="H148" s="145" t="str">
        <f>IF(SP_SUL!F152="","*",SP_SUL!F152)</f>
        <v>*</v>
      </c>
      <c r="I148" s="145" t="str">
        <f>IF(SP_SUL!H152="","*",SP_SUL!H152)</f>
        <v>*</v>
      </c>
      <c r="J148" s="145" t="str">
        <f>IF(SP_SUL!I152="","*",SP_SUL!I152)</f>
        <v>*</v>
      </c>
      <c r="K148" s="139" t="str">
        <f>IF(SP_SUL!M152="","*",SP_SUL!M152)</f>
        <v>-</v>
      </c>
      <c r="L148" s="139" t="str">
        <f>IF(SP_SUL!N152="","*",SP_SUL!N152)</f>
        <v>-</v>
      </c>
      <c r="M148" s="140" t="str">
        <f>IF(SP_SUL!J152="","*",SP_SUL!J152)</f>
        <v>*</v>
      </c>
      <c r="N148" s="144" t="str">
        <f>IF(SP_SUL!K152="","*",SP_SUL!K152)</f>
        <v>*</v>
      </c>
      <c r="O148" s="144" t="str">
        <f>IF(SP_SUL!L152="","*",SP_SUL!L152)</f>
        <v>*</v>
      </c>
      <c r="P148" s="143" t="str">
        <f>IF(SP_SUL!O152="","*",SP_SUL!O152)</f>
        <v>*</v>
      </c>
      <c r="Q148" s="143" t="str">
        <f>IF(SP_SUL!P152="","*",SP_SUL!P152)</f>
        <v>*</v>
      </c>
      <c r="R148" s="145" t="str">
        <f>IF(SP_SUL!Q152="","*",CONCATENATE(SP_SUL!Q152," ",SP_SUL!R152))</f>
        <v>*</v>
      </c>
      <c r="S148" s="145" t="str">
        <f>IF(SP_SUL!V152="","*",SP_SUL!V152)</f>
        <v>*</v>
      </c>
      <c r="T148" s="145" t="str">
        <f>IF(SP_SUL!W152="","*",SP_SUL!W152)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IF(SP_SUL!Y153="","*",SP_SUL!Y153)</f>
        <v>*</v>
      </c>
      <c r="B149" s="146" t="str">
        <f>IF(SP_SUL!X153="","*",SP_SUL!X153)</f>
        <v>*</v>
      </c>
      <c r="C149" s="146" t="str">
        <f>IF(SP_SUL!Z153="","*",SP_SUL!Z153)</f>
        <v>*</v>
      </c>
      <c r="D149" s="139" t="str">
        <f>IF(SP_SUL!S153="","*",SP_SUL!S153)</f>
        <v>-</v>
      </c>
      <c r="E149" s="139" t="str">
        <f>IF(SP_SUL!T153="","*",SP_SUL!T153)</f>
        <v>-</v>
      </c>
      <c r="F149" s="145" t="str">
        <f>IF(SP_SUL!B153="","*",SP_SUL!B153)</f>
        <v>*</v>
      </c>
      <c r="G149" s="145" t="str">
        <f>IF(SP_SUL!D153="","*",SP_SUL!D153)</f>
        <v>*</v>
      </c>
      <c r="H149" s="145" t="str">
        <f>IF(SP_SUL!F153="","*",SP_SUL!F153)</f>
        <v>*</v>
      </c>
      <c r="I149" s="145" t="str">
        <f>IF(SP_SUL!H153="","*",SP_SUL!H153)</f>
        <v>*</v>
      </c>
      <c r="J149" s="145" t="str">
        <f>IF(SP_SUL!I153="","*",SP_SUL!I153)</f>
        <v>*</v>
      </c>
      <c r="K149" s="139" t="str">
        <f>IF(SP_SUL!M153="","*",SP_SUL!M153)</f>
        <v>-</v>
      </c>
      <c r="L149" s="139" t="str">
        <f>IF(SP_SUL!N153="","*",SP_SUL!N153)</f>
        <v>-</v>
      </c>
      <c r="M149" s="140" t="str">
        <f>IF(SP_SUL!J153="","*",SP_SUL!J153)</f>
        <v>*</v>
      </c>
      <c r="N149" s="144" t="str">
        <f>IF(SP_SUL!K153="","*",SP_SUL!K153)</f>
        <v>*</v>
      </c>
      <c r="O149" s="144" t="str">
        <f>IF(SP_SUL!L153="","*",SP_SUL!L153)</f>
        <v>*</v>
      </c>
      <c r="P149" s="143" t="str">
        <f>IF(SP_SUL!O153="","*",SP_SUL!O153)</f>
        <v>*</v>
      </c>
      <c r="Q149" s="143" t="str">
        <f>IF(SP_SUL!P153="","*",SP_SUL!P153)</f>
        <v>*</v>
      </c>
      <c r="R149" s="145" t="str">
        <f>IF(SP_SUL!Q153="","*",CONCATENATE(SP_SUL!Q153," ",SP_SUL!R153))</f>
        <v>*</v>
      </c>
      <c r="S149" s="145" t="str">
        <f>IF(SP_SUL!V153="","*",SP_SUL!V153)</f>
        <v>*</v>
      </c>
      <c r="T149" s="145" t="str">
        <f>IF(SP_SUL!W153="","*",SP_SUL!W153)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IF(SP_SUL!Y154="","*",SP_SUL!Y154)</f>
        <v>*</v>
      </c>
      <c r="B150" s="146" t="str">
        <f>IF(SP_SUL!X154="","*",SP_SUL!X154)</f>
        <v>*</v>
      </c>
      <c r="C150" s="146" t="str">
        <f>IF(SP_SUL!Z154="","*",SP_SUL!Z154)</f>
        <v>*</v>
      </c>
      <c r="D150" s="139" t="str">
        <f>IF(SP_SUL!S154="","*",SP_SUL!S154)</f>
        <v>-</v>
      </c>
      <c r="E150" s="139" t="str">
        <f>IF(SP_SUL!T154="","*",SP_SUL!T154)</f>
        <v>-</v>
      </c>
      <c r="F150" s="145" t="str">
        <f>IF(SP_SUL!B154="","*",SP_SUL!B154)</f>
        <v>*</v>
      </c>
      <c r="G150" s="145" t="str">
        <f>IF(SP_SUL!D154="","*",SP_SUL!D154)</f>
        <v>*</v>
      </c>
      <c r="H150" s="145" t="str">
        <f>IF(SP_SUL!F154="","*",SP_SUL!F154)</f>
        <v>*</v>
      </c>
      <c r="I150" s="145" t="str">
        <f>IF(SP_SUL!H154="","*",SP_SUL!H154)</f>
        <v>*</v>
      </c>
      <c r="J150" s="145" t="str">
        <f>IF(SP_SUL!I154="","*",SP_SUL!I154)</f>
        <v>*</v>
      </c>
      <c r="K150" s="139" t="str">
        <f>IF(SP_SUL!M154="","*",SP_SUL!M154)</f>
        <v>-</v>
      </c>
      <c r="L150" s="139" t="str">
        <f>IF(SP_SUL!N154="","*",SP_SUL!N154)</f>
        <v>-</v>
      </c>
      <c r="M150" s="140" t="str">
        <f>IF(SP_SUL!J154="","*",SP_SUL!J154)</f>
        <v>*</v>
      </c>
      <c r="N150" s="144" t="str">
        <f>IF(SP_SUL!K154="","*",SP_SUL!K154)</f>
        <v>*</v>
      </c>
      <c r="O150" s="144" t="str">
        <f>IF(SP_SUL!L154="","*",SP_SUL!L154)</f>
        <v>*</v>
      </c>
      <c r="P150" s="143" t="str">
        <f>IF(SP_SUL!O154="","*",SP_SUL!O154)</f>
        <v>*</v>
      </c>
      <c r="Q150" s="143" t="str">
        <f>IF(SP_SUL!P154="","*",SP_SUL!P154)</f>
        <v>*</v>
      </c>
      <c r="R150" s="145" t="str">
        <f>IF(SP_SUL!Q154="","*",CONCATENATE(SP_SUL!Q154," ",SP_SUL!R154))</f>
        <v>*</v>
      </c>
      <c r="S150" s="145" t="str">
        <f>IF(SP_SUL!V154="","*",SP_SUL!V154)</f>
        <v>*</v>
      </c>
      <c r="T150" s="145" t="str">
        <f>IF(SP_SUL!W154="","*",SP_SUL!W154)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IF(SP_SUL!Y155="","*",SP_SUL!Y155)</f>
        <v>*</v>
      </c>
      <c r="B151" s="146" t="str">
        <f>IF(SP_SUL!X155="","*",SP_SUL!X155)</f>
        <v>*</v>
      </c>
      <c r="C151" s="146" t="str">
        <f>IF(SP_SUL!Z155="","*",SP_SUL!Z155)</f>
        <v>*</v>
      </c>
      <c r="D151" s="139" t="str">
        <f>IF(SP_SUL!S155="","*",SP_SUL!S155)</f>
        <v>-</v>
      </c>
      <c r="E151" s="139" t="str">
        <f>IF(SP_SUL!T155="","*",SP_SUL!T155)</f>
        <v>-</v>
      </c>
      <c r="F151" s="145" t="str">
        <f>IF(SP_SUL!B155="","*",SP_SUL!B155)</f>
        <v>*</v>
      </c>
      <c r="G151" s="145" t="str">
        <f>IF(SP_SUL!D155="","*",SP_SUL!D155)</f>
        <v>*</v>
      </c>
      <c r="H151" s="145" t="str">
        <f>IF(SP_SUL!F155="","*",SP_SUL!F155)</f>
        <v>*</v>
      </c>
      <c r="I151" s="145" t="str">
        <f>IF(SP_SUL!H155="","*",SP_SUL!H155)</f>
        <v>*</v>
      </c>
      <c r="J151" s="145" t="str">
        <f>IF(SP_SUL!I155="","*",SP_SUL!I155)</f>
        <v>*</v>
      </c>
      <c r="K151" s="139" t="str">
        <f>IF(SP_SUL!M155="","*",SP_SUL!M155)</f>
        <v>-</v>
      </c>
      <c r="L151" s="139" t="str">
        <f>IF(SP_SUL!N155="","*",SP_SUL!N155)</f>
        <v>-</v>
      </c>
      <c r="M151" s="140" t="str">
        <f>IF(SP_SUL!J155="","*",SP_SUL!J155)</f>
        <v>*</v>
      </c>
      <c r="N151" s="144" t="str">
        <f>IF(SP_SUL!K155="","*",SP_SUL!K155)</f>
        <v>*</v>
      </c>
      <c r="O151" s="144" t="str">
        <f>IF(SP_SUL!L155="","*",SP_SUL!L155)</f>
        <v>*</v>
      </c>
      <c r="P151" s="143" t="str">
        <f>IF(SP_SUL!O155="","*",SP_SUL!O155)</f>
        <v>*</v>
      </c>
      <c r="Q151" s="143" t="str">
        <f>IF(SP_SUL!P155="","*",SP_SUL!P155)</f>
        <v>*</v>
      </c>
      <c r="R151" s="145" t="str">
        <f>IF(SP_SUL!Q155="","*",CONCATENATE(SP_SUL!Q155," ",SP_SUL!R155))</f>
        <v>*</v>
      </c>
      <c r="S151" s="145" t="str">
        <f>IF(SP_SUL!V155="","*",SP_SUL!V155)</f>
        <v>*</v>
      </c>
      <c r="T151" s="145" t="str">
        <f>IF(SP_SUL!W155="","*",SP_SUL!W155)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IF(SP_SUL!Y310="","*",SP_SUL!Y310)</f>
        <v>*</v>
      </c>
      <c r="B306" s="146" t="str">
        <f>IF(SP_SUL!X310="","*",SP_SUL!X310)</f>
        <v>*</v>
      </c>
      <c r="C306" s="146" t="str">
        <f>IF(SP_SUL!Z310="","*",SP_SUL!Z310)</f>
        <v>*</v>
      </c>
      <c r="D306" s="139" t="str">
        <f>IF(SP_SUL!S310="","*",SP_SUL!S310)</f>
        <v>-</v>
      </c>
      <c r="E306" s="139" t="str">
        <f>IF(SP_SUL!T310="","*",SP_SUL!T310)</f>
        <v>-</v>
      </c>
      <c r="F306" s="145" t="str">
        <f>IF(SP_SUL!B310="","*",SP_SUL!B310)</f>
        <v>*</v>
      </c>
      <c r="G306" s="145" t="str">
        <f>IF(SP_SUL!D310="","*",SP_SUL!D310)</f>
        <v>*</v>
      </c>
      <c r="H306" s="145" t="str">
        <f>IF(SP_SUL!F310="","*",SP_SUL!F310)</f>
        <v>*</v>
      </c>
      <c r="I306" s="145" t="str">
        <f>IF(SP_SUL!H310="","*",SP_SUL!H310)</f>
        <v>*</v>
      </c>
      <c r="J306" s="145" t="str">
        <f>IF(SP_SUL!I310="","*",SP_SUL!I310)</f>
        <v>*</v>
      </c>
      <c r="K306" s="139" t="str">
        <f>IF(SP_SUL!M310="","*",SP_SUL!M310)</f>
        <v>-</v>
      </c>
      <c r="L306" s="139" t="str">
        <f>IF(SP_SUL!N310="","*",SP_SUL!N310)</f>
        <v>-</v>
      </c>
      <c r="M306" s="140" t="str">
        <f>IF(SP_SUL!J310="","*",SP_SUL!J310)</f>
        <v>*</v>
      </c>
      <c r="N306" s="144" t="str">
        <f>IF(SP_SUL!K310="","*",SP_SUL!K310)</f>
        <v>*</v>
      </c>
      <c r="O306" s="144" t="str">
        <f>IF(SP_SUL!L310="","*",SP_SUL!L310)</f>
        <v>*</v>
      </c>
      <c r="P306" s="143" t="str">
        <f>IF(SP_SUL!O310="","*",SP_SUL!O310)</f>
        <v>*</v>
      </c>
      <c r="Q306" s="143" t="str">
        <f>IF(SP_SUL!P310="","*",SP_SUL!P310)</f>
        <v>*</v>
      </c>
      <c r="R306" s="145" t="str">
        <f>IF(SP_SUL!Q310="","*",CONCATENATE(SP_SUL!Q310," ",SP_SUL!R310))</f>
        <v>*</v>
      </c>
      <c r="S306" s="145" t="str">
        <f>IF(SP_SUL!V310="","*",SP_SUL!V310)</f>
        <v>*</v>
      </c>
      <c r="T306" s="145" t="str">
        <f>IF(SP_SUL!W310="","*",SP_SUL!W310)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-</v>
      </c>
      <c r="E533" s="139" t="str">
        <f>IF(SP_SUL!T537="","*",SP_SUL!T537)</f>
        <v>-</v>
      </c>
      <c r="F533" s="145" t="str">
        <f>IF(SP_SUL!B537="","*",SP_SUL!B537)</f>
        <v>*</v>
      </c>
      <c r="G533" s="145" t="str">
        <f>IF(SP_SUL!D537="","*",SP_SUL!D537)</f>
        <v>*</v>
      </c>
      <c r="H533" s="145" t="str">
        <f>IF(SP_SUL!F537="","*",SP_SUL!F537)</f>
        <v>*</v>
      </c>
      <c r="I533" s="145" t="str">
        <f>IF(SP_SUL!H537="","*",SP_SUL!H537)</f>
        <v>*</v>
      </c>
      <c r="J533" s="145" t="str">
        <f>IF(SP_SUL!I537="","*",SP_SUL!I537)</f>
        <v>*</v>
      </c>
      <c r="K533" s="139" t="str">
        <f>IF(SP_SUL!M537="","*",SP_SUL!M537)</f>
        <v>-</v>
      </c>
      <c r="L533" s="139" t="str">
        <f>IF(SP_SUL!N537="","*",SP_SUL!N537)</f>
        <v>-</v>
      </c>
      <c r="M533" s="140" t="str">
        <f>IF(SP_SUL!J537="","*",SP_SUL!J537)</f>
        <v>*</v>
      </c>
      <c r="N533" s="144" t="str">
        <f>IF(SP_SUL!K537="","*",SP_SUL!K537)</f>
        <v>*</v>
      </c>
      <c r="O533" s="144" t="str">
        <f>IF(SP_SUL!L537="","*",SP_SUL!L537)</f>
        <v>*</v>
      </c>
      <c r="P533" s="143" t="str">
        <f>IF(SP_SUL!O537="","*",SP_SUL!O537)</f>
        <v>*</v>
      </c>
      <c r="Q533" s="143" t="str">
        <f>IF(SP_SUL!P537="","*",SP_SUL!P537)</f>
        <v>*</v>
      </c>
      <c r="R533" s="145" t="str">
        <f>IF(SP_SUL!Q537="","*",CONCATENATE(SP_SUL!Q537," ",SP_SUL!R537))</f>
        <v>*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-</v>
      </c>
      <c r="E768" s="139" t="str">
        <f>IF(SP_SUL!T772="","*",SP_SUL!T772)</f>
        <v>-</v>
      </c>
      <c r="F768" s="145" t="str">
        <f>IF(SP_SUL!B772="","*",SP_SUL!B772)</f>
        <v>*</v>
      </c>
      <c r="G768" s="145" t="str">
        <f>IF(SP_SUL!D772="","*",SP_SUL!D772)</f>
        <v>*</v>
      </c>
      <c r="H768" s="145" t="str">
        <f>IF(SP_SUL!F772="","*",SP_SUL!F772)</f>
        <v>*</v>
      </c>
      <c r="I768" s="145" t="str">
        <f>IF(SP_SUL!H772="","*",SP_SUL!H772)</f>
        <v>*</v>
      </c>
      <c r="J768" s="145" t="str">
        <f>IF(SP_SUL!I772="","*",SP_SUL!I772)</f>
        <v>*</v>
      </c>
      <c r="K768" s="139" t="str">
        <f>IF(SP_SUL!M772="","*",SP_SUL!M772)</f>
        <v>-</v>
      </c>
      <c r="L768" s="139" t="str">
        <f>IF(SP_SUL!N772="","*",SP_SUL!N772)</f>
        <v>-</v>
      </c>
      <c r="M768" s="140" t="str">
        <f>IF(SP_SUL!J772="","*",SP_SUL!J772)</f>
        <v>*</v>
      </c>
      <c r="N768" s="144" t="str">
        <f>IF(SP_SUL!K772="","*",SP_SUL!K772)</f>
        <v>*</v>
      </c>
      <c r="O768" s="144" t="str">
        <f>IF(SP_SUL!L772="","*",SP_SUL!L772)</f>
        <v>*</v>
      </c>
      <c r="P768" s="143" t="str">
        <f>IF(SP_SUL!O772="","*",SP_SUL!O772)</f>
        <v>*</v>
      </c>
      <c r="Q768" s="143" t="str">
        <f>IF(SP_SUL!P772="","*",SP_SUL!P772)</f>
        <v>*</v>
      </c>
      <c r="R768" s="145" t="str">
        <f>IF(SP_SUL!Q772="","*",CONCATENATE(SP_SUL!Q772," ",SP_SUL!R772))</f>
        <v>*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*</v>
      </c>
      <c r="C997" s="146" t="str">
        <f>IF(SP_SUL!Z1001="","*",SP_SUL!Z1001)</f>
        <v>*</v>
      </c>
      <c r="D997" s="139" t="str">
        <f>IF(SP_SUL!S1001="","*",SP_SUL!S1001)</f>
        <v>-</v>
      </c>
      <c r="E997" s="139" t="str">
        <f>IF(SP_SUL!T1001="","*",SP_SUL!T1001)</f>
        <v>-</v>
      </c>
      <c r="F997" s="145" t="str">
        <f>IF(SP_SUL!B1001="","*",SP_SUL!B1001)</f>
        <v>*</v>
      </c>
      <c r="G997" s="145" t="str">
        <f>IF(SP_SUL!D1001="","*",SP_SUL!D1001)</f>
        <v>*</v>
      </c>
      <c r="H997" s="145" t="str">
        <f>IF(SP_SUL!F1001="","*",SP_SUL!F1001)</f>
        <v>*</v>
      </c>
      <c r="I997" s="145" t="str">
        <f>IF(SP_SUL!H1001="","*",SP_SUL!H1001)</f>
        <v>*</v>
      </c>
      <c r="J997" s="145" t="str">
        <f>IF(SP_SUL!I1001="","*",SP_SUL!I1001)</f>
        <v>*</v>
      </c>
      <c r="K997" s="139" t="str">
        <f>IF(SP_SUL!M1001="","*",SP_SUL!M1001)</f>
        <v>-</v>
      </c>
      <c r="L997" s="139" t="str">
        <f>IF(SP_SUL!N1001="","*",SP_SUL!N1001)</f>
        <v>-</v>
      </c>
      <c r="M997" s="140" t="str">
        <f>IF(SP_SUL!J1001="","*",SP_SUL!J1001)</f>
        <v>*</v>
      </c>
      <c r="N997" s="144" t="str">
        <f>IF(SP_SUL!K1001="","*",SP_SUL!K1001)</f>
        <v>*</v>
      </c>
      <c r="O997" s="144" t="str">
        <f>IF(SP_SUL!L1001="","*",SP_SUL!L1001)</f>
        <v>*</v>
      </c>
      <c r="P997" s="143" t="str">
        <f>IF(SP_SUL!O1001="","*",SP_SUL!O1001)</f>
        <v>*</v>
      </c>
      <c r="Q997" s="143" t="str">
        <f>IF(SP_SUL!P1001="","*",SP_SUL!P1001)</f>
        <v>*</v>
      </c>
      <c r="R997" s="145" t="str">
        <f>IF(SP_SUL!Q1001="","*",CONCATENATE(SP_SUL!Q1001," ",SP_SUL!R1001))</f>
        <v>*</v>
      </c>
      <c r="S997" s="145" t="str">
        <f>IF(SP_SUL!V1001="","*",SP_SUL!V1001)</f>
        <v>*</v>
      </c>
      <c r="T997" s="145" t="str">
        <f>IF(SP_SUL!W1001="","*",SP_SUL!W1001)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6" t="s">
        <v>1128</v>
      </c>
      <c r="D5" s="217"/>
      <c r="E5" s="217"/>
      <c r="F5" s="217"/>
      <c r="G5" s="217"/>
      <c r="H5" s="217"/>
      <c r="I5" s="217"/>
      <c r="J5" s="218"/>
      <c r="K5" s="219" t="s">
        <v>1129</v>
      </c>
      <c r="L5" s="220"/>
      <c r="M5" s="220"/>
      <c r="N5" s="220"/>
      <c r="O5" s="221" t="s">
        <v>1130</v>
      </c>
      <c r="P5" s="222"/>
    </row>
    <row r="6" spans="1:16" s="74" customFormat="1" ht="15" customHeight="1">
      <c r="A6" s="66" t="s">
        <v>1126</v>
      </c>
      <c r="B6" s="75" t="s">
        <v>1125</v>
      </c>
      <c r="C6" s="76" t="s">
        <v>967</v>
      </c>
      <c r="D6" s="77" t="s">
        <v>968</v>
      </c>
      <c r="E6" s="76" t="s">
        <v>1131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1132</v>
      </c>
      <c r="M6" s="80" t="s">
        <v>586</v>
      </c>
      <c r="N6" s="81" t="s">
        <v>962</v>
      </c>
      <c r="O6" s="158" t="s">
        <v>1005</v>
      </c>
      <c r="P6" s="133" t="s">
        <v>1133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 t="str">
        <f>IF(SP_SUL!BH13="","*",SP_SUL!BH13)</f>
        <v>*</v>
      </c>
      <c r="P14" s="147" t="str">
        <f>IF($A$2=1,IF(SP_SUL!BJ13="","*",SP_SUL!BJ13),IF(SP_SUL!BK13="","*",SP_SUL!BK13))</f>
        <v>*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 t="str">
        <f>IF(SP_SUL!BH14="","*",SP_SUL!BH14)</f>
        <v>*</v>
      </c>
      <c r="P15" s="147" t="str">
        <f>IF($A$2=1,IF(SP_SUL!BJ14="","*",SP_SUL!BJ14),IF(SP_SUL!BK14="","*",SP_SUL!BK14))</f>
        <v>*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 t="str">
        <f>IF(SP_SUL!BH15="","*",SP_SUL!BH15)</f>
        <v>*</v>
      </c>
      <c r="P16" s="147" t="str">
        <f>IF($A$2=1,IF(SP_SUL!BJ15="","*",SP_SUL!BJ15),IF(SP_SUL!BK15="","*",SP_SUL!BK15))</f>
        <v>*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 t="str">
        <f>IF(SP_SUL!BH16="","*",SP_SUL!BH16)</f>
        <v>*</v>
      </c>
      <c r="P17" s="147" t="str">
        <f>IF($A$2=1,IF(SP_SUL!BJ16="","*",SP_SUL!BJ16),IF(SP_SUL!BK16="","*",SP_SUL!BK16))</f>
        <v>*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 t="str">
        <f>IF(SP_SUL!BH19="","*",SP_SUL!BH19)</f>
        <v>*</v>
      </c>
      <c r="P20" s="147" t="str">
        <f>IF($A$2=1,IF(SP_SUL!BJ19="","*",SP_SUL!BJ19),IF(SP_SUL!BK19="","*",SP_SUL!BK19))</f>
        <v>*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 t="str">
        <f>IF(SP_SUL!BH21="","*",SP_SUL!BH21)</f>
        <v>*</v>
      </c>
      <c r="P22" s="147" t="str">
        <f>IF($A$2=1,IF(SP_SUL!BJ21="","*",SP_SUL!BJ21),IF(SP_SUL!BK21="","*",SP_SUL!BK21))</f>
        <v>*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 t="str">
        <f>IF(SP_SUL!BH23="","*",SP_SUL!BH23)</f>
        <v>*</v>
      </c>
      <c r="P24" s="147" t="str">
        <f>IF($A$2=1,IF(SP_SUL!BJ23="","*",SP_SUL!BJ23),IF(SP_SUL!BK23="","*",SP_SUL!BK23))</f>
        <v>*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 t="str">
        <f>IF(SP_SUL!BH26="","*",SP_SUL!BH26)</f>
        <v>*</v>
      </c>
      <c r="P27" s="147" t="str">
        <f>IF($A$2=1,IF(SP_SUL!BJ26="","*",SP_SUL!BJ26),IF(SP_SUL!BK26="","*",SP_SUL!BK26))</f>
        <v>*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 t="str">
        <f>IF(SP_SUL!BH27="","*",SP_SUL!BH27)</f>
        <v>*</v>
      </c>
      <c r="P28" s="147" t="str">
        <f>IF($A$2=1,IF(SP_SUL!BJ27="","*",SP_SUL!BJ27),IF(SP_SUL!BK27="","*",SP_SUL!BK27))</f>
        <v>*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 t="str">
        <f>IF(SP_SUL!BH30="","*",SP_SUL!BH30)</f>
        <v>*</v>
      </c>
      <c r="P30" s="147" t="str">
        <f>IF($A$2=1,IF(SP_SUL!BJ30="","*",SP_SUL!BJ30),IF(SP_SUL!BK30="","*",SP_SUL!BK30))</f>
        <v>*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 t="str">
        <f>IF(SP_SUL!BH33="","*",SP_SUL!BH33)</f>
        <v>*</v>
      </c>
      <c r="P33" s="147" t="str">
        <f>IF($A$2=1,IF(SP_SUL!BJ33="","*",SP_SUL!BJ33),IF(SP_SUL!BK33="","*",SP_SUL!BK33))</f>
        <v>*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 t="str">
        <f>IF(SP_SUL!BH34="","*",SP_SUL!BH34)</f>
        <v>*</v>
      </c>
      <c r="P34" s="147" t="str">
        <f>IF($A$2=1,IF(SP_SUL!BJ34="","*",SP_SUL!BJ34),IF(SP_SUL!BK34="","*",SP_SUL!BK34))</f>
        <v>*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 t="str">
        <f>IF(SP_SUL!BH35="","*",SP_SUL!BH35)</f>
        <v>*</v>
      </c>
      <c r="P35" s="147" t="str">
        <f>IF($A$2=1,IF(SP_SUL!BJ35="","*",SP_SUL!BJ35),IF(SP_SUL!BK35="","*",SP_SUL!BK35))</f>
        <v>*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 t="str">
        <f>IF(SP_SUL!BH36="","*",SP_SUL!BH36)</f>
        <v>*</v>
      </c>
      <c r="P36" s="147" t="str">
        <f>IF($A$2=1,IF(SP_SUL!BJ36="","*",SP_SUL!BJ36),IF(SP_SUL!BK36="","*",SP_SUL!BK36))</f>
        <v>*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 t="str">
        <f>IF(SP_SUL!BH37="","*",SP_SUL!BH37)</f>
        <v>*</v>
      </c>
      <c r="P37" s="147" t="str">
        <f>IF($A$2=1,IF(SP_SUL!BJ37="","*",SP_SUL!BJ37),IF(SP_SUL!BK37="","*",SP_SUL!BK37))</f>
        <v>*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 t="str">
        <f>IF(SP_SUL!BH38="","*",SP_SUL!BH38)</f>
        <v>*</v>
      </c>
      <c r="P38" s="147" t="str">
        <f>IF($A$2=1,IF(SP_SUL!BJ38="","*",SP_SUL!BJ38),IF(SP_SUL!BK38="","*",SP_SUL!BK38))</f>
        <v>*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 t="str">
        <f>IF(SP_SUL!BH39="","*",SP_SUL!BH39)</f>
        <v>*</v>
      </c>
      <c r="P39" s="147" t="str">
        <f>IF($A$2=1,IF(SP_SUL!BJ39="","*",SP_SUL!BJ39),IF(SP_SUL!BK39="","*",SP_SUL!BK39))</f>
        <v>*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ZPG-ZZV</v>
      </c>
      <c r="H40" s="116">
        <f>IF(SP_SUL!K40="","*",SP_SUL!K40)</f>
        <v>123.5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ZPG-ZZV</v>
      </c>
      <c r="M40" s="83">
        <f>IF(SP_SUL!AP40="","*",SP_SUL!AP40)</f>
        <v>123.5</v>
      </c>
      <c r="N40" s="83" t="str">
        <f>IF(SP_SUL!AM40="","*",SP_SUL!AM40)</f>
        <v>ZPG-ZZV</v>
      </c>
      <c r="O40" s="110" t="str">
        <f>IF(SP_SUL!BH40="","*",SP_SUL!BH40)</f>
        <v>*</v>
      </c>
      <c r="P40" s="147" t="str">
        <f>IF($A$2=1,IF(SP_SUL!BJ40="","*",SP_SUL!BJ40),IF(SP_SUL!BK40="","*",SP_SUL!BK40))</f>
        <v>*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*</v>
      </c>
      <c r="C44" s="83" t="str">
        <f>IF(SP_SUL!S44="","*",SP_SUL!S44)</f>
        <v>-</v>
      </c>
      <c r="D44" s="83" t="str">
        <f>IF(SP_SUL!T44="","*",SP_SUL!T44)</f>
        <v>-</v>
      </c>
      <c r="E44" s="83" t="str">
        <f>IF(SP_SUL!D44="","*",SP_SUL!D44)</f>
        <v>*</v>
      </c>
      <c r="F44" s="83" t="str">
        <f>IF(SP_SUL!H44="","*",SP_SUL!H44)</f>
        <v>*</v>
      </c>
      <c r="G44" s="83" t="str">
        <f>IF(SP_SUL!M44="","*",SP_SUL!M44)</f>
        <v>-</v>
      </c>
      <c r="H44" s="116" t="str">
        <f>IF(SP_SUL!K44="","*",SP_SUL!K44)</f>
        <v>*</v>
      </c>
      <c r="I44" s="113" t="str">
        <f>IF(SP_SUL!O44="","*",SP_SUL!O44)</f>
        <v>*</v>
      </c>
      <c r="J44" s="113" t="str">
        <f>IF(SP_SUL!P44="","*",SP_SUL!P44)</f>
        <v>*</v>
      </c>
      <c r="K44" s="83">
        <f>IF(SP_SUL!AK44="","*",SP_SUL!AK44)</f>
        <v>0</v>
      </c>
      <c r="L44" s="83" t="str">
        <f>IF(SP_SUL!AM44="","*",SP_SUL!AM44)</f>
        <v>-</v>
      </c>
      <c r="M44" s="83">
        <f>IF(SP_SUL!AP44="","*",SP_SUL!AP44)</f>
        <v>0</v>
      </c>
      <c r="N44" s="83" t="str">
        <f>IF(SP_SUL!AM44="","*",SP_SUL!AM44)</f>
        <v>-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*</v>
      </c>
      <c r="C45" s="83" t="str">
        <f>IF(SP_SUL!S45="","*",SP_SUL!S45)</f>
        <v>-</v>
      </c>
      <c r="D45" s="83" t="str">
        <f>IF(SP_SUL!T45="","*",SP_SUL!T45)</f>
        <v>-</v>
      </c>
      <c r="E45" s="83" t="str">
        <f>IF(SP_SUL!D45="","*",SP_SUL!D45)</f>
        <v>*</v>
      </c>
      <c r="F45" s="83" t="str">
        <f>IF(SP_SUL!H45="","*",SP_SUL!H45)</f>
        <v>*</v>
      </c>
      <c r="G45" s="83" t="str">
        <f>IF(SP_SUL!M45="","*",SP_SUL!M45)</f>
        <v>-</v>
      </c>
      <c r="H45" s="116" t="str">
        <f>IF(SP_SUL!K45="","*",SP_SUL!K45)</f>
        <v>*</v>
      </c>
      <c r="I45" s="113" t="str">
        <f>IF(SP_SUL!O45="","*",SP_SUL!O45)</f>
        <v>*</v>
      </c>
      <c r="J45" s="113" t="str">
        <f>IF(SP_SUL!P45="","*",SP_SUL!P45)</f>
        <v>*</v>
      </c>
      <c r="K45" s="83">
        <f>IF(SP_SUL!AK45="","*",SP_SUL!AK45)</f>
        <v>0</v>
      </c>
      <c r="L45" s="83" t="str">
        <f>IF(SP_SUL!AM45="","*",SP_SUL!AM45)</f>
        <v>-</v>
      </c>
      <c r="M45" s="83">
        <f>IF(SP_SUL!AP45="","*",SP_SUL!AP45)</f>
        <v>0</v>
      </c>
      <c r="N45" s="83" t="str">
        <f>IF(SP_SUL!AM45="","*",SP_SUL!AM45)</f>
        <v>-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 t="str">
        <f>IF(SP_SUL!B46="","*",SP_SUL!B46)</f>
        <v>*</v>
      </c>
      <c r="B46" s="83" t="str">
        <f>IF(SP_SUL!X46="","*",SP_SUL!X46)</f>
        <v>*</v>
      </c>
      <c r="C46" s="83" t="str">
        <f>IF(SP_SUL!S46="","*",SP_SUL!S46)</f>
        <v>-</v>
      </c>
      <c r="D46" s="83" t="str">
        <f>IF(SP_SUL!T46="","*",SP_SUL!T46)</f>
        <v>-</v>
      </c>
      <c r="E46" s="83" t="str">
        <f>IF(SP_SUL!D46="","*",SP_SUL!D46)</f>
        <v>*</v>
      </c>
      <c r="F46" s="83" t="str">
        <f>IF(SP_SUL!H46="","*",SP_SUL!H46)</f>
        <v>*</v>
      </c>
      <c r="G46" s="83" t="str">
        <f>IF(SP_SUL!M46="","*",SP_SUL!M46)</f>
        <v>-</v>
      </c>
      <c r="H46" s="116" t="str">
        <f>IF(SP_SUL!K46="","*",SP_SUL!K46)</f>
        <v>*</v>
      </c>
      <c r="I46" s="113" t="str">
        <f>IF(SP_SUL!O46="","*",SP_SUL!O46)</f>
        <v>*</v>
      </c>
      <c r="J46" s="113" t="str">
        <f>IF(SP_SUL!P46="","*",SP_SUL!P46)</f>
        <v>*</v>
      </c>
      <c r="K46" s="83">
        <f>IF(SP_SUL!AK46="","*",SP_SUL!AK46)</f>
        <v>0</v>
      </c>
      <c r="L46" s="83" t="str">
        <f>IF(SP_SUL!AM46="","*",SP_SUL!AM46)</f>
        <v>-</v>
      </c>
      <c r="M46" s="83">
        <f>IF(SP_SUL!AP46="","*",SP_SUL!AP46)</f>
        <v>0</v>
      </c>
      <c r="N46" s="83" t="str">
        <f>IF(SP_SUL!AM46="","*",SP_SUL!AM46)</f>
        <v>-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 t="str">
        <f>IF(SP_SUL!B47="","*",SP_SUL!B47)</f>
        <v>*</v>
      </c>
      <c r="B47" s="83" t="str">
        <f>IF(SP_SUL!X47="","*",SP_SUL!X47)</f>
        <v>*</v>
      </c>
      <c r="C47" s="83" t="str">
        <f>IF(SP_SUL!S47="","*",SP_SUL!S47)</f>
        <v>-</v>
      </c>
      <c r="D47" s="83" t="str">
        <f>IF(SP_SUL!T47="","*",SP_SUL!T47)</f>
        <v>-</v>
      </c>
      <c r="E47" s="83" t="str">
        <f>IF(SP_SUL!D47="","*",SP_SUL!D47)</f>
        <v>*</v>
      </c>
      <c r="F47" s="83" t="str">
        <f>IF(SP_SUL!H47="","*",SP_SUL!H47)</f>
        <v>*</v>
      </c>
      <c r="G47" s="83" t="str">
        <f>IF(SP_SUL!M47="","*",SP_SUL!M47)</f>
        <v>-</v>
      </c>
      <c r="H47" s="116" t="str">
        <f>IF(SP_SUL!K47="","*",SP_SUL!K47)</f>
        <v>*</v>
      </c>
      <c r="I47" s="113" t="str">
        <f>IF(SP_SUL!O47="","*",SP_SUL!O47)</f>
        <v>*</v>
      </c>
      <c r="J47" s="113" t="str">
        <f>IF(SP_SUL!P47="","*",SP_SUL!P47)</f>
        <v>*</v>
      </c>
      <c r="K47" s="83">
        <f>IF(SP_SUL!AK47="","*",SP_SUL!AK47)</f>
        <v>0</v>
      </c>
      <c r="L47" s="83" t="str">
        <f>IF(SP_SUL!AM47="","*",SP_SUL!AM47)</f>
        <v>-</v>
      </c>
      <c r="M47" s="83">
        <f>IF(SP_SUL!AP47="","*",SP_SUL!AP47)</f>
        <v>0</v>
      </c>
      <c r="N47" s="83" t="str">
        <f>IF(SP_SUL!AM47="","*",SP_SUL!AM47)</f>
        <v>-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 t="str">
        <f>IF(SP_SUL!B48="","*",SP_SUL!B48)</f>
        <v>*</v>
      </c>
      <c r="B48" s="83" t="str">
        <f>IF(SP_SUL!X48="","*",SP_SUL!X48)</f>
        <v>*</v>
      </c>
      <c r="C48" s="83" t="str">
        <f>IF(SP_SUL!S48="","*",SP_SUL!S48)</f>
        <v>-</v>
      </c>
      <c r="D48" s="83" t="str">
        <f>IF(SP_SUL!T48="","*",SP_SUL!T48)</f>
        <v>-</v>
      </c>
      <c r="E48" s="83" t="str">
        <f>IF(SP_SUL!D48="","*",SP_SUL!D48)</f>
        <v>*</v>
      </c>
      <c r="F48" s="83" t="str">
        <f>IF(SP_SUL!H48="","*",SP_SUL!H48)</f>
        <v>*</v>
      </c>
      <c r="G48" s="83" t="str">
        <f>IF(SP_SUL!M48="","*",SP_SUL!M48)</f>
        <v>-</v>
      </c>
      <c r="H48" s="116" t="str">
        <f>IF(SP_SUL!K48="","*",SP_SUL!K48)</f>
        <v>*</v>
      </c>
      <c r="I48" s="113" t="str">
        <f>IF(SP_SUL!O48="","*",SP_SUL!O48)</f>
        <v>*</v>
      </c>
      <c r="J48" s="113" t="str">
        <f>IF(SP_SUL!P48="","*",SP_SUL!P48)</f>
        <v>*</v>
      </c>
      <c r="K48" s="83">
        <f>IF(SP_SUL!AK48="","*",SP_SUL!AK48)</f>
        <v>0</v>
      </c>
      <c r="L48" s="83" t="str">
        <f>IF(SP_SUL!AM48="","*",SP_SUL!AM48)</f>
        <v>-</v>
      </c>
      <c r="M48" s="83">
        <f>IF(SP_SUL!AP48="","*",SP_SUL!AP48)</f>
        <v>0</v>
      </c>
      <c r="N48" s="83" t="str">
        <f>IF(SP_SUL!AM48="","*",SP_SUL!AM48)</f>
        <v>-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 t="str">
        <f>IF(SP_SUL!B49="","*",SP_SUL!B49)</f>
        <v>*</v>
      </c>
      <c r="B49" s="83" t="str">
        <f>IF(SP_SUL!X49="","*",SP_SUL!X49)</f>
        <v>*</v>
      </c>
      <c r="C49" s="83" t="str">
        <f>IF(SP_SUL!S49="","*",SP_SUL!S49)</f>
        <v>-</v>
      </c>
      <c r="D49" s="83" t="str">
        <f>IF(SP_SUL!T49="","*",SP_SUL!T49)</f>
        <v>-</v>
      </c>
      <c r="E49" s="83" t="str">
        <f>IF(SP_SUL!D49="","*",SP_SUL!D49)</f>
        <v>*</v>
      </c>
      <c r="F49" s="83" t="str">
        <f>IF(SP_SUL!H49="","*",SP_SUL!H49)</f>
        <v>*</v>
      </c>
      <c r="G49" s="83" t="str">
        <f>IF(SP_SUL!M49="","*",SP_SUL!M49)</f>
        <v>-</v>
      </c>
      <c r="H49" s="116" t="str">
        <f>IF(SP_SUL!K49="","*",SP_SUL!K49)</f>
        <v>*</v>
      </c>
      <c r="I49" s="113" t="str">
        <f>IF(SP_SUL!O49="","*",SP_SUL!O49)</f>
        <v>*</v>
      </c>
      <c r="J49" s="113" t="str">
        <f>IF(SP_SUL!P49="","*",SP_SUL!P49)</f>
        <v>*</v>
      </c>
      <c r="K49" s="83">
        <f>IF(SP_SUL!AK49="","*",SP_SUL!AK49)</f>
        <v>0</v>
      </c>
      <c r="L49" s="83" t="str">
        <f>IF(SP_SUL!AM49="","*",SP_SUL!AM49)</f>
        <v>-</v>
      </c>
      <c r="M49" s="83">
        <f>IF(SP_SUL!AP49="","*",SP_SUL!AP49)</f>
        <v>0</v>
      </c>
      <c r="N49" s="83" t="str">
        <f>IF(SP_SUL!AM49="","*",SP_SUL!AM49)</f>
        <v>-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 t="str">
        <f>IF(SP_SUL!B50="","*",SP_SUL!B50)</f>
        <v>*</v>
      </c>
      <c r="B50" s="83" t="str">
        <f>IF(SP_SUL!X50="","*",SP_SUL!X50)</f>
        <v>*</v>
      </c>
      <c r="C50" s="83" t="str">
        <f>IF(SP_SUL!S50="","*",SP_SUL!S50)</f>
        <v>-</v>
      </c>
      <c r="D50" s="83" t="str">
        <f>IF(SP_SUL!T50="","*",SP_SUL!T50)</f>
        <v>-</v>
      </c>
      <c r="E50" s="83" t="str">
        <f>IF(SP_SUL!D50="","*",SP_SUL!D50)</f>
        <v>*</v>
      </c>
      <c r="F50" s="83" t="str">
        <f>IF(SP_SUL!H50="","*",SP_SUL!H50)</f>
        <v>*</v>
      </c>
      <c r="G50" s="83" t="str">
        <f>IF(SP_SUL!M50="","*",SP_SUL!M50)</f>
        <v>-</v>
      </c>
      <c r="H50" s="116" t="str">
        <f>IF(SP_SUL!K50="","*",SP_SUL!K50)</f>
        <v>*</v>
      </c>
      <c r="I50" s="113" t="str">
        <f>IF(SP_SUL!O50="","*",SP_SUL!O50)</f>
        <v>*</v>
      </c>
      <c r="J50" s="113" t="str">
        <f>IF(SP_SUL!P50="","*",SP_SUL!P50)</f>
        <v>*</v>
      </c>
      <c r="K50" s="83">
        <f>IF(SP_SUL!AK50="","*",SP_SUL!AK50)</f>
        <v>0</v>
      </c>
      <c r="L50" s="83" t="str">
        <f>IF(SP_SUL!AM50="","*",SP_SUL!AM50)</f>
        <v>-</v>
      </c>
      <c r="M50" s="83">
        <f>IF(SP_SUL!AP50="","*",SP_SUL!AP50)</f>
        <v>0</v>
      </c>
      <c r="N50" s="83" t="str">
        <f>IF(SP_SUL!AM50="","*",SP_SUL!AM50)</f>
        <v>-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 t="str">
        <f>IF(SP_SUL!B51="","*",SP_SUL!B51)</f>
        <v>*</v>
      </c>
      <c r="B51" s="83" t="str">
        <f>IF(SP_SUL!X51="","*",SP_SUL!X51)</f>
        <v>*</v>
      </c>
      <c r="C51" s="83" t="str">
        <f>IF(SP_SUL!S51="","*",SP_SUL!S51)</f>
        <v>-</v>
      </c>
      <c r="D51" s="83" t="str">
        <f>IF(SP_SUL!T51="","*",SP_SUL!T51)</f>
        <v>-</v>
      </c>
      <c r="E51" s="83" t="str">
        <f>IF(SP_SUL!D51="","*",SP_SUL!D51)</f>
        <v>*</v>
      </c>
      <c r="F51" s="83" t="str">
        <f>IF(SP_SUL!H51="","*",SP_SUL!H51)</f>
        <v>*</v>
      </c>
      <c r="G51" s="83" t="str">
        <f>IF(SP_SUL!M51="","*",SP_SUL!M51)</f>
        <v>-</v>
      </c>
      <c r="H51" s="116" t="str">
        <f>IF(SP_SUL!K51="","*",SP_SUL!K51)</f>
        <v>*</v>
      </c>
      <c r="I51" s="113" t="str">
        <f>IF(SP_SUL!O51="","*",SP_SUL!O51)</f>
        <v>*</v>
      </c>
      <c r="J51" s="113" t="str">
        <f>IF(SP_SUL!P51="","*",SP_SUL!P51)</f>
        <v>*</v>
      </c>
      <c r="K51" s="83">
        <f>IF(SP_SUL!AK51="","*",SP_SUL!AK51)</f>
        <v>0</v>
      </c>
      <c r="L51" s="83" t="str">
        <f>IF(SP_SUL!AM51="","*",SP_SUL!AM51)</f>
        <v>-</v>
      </c>
      <c r="M51" s="83">
        <f>IF(SP_SUL!AP51="","*",SP_SUL!AP51)</f>
        <v>0</v>
      </c>
      <c r="N51" s="83" t="str">
        <f>IF(SP_SUL!AM51="","*",SP_SUL!AM51)</f>
        <v>-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 t="str">
        <f>IF(SP_SUL!B53="","*",SP_SUL!B53)</f>
        <v>*</v>
      </c>
      <c r="B53" s="83" t="str">
        <f>IF(SP_SUL!X53="","*",SP_SUL!X53)</f>
        <v>*</v>
      </c>
      <c r="C53" s="83" t="str">
        <f>IF(SP_SUL!S53="","*",SP_SUL!S53)</f>
        <v>-</v>
      </c>
      <c r="D53" s="83" t="str">
        <f>IF(SP_SUL!T53="","*",SP_SUL!T53)</f>
        <v>-</v>
      </c>
      <c r="E53" s="83" t="str">
        <f>IF(SP_SUL!D53="","*",SP_SUL!D53)</f>
        <v>*</v>
      </c>
      <c r="F53" s="83" t="str">
        <f>IF(SP_SUL!H53="","*",SP_SUL!H53)</f>
        <v>*</v>
      </c>
      <c r="G53" s="83" t="str">
        <f>IF(SP_SUL!M53="","*",SP_SUL!M53)</f>
        <v>-</v>
      </c>
      <c r="H53" s="116" t="str">
        <f>IF(SP_SUL!K53="","*",SP_SUL!K53)</f>
        <v>*</v>
      </c>
      <c r="I53" s="113" t="str">
        <f>IF(SP_SUL!O53="","*",SP_SUL!O53)</f>
        <v>*</v>
      </c>
      <c r="J53" s="113" t="str">
        <f>IF(SP_SUL!P53="","*",SP_SUL!P53)</f>
        <v>*</v>
      </c>
      <c r="K53" s="83">
        <f>IF(SP_SUL!AK53="","*",SP_SUL!AK53)</f>
        <v>0</v>
      </c>
      <c r="L53" s="83" t="str">
        <f>IF(SP_SUL!AM53="","*",SP_SUL!AM53)</f>
        <v>-</v>
      </c>
      <c r="M53" s="83">
        <f>IF(SP_SUL!AP53="","*",SP_SUL!AP53)</f>
        <v>0</v>
      </c>
      <c r="N53" s="83" t="str">
        <f>IF(SP_SUL!AM53="","*",SP_SUL!AM53)</f>
        <v>-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 t="str">
        <f>IF(SP_SUL!B54="","*",SP_SUL!B54)</f>
        <v>*</v>
      </c>
      <c r="B54" s="83" t="str">
        <f>IF(SP_SUL!X54="","*",SP_SUL!X54)</f>
        <v>*</v>
      </c>
      <c r="C54" s="83" t="str">
        <f>IF(SP_SUL!S54="","*",SP_SUL!S54)</f>
        <v>-</v>
      </c>
      <c r="D54" s="83" t="str">
        <f>IF(SP_SUL!T54="","*",SP_SUL!T54)</f>
        <v>-</v>
      </c>
      <c r="E54" s="83" t="str">
        <f>IF(SP_SUL!D54="","*",SP_SUL!D54)</f>
        <v>*</v>
      </c>
      <c r="F54" s="83" t="str">
        <f>IF(SP_SUL!H54="","*",SP_SUL!H54)</f>
        <v>*</v>
      </c>
      <c r="G54" s="83" t="str">
        <f>IF(SP_SUL!M54="","*",SP_SUL!M54)</f>
        <v>-</v>
      </c>
      <c r="H54" s="116" t="str">
        <f>IF(SP_SUL!K54="","*",SP_SUL!K54)</f>
        <v>*</v>
      </c>
      <c r="I54" s="113" t="str">
        <f>IF(SP_SUL!O54="","*",SP_SUL!O54)</f>
        <v>*</v>
      </c>
      <c r="J54" s="113" t="str">
        <f>IF(SP_SUL!P54="","*",SP_SUL!P54)</f>
        <v>*</v>
      </c>
      <c r="K54" s="83">
        <f>IF(SP_SUL!AK54="","*",SP_SUL!AK54)</f>
        <v>0</v>
      </c>
      <c r="L54" s="83" t="str">
        <f>IF(SP_SUL!AM54="","*",SP_SUL!AM54)</f>
        <v>-</v>
      </c>
      <c r="M54" s="83">
        <f>IF(SP_SUL!AP54="","*",SP_SUL!AP54)</f>
        <v>0</v>
      </c>
      <c r="N54" s="83" t="str">
        <f>IF(SP_SUL!AM54="","*",SP_SUL!AM54)</f>
        <v>-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*</v>
      </c>
      <c r="C55" s="83" t="str">
        <f>IF(SP_SUL!S55="","*",SP_SUL!S55)</f>
        <v>-</v>
      </c>
      <c r="D55" s="83" t="str">
        <f>IF(SP_SUL!T55="","*",SP_SUL!T55)</f>
        <v>-</v>
      </c>
      <c r="E55" s="83" t="str">
        <f>IF(SP_SUL!D55="","*",SP_SUL!D55)</f>
        <v>*</v>
      </c>
      <c r="F55" s="83" t="str">
        <f>IF(SP_SUL!H55="","*",SP_SUL!H55)</f>
        <v>*</v>
      </c>
      <c r="G55" s="83" t="str">
        <f>IF(SP_SUL!M55="","*",SP_SUL!M55)</f>
        <v>-</v>
      </c>
      <c r="H55" s="116" t="str">
        <f>IF(SP_SUL!K55="","*",SP_SUL!K55)</f>
        <v>*</v>
      </c>
      <c r="I55" s="113" t="str">
        <f>IF(SP_SUL!O55="","*",SP_SUL!O55)</f>
        <v>*</v>
      </c>
      <c r="J55" s="113" t="str">
        <f>IF(SP_SUL!P55="","*",SP_SUL!P55)</f>
        <v>*</v>
      </c>
      <c r="K55" s="83">
        <f>IF(SP_SUL!AK55="","*",SP_SUL!AK55)</f>
        <v>0</v>
      </c>
      <c r="L55" s="83" t="str">
        <f>IF(SP_SUL!AM55="","*",SP_SUL!AM55)</f>
        <v>-</v>
      </c>
      <c r="M55" s="83">
        <f>IF(SP_SUL!AP55="","*",SP_SUL!AP55)</f>
        <v>0</v>
      </c>
      <c r="N55" s="83" t="str">
        <f>IF(SP_SUL!AM55="","*",SP_SUL!AM55)</f>
        <v>-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 t="str">
        <f>IF(SP_SUL!B56="","*",SP_SUL!B56)</f>
        <v>*</v>
      </c>
      <c r="B56" s="83" t="str">
        <f>IF(SP_SUL!X56="","*",SP_SUL!X56)</f>
        <v>*</v>
      </c>
      <c r="C56" s="83" t="str">
        <f>IF(SP_SUL!S56="","*",SP_SUL!S56)</f>
        <v>-</v>
      </c>
      <c r="D56" s="83" t="str">
        <f>IF(SP_SUL!T56="","*",SP_SUL!T56)</f>
        <v>-</v>
      </c>
      <c r="E56" s="83" t="str">
        <f>IF(SP_SUL!D56="","*",SP_SUL!D56)</f>
        <v>*</v>
      </c>
      <c r="F56" s="83" t="str">
        <f>IF(SP_SUL!H56="","*",SP_SUL!H56)</f>
        <v>*</v>
      </c>
      <c r="G56" s="83" t="str">
        <f>IF(SP_SUL!M56="","*",SP_SUL!M56)</f>
        <v>-</v>
      </c>
      <c r="H56" s="116" t="str">
        <f>IF(SP_SUL!K56="","*",SP_SUL!K56)</f>
        <v>*</v>
      </c>
      <c r="I56" s="113" t="str">
        <f>IF(SP_SUL!O56="","*",SP_SUL!O56)</f>
        <v>*</v>
      </c>
      <c r="J56" s="113" t="str">
        <f>IF(SP_SUL!P56="","*",SP_SUL!P56)</f>
        <v>*</v>
      </c>
      <c r="K56" s="83">
        <f>IF(SP_SUL!AK56="","*",SP_SUL!AK56)</f>
        <v>0</v>
      </c>
      <c r="L56" s="83" t="str">
        <f>IF(SP_SUL!AM56="","*",SP_SUL!AM56)</f>
        <v>-</v>
      </c>
      <c r="M56" s="83">
        <f>IF(SP_SUL!AP56="","*",SP_SUL!AP56)</f>
        <v>0</v>
      </c>
      <c r="N56" s="83" t="str">
        <f>IF(SP_SUL!AM56="","*",SP_SUL!AM56)</f>
        <v>-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 t="str">
        <f>IF(SP_SUL!B57="","*",SP_SUL!B57)</f>
        <v>*</v>
      </c>
      <c r="B57" s="83" t="str">
        <f>IF(SP_SUL!X57="","*",SP_SUL!X57)</f>
        <v>*</v>
      </c>
      <c r="C57" s="83" t="str">
        <f>IF(SP_SUL!S57="","*",SP_SUL!S57)</f>
        <v>-</v>
      </c>
      <c r="D57" s="83" t="str">
        <f>IF(SP_SUL!T57="","*",SP_SUL!T57)</f>
        <v>-</v>
      </c>
      <c r="E57" s="83" t="str">
        <f>IF(SP_SUL!D57="","*",SP_SUL!D57)</f>
        <v>*</v>
      </c>
      <c r="F57" s="83" t="str">
        <f>IF(SP_SUL!H57="","*",SP_SUL!H57)</f>
        <v>*</v>
      </c>
      <c r="G57" s="83" t="str">
        <f>IF(SP_SUL!M57="","*",SP_SUL!M57)</f>
        <v>-</v>
      </c>
      <c r="H57" s="116" t="str">
        <f>IF(SP_SUL!K57="","*",SP_SUL!K57)</f>
        <v>*</v>
      </c>
      <c r="I57" s="113" t="str">
        <f>IF(SP_SUL!O57="","*",SP_SUL!O57)</f>
        <v>*</v>
      </c>
      <c r="J57" s="113" t="str">
        <f>IF(SP_SUL!P57="","*",SP_SUL!P57)</f>
        <v>*</v>
      </c>
      <c r="K57" s="83">
        <f>IF(SP_SUL!AK57="","*",SP_SUL!AK57)</f>
        <v>0</v>
      </c>
      <c r="L57" s="83" t="str">
        <f>IF(SP_SUL!AM57="","*",SP_SUL!AM57)</f>
        <v>-</v>
      </c>
      <c r="M57" s="83">
        <f>IF(SP_SUL!AP57="","*",SP_SUL!AP57)</f>
        <v>0</v>
      </c>
      <c r="N57" s="83" t="str">
        <f>IF(SP_SUL!AM57="","*",SP_SUL!AM57)</f>
        <v>-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 t="str">
        <f>IF(SP_SUL!B58="","*",SP_SUL!B58)</f>
        <v>*</v>
      </c>
      <c r="B58" s="83" t="str">
        <f>IF(SP_SUL!X58="","*",SP_SUL!X58)</f>
        <v>*</v>
      </c>
      <c r="C58" s="83" t="str">
        <f>IF(SP_SUL!S58="","*",SP_SUL!S58)</f>
        <v>-</v>
      </c>
      <c r="D58" s="83" t="str">
        <f>IF(SP_SUL!T58="","*",SP_SUL!T58)</f>
        <v>-</v>
      </c>
      <c r="E58" s="83" t="str">
        <f>IF(SP_SUL!D58="","*",SP_SUL!D58)</f>
        <v>*</v>
      </c>
      <c r="F58" s="83" t="str">
        <f>IF(SP_SUL!H58="","*",SP_SUL!H58)</f>
        <v>*</v>
      </c>
      <c r="G58" s="83" t="str">
        <f>IF(SP_SUL!M58="","*",SP_SUL!M58)</f>
        <v>-</v>
      </c>
      <c r="H58" s="116" t="str">
        <f>IF(SP_SUL!K58="","*",SP_SUL!K58)</f>
        <v>*</v>
      </c>
      <c r="I58" s="113" t="str">
        <f>IF(SP_SUL!O58="","*",SP_SUL!O58)</f>
        <v>*</v>
      </c>
      <c r="J58" s="113" t="str">
        <f>IF(SP_SUL!P58="","*",SP_SUL!P58)</f>
        <v>*</v>
      </c>
      <c r="K58" s="83">
        <f>IF(SP_SUL!AK58="","*",SP_SUL!AK58)</f>
        <v>0</v>
      </c>
      <c r="L58" s="83" t="str">
        <f>IF(SP_SUL!AM58="","*",SP_SUL!AM58)</f>
        <v>-</v>
      </c>
      <c r="M58" s="83">
        <f>IF(SP_SUL!AP58="","*",SP_SUL!AP58)</f>
        <v>0</v>
      </c>
      <c r="N58" s="83" t="str">
        <f>IF(SP_SUL!AM58="","*",SP_SUL!AM58)</f>
        <v>-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 t="str">
        <f>IF(SP_SUL!B59="","*",SP_SUL!B59)</f>
        <v>*</v>
      </c>
      <c r="B59" s="83" t="str">
        <f>IF(SP_SUL!X59="","*",SP_SUL!X59)</f>
        <v>*</v>
      </c>
      <c r="C59" s="83" t="str">
        <f>IF(SP_SUL!S59="","*",SP_SUL!S59)</f>
        <v>-</v>
      </c>
      <c r="D59" s="83" t="str">
        <f>IF(SP_SUL!T59="","*",SP_SUL!T59)</f>
        <v>-</v>
      </c>
      <c r="E59" s="83" t="str">
        <f>IF(SP_SUL!D59="","*",SP_SUL!D59)</f>
        <v>*</v>
      </c>
      <c r="F59" s="83" t="str">
        <f>IF(SP_SUL!H59="","*",SP_SUL!H59)</f>
        <v>*</v>
      </c>
      <c r="G59" s="83" t="str">
        <f>IF(SP_SUL!M59="","*",SP_SUL!M59)</f>
        <v>-</v>
      </c>
      <c r="H59" s="116" t="str">
        <f>IF(SP_SUL!K59="","*",SP_SUL!K59)</f>
        <v>*</v>
      </c>
      <c r="I59" s="113" t="str">
        <f>IF(SP_SUL!O59="","*",SP_SUL!O59)</f>
        <v>*</v>
      </c>
      <c r="J59" s="113" t="str">
        <f>IF(SP_SUL!P59="","*",SP_SUL!P59)</f>
        <v>*</v>
      </c>
      <c r="K59" s="83">
        <f>IF(SP_SUL!AK59="","*",SP_SUL!AK59)</f>
        <v>0</v>
      </c>
      <c r="L59" s="83" t="str">
        <f>IF(SP_SUL!AM59="","*",SP_SUL!AM59)</f>
        <v>-</v>
      </c>
      <c r="M59" s="83">
        <f>IF(SP_SUL!AP59="","*",SP_SUL!AP59)</f>
        <v>0</v>
      </c>
      <c r="N59" s="83" t="str">
        <f>IF(SP_SUL!AM59="","*",SP_SUL!AM59)</f>
        <v>-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*</v>
      </c>
      <c r="C60" s="83" t="str">
        <f>IF(SP_SUL!S60="","*",SP_SUL!S60)</f>
        <v>-</v>
      </c>
      <c r="D60" s="83" t="str">
        <f>IF(SP_SUL!T60="","*",SP_SUL!T60)</f>
        <v>-</v>
      </c>
      <c r="E60" s="83" t="str">
        <f>IF(SP_SUL!D60="","*",SP_SUL!D60)</f>
        <v>*</v>
      </c>
      <c r="F60" s="83" t="str">
        <f>IF(SP_SUL!H60="","*",SP_SUL!H60)</f>
        <v>*</v>
      </c>
      <c r="G60" s="83" t="str">
        <f>IF(SP_SUL!M60="","*",SP_SUL!M60)</f>
        <v>-</v>
      </c>
      <c r="H60" s="116" t="str">
        <f>IF(SP_SUL!K60="","*",SP_SUL!K60)</f>
        <v>*</v>
      </c>
      <c r="I60" s="113" t="str">
        <f>IF(SP_SUL!O60="","*",SP_SUL!O60)</f>
        <v>*</v>
      </c>
      <c r="J60" s="113" t="str">
        <f>IF(SP_SUL!P60="","*",SP_SUL!P60)</f>
        <v>*</v>
      </c>
      <c r="K60" s="83">
        <f>IF(SP_SUL!AK60="","*",SP_SUL!AK60)</f>
        <v>0</v>
      </c>
      <c r="L60" s="83" t="str">
        <f>IF(SP_SUL!AM60="","*",SP_SUL!AM60)</f>
        <v>-</v>
      </c>
      <c r="M60" s="83">
        <f>IF(SP_SUL!AP60="","*",SP_SUL!AP60)</f>
        <v>0</v>
      </c>
      <c r="N60" s="83" t="str">
        <f>IF(SP_SUL!AM60="","*",SP_SUL!AM60)</f>
        <v>-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 t="str">
        <f>IF(SP_SUL!B61="","*",SP_SUL!B61)</f>
        <v>*</v>
      </c>
      <c r="B61" s="83" t="str">
        <f>IF(SP_SUL!X61="","*",SP_SUL!X61)</f>
        <v>*</v>
      </c>
      <c r="C61" s="83" t="str">
        <f>IF(SP_SUL!S61="","*",SP_SUL!S61)</f>
        <v>-</v>
      </c>
      <c r="D61" s="83" t="str">
        <f>IF(SP_SUL!T61="","*",SP_SUL!T61)</f>
        <v>-</v>
      </c>
      <c r="E61" s="83" t="str">
        <f>IF(SP_SUL!D61="","*",SP_SUL!D61)</f>
        <v>*</v>
      </c>
      <c r="F61" s="83" t="str">
        <f>IF(SP_SUL!H61="","*",SP_SUL!H61)</f>
        <v>*</v>
      </c>
      <c r="G61" s="83" t="str">
        <f>IF(SP_SUL!M61="","*",SP_SUL!M61)</f>
        <v>-</v>
      </c>
      <c r="H61" s="116" t="str">
        <f>IF(SP_SUL!K61="","*",SP_SUL!K61)</f>
        <v>*</v>
      </c>
      <c r="I61" s="113" t="str">
        <f>IF(SP_SUL!O61="","*",SP_SUL!O61)</f>
        <v>*</v>
      </c>
      <c r="J61" s="113" t="str">
        <f>IF(SP_SUL!P61="","*",SP_SUL!P61)</f>
        <v>*</v>
      </c>
      <c r="K61" s="83">
        <f>IF(SP_SUL!AK61="","*",SP_SUL!AK61)</f>
        <v>0</v>
      </c>
      <c r="L61" s="83" t="str">
        <f>IF(SP_SUL!AM61="","*",SP_SUL!AM61)</f>
        <v>-</v>
      </c>
      <c r="M61" s="83">
        <f>IF(SP_SUL!AP61="","*",SP_SUL!AP61)</f>
        <v>0</v>
      </c>
      <c r="N61" s="83" t="str">
        <f>IF(SP_SUL!AM61="","*",SP_SUL!AM61)</f>
        <v>-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 t="str">
        <f>IF(SP_SUL!B62="","*",SP_SUL!B62)</f>
        <v>*</v>
      </c>
      <c r="B62" s="83" t="str">
        <f>IF(SP_SUL!X62="","*",SP_SUL!X62)</f>
        <v>*</v>
      </c>
      <c r="C62" s="83" t="str">
        <f>IF(SP_SUL!S62="","*",SP_SUL!S62)</f>
        <v>-</v>
      </c>
      <c r="D62" s="83" t="str">
        <f>IF(SP_SUL!T62="","*",SP_SUL!T62)</f>
        <v>-</v>
      </c>
      <c r="E62" s="83" t="str">
        <f>IF(SP_SUL!D62="","*",SP_SUL!D62)</f>
        <v>*</v>
      </c>
      <c r="F62" s="83" t="str">
        <f>IF(SP_SUL!H62="","*",SP_SUL!H62)</f>
        <v>*</v>
      </c>
      <c r="G62" s="83" t="str">
        <f>IF(SP_SUL!M62="","*",SP_SUL!M62)</f>
        <v>-</v>
      </c>
      <c r="H62" s="116" t="str">
        <f>IF(SP_SUL!K62="","*",SP_SUL!K62)</f>
        <v>*</v>
      </c>
      <c r="I62" s="113" t="str">
        <f>IF(SP_SUL!O62="","*",SP_SUL!O62)</f>
        <v>*</v>
      </c>
      <c r="J62" s="113" t="str">
        <f>IF(SP_SUL!P62="","*",SP_SUL!P62)</f>
        <v>*</v>
      </c>
      <c r="K62" s="83">
        <f>IF(SP_SUL!AK62="","*",SP_SUL!AK62)</f>
        <v>0</v>
      </c>
      <c r="L62" s="83" t="str">
        <f>IF(SP_SUL!AM62="","*",SP_SUL!AM62)</f>
        <v>-</v>
      </c>
      <c r="M62" s="83">
        <f>IF(SP_SUL!AP62="","*",SP_SUL!AP62)</f>
        <v>0</v>
      </c>
      <c r="N62" s="83" t="str">
        <f>IF(SP_SUL!AM62="","*",SP_SUL!AM62)</f>
        <v>-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 t="str">
        <f>IF(SP_SUL!B63="","*",SP_SUL!B63)</f>
        <v>*</v>
      </c>
      <c r="B63" s="83" t="str">
        <f>IF(SP_SUL!X63="","*",SP_SUL!X63)</f>
        <v>*</v>
      </c>
      <c r="C63" s="83" t="str">
        <f>IF(SP_SUL!S63="","*",SP_SUL!S63)</f>
        <v>-</v>
      </c>
      <c r="D63" s="83" t="str">
        <f>IF(SP_SUL!T63="","*",SP_SUL!T63)</f>
        <v>-</v>
      </c>
      <c r="E63" s="83" t="str">
        <f>IF(SP_SUL!D63="","*",SP_SUL!D63)</f>
        <v>*</v>
      </c>
      <c r="F63" s="83" t="str">
        <f>IF(SP_SUL!H63="","*",SP_SUL!H63)</f>
        <v>*</v>
      </c>
      <c r="G63" s="83" t="str">
        <f>IF(SP_SUL!M63="","*",SP_SUL!M63)</f>
        <v>-</v>
      </c>
      <c r="H63" s="116" t="str">
        <f>IF(SP_SUL!K63="","*",SP_SUL!K63)</f>
        <v>*</v>
      </c>
      <c r="I63" s="113" t="str">
        <f>IF(SP_SUL!O63="","*",SP_SUL!O63)</f>
        <v>*</v>
      </c>
      <c r="J63" s="113" t="str">
        <f>IF(SP_SUL!P63="","*",SP_SUL!P63)</f>
        <v>*</v>
      </c>
      <c r="K63" s="83">
        <f>IF(SP_SUL!AK63="","*",SP_SUL!AK63)</f>
        <v>0</v>
      </c>
      <c r="L63" s="83" t="str">
        <f>IF(SP_SUL!AM63="","*",SP_SUL!AM63)</f>
        <v>-</v>
      </c>
      <c r="M63" s="83">
        <f>IF(SP_SUL!AP63="","*",SP_SUL!AP63)</f>
        <v>0</v>
      </c>
      <c r="N63" s="83" t="str">
        <f>IF(SP_SUL!AM63="","*",SP_SUL!AM63)</f>
        <v>-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 t="str">
        <f>IF(SP_SUL!B64="","*",SP_SUL!B64)</f>
        <v>*</v>
      </c>
      <c r="B64" s="83" t="str">
        <f>IF(SP_SUL!X64="","*",SP_SUL!X64)</f>
        <v>*</v>
      </c>
      <c r="C64" s="83" t="str">
        <f>IF(SP_SUL!S64="","*",SP_SUL!S64)</f>
        <v>-</v>
      </c>
      <c r="D64" s="83" t="str">
        <f>IF(SP_SUL!T64="","*",SP_SUL!T64)</f>
        <v>-</v>
      </c>
      <c r="E64" s="83" t="str">
        <f>IF(SP_SUL!D64="","*",SP_SUL!D64)</f>
        <v>*</v>
      </c>
      <c r="F64" s="83" t="str">
        <f>IF(SP_SUL!H64="","*",SP_SUL!H64)</f>
        <v>*</v>
      </c>
      <c r="G64" s="83" t="str">
        <f>IF(SP_SUL!M64="","*",SP_SUL!M64)</f>
        <v>-</v>
      </c>
      <c r="H64" s="116" t="str">
        <f>IF(SP_SUL!K64="","*",SP_SUL!K64)</f>
        <v>*</v>
      </c>
      <c r="I64" s="113" t="str">
        <f>IF(SP_SUL!O64="","*",SP_SUL!O64)</f>
        <v>*</v>
      </c>
      <c r="J64" s="113" t="str">
        <f>IF(SP_SUL!P64="","*",SP_SUL!P64)</f>
        <v>*</v>
      </c>
      <c r="K64" s="83">
        <f>IF(SP_SUL!AK64="","*",SP_SUL!AK64)</f>
        <v>0</v>
      </c>
      <c r="L64" s="83" t="str">
        <f>IF(SP_SUL!AM64="","*",SP_SUL!AM64)</f>
        <v>-</v>
      </c>
      <c r="M64" s="83">
        <f>IF(SP_SUL!AP64="","*",SP_SUL!AP64)</f>
        <v>0</v>
      </c>
      <c r="N64" s="83" t="str">
        <f>IF(SP_SUL!AM64="","*",SP_SUL!AM64)</f>
        <v>-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 t="str">
        <f>IF(SP_SUL!B65="","*",SP_SUL!B65)</f>
        <v>*</v>
      </c>
      <c r="B65" s="83" t="str">
        <f>IF(SP_SUL!X65="","*",SP_SUL!X65)</f>
        <v>*</v>
      </c>
      <c r="C65" s="83" t="str">
        <f>IF(SP_SUL!S65="","*",SP_SUL!S65)</f>
        <v>-</v>
      </c>
      <c r="D65" s="83" t="str">
        <f>IF(SP_SUL!T65="","*",SP_SUL!T65)</f>
        <v>-</v>
      </c>
      <c r="E65" s="83" t="str">
        <f>IF(SP_SUL!D65="","*",SP_SUL!D65)</f>
        <v>*</v>
      </c>
      <c r="F65" s="83" t="str">
        <f>IF(SP_SUL!H65="","*",SP_SUL!H65)</f>
        <v>*</v>
      </c>
      <c r="G65" s="83" t="str">
        <f>IF(SP_SUL!M65="","*",SP_SUL!M65)</f>
        <v>-</v>
      </c>
      <c r="H65" s="116" t="str">
        <f>IF(SP_SUL!K65="","*",SP_SUL!K65)</f>
        <v>*</v>
      </c>
      <c r="I65" s="113" t="str">
        <f>IF(SP_SUL!O65="","*",SP_SUL!O65)</f>
        <v>*</v>
      </c>
      <c r="J65" s="113" t="str">
        <f>IF(SP_SUL!P65="","*",SP_SUL!P65)</f>
        <v>*</v>
      </c>
      <c r="K65" s="83">
        <f>IF(SP_SUL!AK65="","*",SP_SUL!AK65)</f>
        <v>0</v>
      </c>
      <c r="L65" s="83" t="str">
        <f>IF(SP_SUL!AM65="","*",SP_SUL!AM65)</f>
        <v>-</v>
      </c>
      <c r="M65" s="83">
        <f>IF(SP_SUL!AP65="","*",SP_SUL!AP65)</f>
        <v>0</v>
      </c>
      <c r="N65" s="83" t="str">
        <f>IF(SP_SUL!AM65="","*",SP_SUL!AM65)</f>
        <v>-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 t="str">
        <f>IF(SP_SUL!B66="","*",SP_SUL!B66)</f>
        <v>*</v>
      </c>
      <c r="B66" s="83" t="str">
        <f>IF(SP_SUL!X66="","*",SP_SUL!X66)</f>
        <v>*</v>
      </c>
      <c r="C66" s="83" t="str">
        <f>IF(SP_SUL!S66="","*",SP_SUL!S66)</f>
        <v>-</v>
      </c>
      <c r="D66" s="83" t="str">
        <f>IF(SP_SUL!T66="","*",SP_SUL!T66)</f>
        <v>-</v>
      </c>
      <c r="E66" s="83" t="str">
        <f>IF(SP_SUL!D66="","*",SP_SUL!D66)</f>
        <v>*</v>
      </c>
      <c r="F66" s="83" t="str">
        <f>IF(SP_SUL!H66="","*",SP_SUL!H66)</f>
        <v>*</v>
      </c>
      <c r="G66" s="83" t="str">
        <f>IF(SP_SUL!M66="","*",SP_SUL!M66)</f>
        <v>-</v>
      </c>
      <c r="H66" s="116" t="str">
        <f>IF(SP_SUL!K66="","*",SP_SUL!K66)</f>
        <v>*</v>
      </c>
      <c r="I66" s="113" t="str">
        <f>IF(SP_SUL!O66="","*",SP_SUL!O66)</f>
        <v>*</v>
      </c>
      <c r="J66" s="113" t="str">
        <f>IF(SP_SUL!P66="","*",SP_SUL!P66)</f>
        <v>*</v>
      </c>
      <c r="K66" s="83">
        <f>IF(SP_SUL!AK66="","*",SP_SUL!AK66)</f>
        <v>0</v>
      </c>
      <c r="L66" s="83" t="str">
        <f>IF(SP_SUL!AM66="","*",SP_SUL!AM66)</f>
        <v>-</v>
      </c>
      <c r="M66" s="83">
        <f>IF(SP_SUL!AP66="","*",SP_SUL!AP66)</f>
        <v>0</v>
      </c>
      <c r="N66" s="83" t="str">
        <f>IF(SP_SUL!AM66="","*",SP_SUL!AM66)</f>
        <v>-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 t="str">
        <f>IF(SP_SUL!B67="","*",SP_SUL!B67)</f>
        <v>*</v>
      </c>
      <c r="B67" s="83" t="str">
        <f>IF(SP_SUL!X67="","*",SP_SUL!X67)</f>
        <v>*</v>
      </c>
      <c r="C67" s="83" t="str">
        <f>IF(SP_SUL!S67="","*",SP_SUL!S67)</f>
        <v>-</v>
      </c>
      <c r="D67" s="83" t="str">
        <f>IF(SP_SUL!T67="","*",SP_SUL!T67)</f>
        <v>-</v>
      </c>
      <c r="E67" s="83" t="str">
        <f>IF(SP_SUL!D67="","*",SP_SUL!D67)</f>
        <v>*</v>
      </c>
      <c r="F67" s="83" t="str">
        <f>IF(SP_SUL!H67="","*",SP_SUL!H67)</f>
        <v>*</v>
      </c>
      <c r="G67" s="83" t="str">
        <f>IF(SP_SUL!M67="","*",SP_SUL!M67)</f>
        <v>-</v>
      </c>
      <c r="H67" s="116" t="str">
        <f>IF(SP_SUL!K67="","*",SP_SUL!K67)</f>
        <v>*</v>
      </c>
      <c r="I67" s="113" t="str">
        <f>IF(SP_SUL!O67="","*",SP_SUL!O67)</f>
        <v>*</v>
      </c>
      <c r="J67" s="113" t="str">
        <f>IF(SP_SUL!P67="","*",SP_SUL!P67)</f>
        <v>*</v>
      </c>
      <c r="K67" s="83">
        <f>IF(SP_SUL!AK67="","*",SP_SUL!AK67)</f>
        <v>0</v>
      </c>
      <c r="L67" s="83" t="str">
        <f>IF(SP_SUL!AM67="","*",SP_SUL!AM67)</f>
        <v>-</v>
      </c>
      <c r="M67" s="83">
        <f>IF(SP_SUL!AP67="","*",SP_SUL!AP67)</f>
        <v>0</v>
      </c>
      <c r="N67" s="83" t="str">
        <f>IF(SP_SUL!AM67="","*",SP_SUL!AM67)</f>
        <v>-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 t="str">
        <f>IF(SP_SUL!B68="","*",SP_SUL!B68)</f>
        <v>*</v>
      </c>
      <c r="B68" s="83" t="str">
        <f>IF(SP_SUL!X68="","*",SP_SUL!X68)</f>
        <v>*</v>
      </c>
      <c r="C68" s="83" t="str">
        <f>IF(SP_SUL!S68="","*",SP_SUL!S68)</f>
        <v>-</v>
      </c>
      <c r="D68" s="83" t="str">
        <f>IF(SP_SUL!T68="","*",SP_SUL!T68)</f>
        <v>-</v>
      </c>
      <c r="E68" s="83" t="str">
        <f>IF(SP_SUL!D68="","*",SP_SUL!D68)</f>
        <v>*</v>
      </c>
      <c r="F68" s="83" t="str">
        <f>IF(SP_SUL!H68="","*",SP_SUL!H68)</f>
        <v>*</v>
      </c>
      <c r="G68" s="83" t="str">
        <f>IF(SP_SUL!M68="","*",SP_SUL!M68)</f>
        <v>-</v>
      </c>
      <c r="H68" s="116" t="str">
        <f>IF(SP_SUL!K68="","*",SP_SUL!K68)</f>
        <v>*</v>
      </c>
      <c r="I68" s="113" t="str">
        <f>IF(SP_SUL!O68="","*",SP_SUL!O68)</f>
        <v>*</v>
      </c>
      <c r="J68" s="113" t="str">
        <f>IF(SP_SUL!P68="","*",SP_SUL!P68)</f>
        <v>*</v>
      </c>
      <c r="K68" s="83">
        <f>IF(SP_SUL!AK68="","*",SP_SUL!AK68)</f>
        <v>0</v>
      </c>
      <c r="L68" s="83" t="str">
        <f>IF(SP_SUL!AM68="","*",SP_SUL!AM68)</f>
        <v>-</v>
      </c>
      <c r="M68" s="83">
        <f>IF(SP_SUL!AP68="","*",SP_SUL!AP68)</f>
        <v>0</v>
      </c>
      <c r="N68" s="83" t="str">
        <f>IF(SP_SUL!AM68="","*",SP_SUL!AM68)</f>
        <v>-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 t="str">
        <f>IF(SP_SUL!B69="","*",SP_SUL!B69)</f>
        <v>*</v>
      </c>
      <c r="B69" s="83" t="str">
        <f>IF(SP_SUL!X69="","*",SP_SUL!X69)</f>
        <v>*</v>
      </c>
      <c r="C69" s="83" t="str">
        <f>IF(SP_SUL!S69="","*",SP_SUL!S69)</f>
        <v>-</v>
      </c>
      <c r="D69" s="83" t="str">
        <f>IF(SP_SUL!T69="","*",SP_SUL!T69)</f>
        <v>-</v>
      </c>
      <c r="E69" s="83" t="str">
        <f>IF(SP_SUL!D69="","*",SP_SUL!D69)</f>
        <v>*</v>
      </c>
      <c r="F69" s="83" t="str">
        <f>IF(SP_SUL!H69="","*",SP_SUL!H69)</f>
        <v>*</v>
      </c>
      <c r="G69" s="83" t="str">
        <f>IF(SP_SUL!M69="","*",SP_SUL!M69)</f>
        <v>-</v>
      </c>
      <c r="H69" s="116" t="str">
        <f>IF(SP_SUL!K69="","*",SP_SUL!K69)</f>
        <v>*</v>
      </c>
      <c r="I69" s="113" t="str">
        <f>IF(SP_SUL!O69="","*",SP_SUL!O69)</f>
        <v>*</v>
      </c>
      <c r="J69" s="113" t="str">
        <f>IF(SP_SUL!P69="","*",SP_SUL!P69)</f>
        <v>*</v>
      </c>
      <c r="K69" s="83">
        <f>IF(SP_SUL!AK69="","*",SP_SUL!AK69)</f>
        <v>0</v>
      </c>
      <c r="L69" s="83" t="str">
        <f>IF(SP_SUL!AM69="","*",SP_SUL!AM69)</f>
        <v>-</v>
      </c>
      <c r="M69" s="83">
        <f>IF(SP_SUL!AP69="","*",SP_SUL!AP69)</f>
        <v>0</v>
      </c>
      <c r="N69" s="83" t="str">
        <f>IF(SP_SUL!AM69="","*",SP_SUL!AM69)</f>
        <v>-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 t="str">
        <f>IF(SP_SUL!B70="","*",SP_SUL!B70)</f>
        <v>*</v>
      </c>
      <c r="B70" s="83" t="str">
        <f>IF(SP_SUL!X70="","*",SP_SUL!X70)</f>
        <v>*</v>
      </c>
      <c r="C70" s="83" t="str">
        <f>IF(SP_SUL!S70="","*",SP_SUL!S70)</f>
        <v>-</v>
      </c>
      <c r="D70" s="83" t="str">
        <f>IF(SP_SUL!T70="","*",SP_SUL!T70)</f>
        <v>-</v>
      </c>
      <c r="E70" s="83" t="str">
        <f>IF(SP_SUL!D70="","*",SP_SUL!D70)</f>
        <v>*</v>
      </c>
      <c r="F70" s="83" t="str">
        <f>IF(SP_SUL!H70="","*",SP_SUL!H70)</f>
        <v>*</v>
      </c>
      <c r="G70" s="83" t="str">
        <f>IF(SP_SUL!M70="","*",SP_SUL!M70)</f>
        <v>-</v>
      </c>
      <c r="H70" s="116" t="str">
        <f>IF(SP_SUL!K70="","*",SP_SUL!K70)</f>
        <v>*</v>
      </c>
      <c r="I70" s="113" t="str">
        <f>IF(SP_SUL!O70="","*",SP_SUL!O70)</f>
        <v>*</v>
      </c>
      <c r="J70" s="113" t="str">
        <f>IF(SP_SUL!P70="","*",SP_SUL!P70)</f>
        <v>*</v>
      </c>
      <c r="K70" s="83">
        <f>IF(SP_SUL!AK70="","*",SP_SUL!AK70)</f>
        <v>0</v>
      </c>
      <c r="L70" s="83" t="str">
        <f>IF(SP_SUL!AM70="","*",SP_SUL!AM70)</f>
        <v>-</v>
      </c>
      <c r="M70" s="83">
        <f>IF(SP_SUL!AP70="","*",SP_SUL!AP70)</f>
        <v>0</v>
      </c>
      <c r="N70" s="83" t="str">
        <f>IF(SP_SUL!AM70="","*",SP_SUL!AM70)</f>
        <v>-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 t="str">
        <f>IF(SP_SUL!B71="","*",SP_SUL!B71)</f>
        <v>*</v>
      </c>
      <c r="B71" s="83" t="str">
        <f>IF(SP_SUL!X71="","*",SP_SUL!X71)</f>
        <v>*</v>
      </c>
      <c r="C71" s="83" t="str">
        <f>IF(SP_SUL!S71="","*",SP_SUL!S71)</f>
        <v>-</v>
      </c>
      <c r="D71" s="83" t="str">
        <f>IF(SP_SUL!T71="","*",SP_SUL!T71)</f>
        <v>-</v>
      </c>
      <c r="E71" s="83" t="str">
        <f>IF(SP_SUL!D71="","*",SP_SUL!D71)</f>
        <v>*</v>
      </c>
      <c r="F71" s="83" t="str">
        <f>IF(SP_SUL!H71="","*",SP_SUL!H71)</f>
        <v>*</v>
      </c>
      <c r="G71" s="83" t="str">
        <f>IF(SP_SUL!M71="","*",SP_SUL!M71)</f>
        <v>-</v>
      </c>
      <c r="H71" s="116" t="str">
        <f>IF(SP_SUL!K71="","*",SP_SUL!K71)</f>
        <v>*</v>
      </c>
      <c r="I71" s="113" t="str">
        <f>IF(SP_SUL!O71="","*",SP_SUL!O71)</f>
        <v>*</v>
      </c>
      <c r="J71" s="113" t="str">
        <f>IF(SP_SUL!P71="","*",SP_SUL!P71)</f>
        <v>*</v>
      </c>
      <c r="K71" s="83">
        <f>IF(SP_SUL!AK71="","*",SP_SUL!AK71)</f>
        <v>0</v>
      </c>
      <c r="L71" s="83" t="str">
        <f>IF(SP_SUL!AM71="","*",SP_SUL!AM71)</f>
        <v>-</v>
      </c>
      <c r="M71" s="83">
        <f>IF(SP_SUL!AP71="","*",SP_SUL!AP71)</f>
        <v>0</v>
      </c>
      <c r="N71" s="83" t="str">
        <f>IF(SP_SUL!AM71="","*",SP_SUL!AM71)</f>
        <v>-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 t="str">
        <f>IF(SP_SUL!B72="","*",SP_SUL!B72)</f>
        <v>*</v>
      </c>
      <c r="B72" s="83" t="str">
        <f>IF(SP_SUL!X72="","*",SP_SUL!X72)</f>
        <v>*</v>
      </c>
      <c r="C72" s="83" t="str">
        <f>IF(SP_SUL!S72="","*",SP_SUL!S72)</f>
        <v>-</v>
      </c>
      <c r="D72" s="83" t="str">
        <f>IF(SP_SUL!T72="","*",SP_SUL!T72)</f>
        <v>-</v>
      </c>
      <c r="E72" s="83" t="str">
        <f>IF(SP_SUL!D72="","*",SP_SUL!D72)</f>
        <v>*</v>
      </c>
      <c r="F72" s="83" t="str">
        <f>IF(SP_SUL!H72="","*",SP_SUL!H72)</f>
        <v>*</v>
      </c>
      <c r="G72" s="83" t="str">
        <f>IF(SP_SUL!M72="","*",SP_SUL!M72)</f>
        <v>-</v>
      </c>
      <c r="H72" s="116" t="str">
        <f>IF(SP_SUL!K72="","*",SP_SUL!K72)</f>
        <v>*</v>
      </c>
      <c r="I72" s="113" t="str">
        <f>IF(SP_SUL!O72="","*",SP_SUL!O72)</f>
        <v>*</v>
      </c>
      <c r="J72" s="113" t="str">
        <f>IF(SP_SUL!P72="","*",SP_SUL!P72)</f>
        <v>*</v>
      </c>
      <c r="K72" s="83">
        <f>IF(SP_SUL!AK72="","*",SP_SUL!AK72)</f>
        <v>0</v>
      </c>
      <c r="L72" s="83" t="str">
        <f>IF(SP_SUL!AM72="","*",SP_SUL!AM72)</f>
        <v>-</v>
      </c>
      <c r="M72" s="83">
        <f>IF(SP_SUL!AP72="","*",SP_SUL!AP72)</f>
        <v>0</v>
      </c>
      <c r="N72" s="83" t="str">
        <f>IF(SP_SUL!AM72="","*",SP_SUL!AM72)</f>
        <v>-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 t="str">
        <f>IF(SP_SUL!B73="","*",SP_SUL!B73)</f>
        <v>*</v>
      </c>
      <c r="B73" s="83" t="str">
        <f>IF(SP_SUL!X73="","*",SP_SUL!X73)</f>
        <v>*</v>
      </c>
      <c r="C73" s="83" t="str">
        <f>IF(SP_SUL!S73="","*",SP_SUL!S73)</f>
        <v>-</v>
      </c>
      <c r="D73" s="83" t="str">
        <f>IF(SP_SUL!T73="","*",SP_SUL!T73)</f>
        <v>-</v>
      </c>
      <c r="E73" s="83" t="str">
        <f>IF(SP_SUL!D73="","*",SP_SUL!D73)</f>
        <v>*</v>
      </c>
      <c r="F73" s="83" t="str">
        <f>IF(SP_SUL!H73="","*",SP_SUL!H73)</f>
        <v>*</v>
      </c>
      <c r="G73" s="83" t="str">
        <f>IF(SP_SUL!M73="","*",SP_SUL!M73)</f>
        <v>-</v>
      </c>
      <c r="H73" s="116" t="str">
        <f>IF(SP_SUL!K73="","*",SP_SUL!K73)</f>
        <v>*</v>
      </c>
      <c r="I73" s="113" t="str">
        <f>IF(SP_SUL!O73="","*",SP_SUL!O73)</f>
        <v>*</v>
      </c>
      <c r="J73" s="113" t="str">
        <f>IF(SP_SUL!P73="","*",SP_SUL!P73)</f>
        <v>*</v>
      </c>
      <c r="K73" s="83">
        <f>IF(SP_SUL!AK73="","*",SP_SUL!AK73)</f>
        <v>0</v>
      </c>
      <c r="L73" s="83" t="str">
        <f>IF(SP_SUL!AM73="","*",SP_SUL!AM73)</f>
        <v>-</v>
      </c>
      <c r="M73" s="83">
        <f>IF(SP_SUL!AP73="","*",SP_SUL!AP73)</f>
        <v>0</v>
      </c>
      <c r="N73" s="83" t="str">
        <f>IF(SP_SUL!AM73="","*",SP_SUL!AM73)</f>
        <v>-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*</v>
      </c>
      <c r="C74" s="83" t="str">
        <f>IF(SP_SUL!S74="","*",SP_SUL!S74)</f>
        <v>-</v>
      </c>
      <c r="D74" s="83" t="str">
        <f>IF(SP_SUL!T74="","*",SP_SUL!T74)</f>
        <v>-</v>
      </c>
      <c r="E74" s="83" t="str">
        <f>IF(SP_SUL!D74="","*",SP_SUL!D74)</f>
        <v>*</v>
      </c>
      <c r="F74" s="83" t="str">
        <f>IF(SP_SUL!H74="","*",SP_SUL!H74)</f>
        <v>*</v>
      </c>
      <c r="G74" s="83" t="str">
        <f>IF(SP_SUL!M74="","*",SP_SUL!M74)</f>
        <v>-</v>
      </c>
      <c r="H74" s="116" t="str">
        <f>IF(SP_SUL!K74="","*",SP_SUL!K74)</f>
        <v>*</v>
      </c>
      <c r="I74" s="113" t="str">
        <f>IF(SP_SUL!O74="","*",SP_SUL!O74)</f>
        <v>*</v>
      </c>
      <c r="J74" s="113" t="str">
        <f>IF(SP_SUL!P74="","*",SP_SUL!P74)</f>
        <v>*</v>
      </c>
      <c r="K74" s="83">
        <f>IF(SP_SUL!AK74="","*",SP_SUL!AK74)</f>
        <v>0</v>
      </c>
      <c r="L74" s="83" t="str">
        <f>IF(SP_SUL!AM74="","*",SP_SUL!AM74)</f>
        <v>-</v>
      </c>
      <c r="M74" s="83">
        <f>IF(SP_SUL!AP74="","*",SP_SUL!AP74)</f>
        <v>0</v>
      </c>
      <c r="N74" s="83" t="str">
        <f>IF(SP_SUL!AM74="","*",SP_SUL!AM74)</f>
        <v>-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1134</v>
      </c>
      <c r="C2" s="121" t="s">
        <v>952</v>
      </c>
      <c r="D2" s="76" t="s">
        <v>954</v>
      </c>
      <c r="E2" s="76" t="s">
        <v>1135</v>
      </c>
      <c r="F2" s="99" t="s">
        <v>1136</v>
      </c>
      <c r="G2" s="76" t="s">
        <v>1137</v>
      </c>
      <c r="H2" s="76" t="s">
        <v>1138</v>
      </c>
      <c r="I2" s="76" t="s">
        <v>1139</v>
      </c>
      <c r="J2" s="76" t="s">
        <v>1140</v>
      </c>
      <c r="K2" s="78" t="s">
        <v>1141</v>
      </c>
    </row>
    <row r="3" spans="2:11" s="98" customFormat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>
      <c r="B10" s="94" t="str">
        <f>IF(SP_SUL!Y13="","*",SP_SUL!Y13)</f>
        <v>*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>
      <c r="B11" s="94" t="str">
        <f>IF(SP_SUL!Y14="","*",SP_SUL!Y14)</f>
        <v>*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>
      <c r="B12" s="94" t="str">
        <f>IF(SP_SUL!Y15="","*",SP_SUL!Y15)</f>
        <v>*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>
      <c r="B13" s="94" t="str">
        <f>IF(SP_SUL!Y16="","*",SP_SUL!Y16)</f>
        <v>*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>
      <c r="B14" s="94" t="str">
        <f>IF(SP_SUL!Y17="","*",SP_SUL!Y17)</f>
        <v>*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>
      <c r="B17" s="94" t="str">
        <f>IF(SP_SUL!Y20="","*",SP_SUL!Y20)</f>
        <v>*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>
      <c r="B18" s="94" t="str">
        <f>IF(SP_SUL!Y21="","*",SP_SUL!Y21)</f>
        <v>*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>
      <c r="B20" s="94" t="str">
        <f>IF(SP_SUL!Y23="","*",SP_SUL!Y23)</f>
        <v>*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>
      <c r="B24" s="94" t="str">
        <f>IF(SP_SUL!Y27="","*",SP_SUL!Y27)</f>
        <v>*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>
      <c r="B26" s="94" t="str">
        <f>IF(SP_SUL!Y30="","*",SP_SUL!Y30)</f>
        <v>*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>
      <c r="B29" s="94" t="str">
        <f>IF(SP_SUL!Y33="","*",SP_SUL!Y33)</f>
        <v>*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>
      <c r="B30" s="94" t="str">
        <f>IF(SP_SUL!Y34="","*",SP_SUL!Y34)</f>
        <v>*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>
      <c r="B31" s="94" t="str">
        <f>IF(SP_SUL!Y35="","*",SP_SUL!Y35)</f>
        <v>*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>
      <c r="B32" s="94" t="str">
        <f>IF(SP_SUL!Y36="","*",SP_SUL!Y36)</f>
        <v>*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>
      <c r="B33" s="94" t="str">
        <f>IF(SP_SUL!Y37="","*",SP_SUL!Y37)</f>
        <v>*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>
      <c r="B34" s="94" t="str">
        <f>IF(SP_SUL!Y38="","*",SP_SUL!Y38)</f>
        <v>*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>
      <c r="B35" s="94" t="str">
        <f>IF(SP_SUL!Y39="","*",SP_SUL!Y39)</f>
        <v>*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>
      <c r="B36" s="94" t="str">
        <f>IF(SP_SUL!Y40="","*",SP_SUL!Y40)</f>
        <v>*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ZPG-ZZV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*</v>
      </c>
      <c r="E40" s="94" t="str">
        <f>IF(SP_SUL!H44="","*",SP_SUL!H44)</f>
        <v>*</v>
      </c>
      <c r="F40" s="100" t="str">
        <f>IF(SP_SUL!M44="","*",SP_SUL!M44)</f>
        <v>-</v>
      </c>
      <c r="G40" s="95" t="str">
        <f>IF(SP_SUL!I44="","*",SP_SUL!I44)</f>
        <v>*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*</v>
      </c>
      <c r="K40" s="97" t="str">
        <f>IF(SP_SUL!AD44="","*",SP_SUL!AD44)</f>
        <v>*</v>
      </c>
    </row>
    <row r="41" spans="2:11">
      <c r="B41" s="94" t="str">
        <f>IF(SP_SUL!Y45="","*",SP_SUL!Y45)</f>
        <v>*</v>
      </c>
      <c r="C41" s="95" t="str">
        <f>IF(SP_SUL!B45="","*",SP_SUL!B45)</f>
        <v>*</v>
      </c>
      <c r="D41" s="94" t="str">
        <f>IF(SP_SUL!D45="","*",SP_SUL!D45)</f>
        <v>*</v>
      </c>
      <c r="E41" s="94" t="str">
        <f>IF(SP_SUL!H45="","*",SP_SUL!H45)</f>
        <v>*</v>
      </c>
      <c r="F41" s="100" t="str">
        <f>IF(SP_SUL!M45="","*",SP_SUL!M45)</f>
        <v>-</v>
      </c>
      <c r="G41" s="95" t="str">
        <f>IF(SP_SUL!I45="","*",SP_SUL!I45)</f>
        <v>*</v>
      </c>
      <c r="H41" s="95" t="str">
        <f>IF(SP_SUL!AB45="","*",SP_SUL!AB45)</f>
        <v>*</v>
      </c>
      <c r="I41" s="95" t="str">
        <f>IF(SP_SUL!AC45="","*",SP_SUL!AC45)</f>
        <v>*</v>
      </c>
      <c r="J41" s="96" t="str">
        <f>IF(SP_SUL!AA45="","*",SP_SUL!AA45)</f>
        <v>*</v>
      </c>
      <c r="K41" s="97" t="str">
        <f>IF(SP_SUL!AD45="","*",SP_SUL!AD45)</f>
        <v>*</v>
      </c>
    </row>
    <row r="42" spans="2:11">
      <c r="B42" s="94" t="str">
        <f>IF(SP_SUL!Y46="","*",SP_SUL!Y46)</f>
        <v>*</v>
      </c>
      <c r="C42" s="95" t="str">
        <f>IF(SP_SUL!B46="","*",SP_SUL!B46)</f>
        <v>*</v>
      </c>
      <c r="D42" s="94" t="str">
        <f>IF(SP_SUL!D46="","*",SP_SUL!D46)</f>
        <v>*</v>
      </c>
      <c r="E42" s="94" t="str">
        <f>IF(SP_SUL!H46="","*",SP_SUL!H46)</f>
        <v>*</v>
      </c>
      <c r="F42" s="100" t="str">
        <f>IF(SP_SUL!M46="","*",SP_SUL!M46)</f>
        <v>-</v>
      </c>
      <c r="G42" s="95" t="str">
        <f>IF(SP_SUL!I46="","*",SP_SUL!I46)</f>
        <v>*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*</v>
      </c>
      <c r="K42" s="97" t="str">
        <f>IF(SP_SUL!AD46="","*",SP_SUL!AD46)</f>
        <v>*</v>
      </c>
    </row>
    <row r="43" spans="2:11">
      <c r="B43" s="94" t="str">
        <f>IF(SP_SUL!Y47="","*",SP_SUL!Y47)</f>
        <v>*</v>
      </c>
      <c r="C43" s="95" t="str">
        <f>IF(SP_SUL!B47="","*",SP_SUL!B47)</f>
        <v>*</v>
      </c>
      <c r="D43" s="94" t="str">
        <f>IF(SP_SUL!D47="","*",SP_SUL!D47)</f>
        <v>*</v>
      </c>
      <c r="E43" s="94" t="str">
        <f>IF(SP_SUL!H47="","*",SP_SUL!H47)</f>
        <v>*</v>
      </c>
      <c r="F43" s="100" t="str">
        <f>IF(SP_SUL!M47="","*",SP_SUL!M47)</f>
        <v>-</v>
      </c>
      <c r="G43" s="95" t="str">
        <f>IF(SP_SUL!I47="","*",SP_SUL!I47)</f>
        <v>*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*</v>
      </c>
      <c r="K43" s="97" t="str">
        <f>IF(SP_SUL!AD47="","*",SP_SUL!AD47)</f>
        <v>*</v>
      </c>
    </row>
    <row r="44" spans="2:11">
      <c r="B44" s="94" t="str">
        <f>IF(SP_SUL!Y48="","*",SP_SUL!Y48)</f>
        <v>*</v>
      </c>
      <c r="C44" s="95" t="str">
        <f>IF(SP_SUL!B48="","*",SP_SUL!B48)</f>
        <v>*</v>
      </c>
      <c r="D44" s="94" t="str">
        <f>IF(SP_SUL!D48="","*",SP_SUL!D48)</f>
        <v>*</v>
      </c>
      <c r="E44" s="94" t="str">
        <f>IF(SP_SUL!H48="","*",SP_SUL!H48)</f>
        <v>*</v>
      </c>
      <c r="F44" s="100" t="str">
        <f>IF(SP_SUL!M48="","*",SP_SUL!M48)</f>
        <v>-</v>
      </c>
      <c r="G44" s="95" t="str">
        <f>IF(SP_SUL!I48="","*",SP_SUL!I48)</f>
        <v>*</v>
      </c>
      <c r="H44" s="95" t="str">
        <f>IF(SP_SUL!AB48="","*",SP_SUL!AB48)</f>
        <v>*</v>
      </c>
      <c r="I44" s="95" t="str">
        <f>IF(SP_SUL!AC48="","*",SP_SUL!AC48)</f>
        <v>*</v>
      </c>
      <c r="J44" s="96" t="str">
        <f>IF(SP_SUL!AA48="","*",SP_SUL!AA48)</f>
        <v>*</v>
      </c>
      <c r="K44" s="97" t="str">
        <f>IF(SP_SUL!AD48="","*",SP_SUL!AD48)</f>
        <v>*</v>
      </c>
    </row>
    <row r="45" spans="2:11">
      <c r="B45" s="94" t="str">
        <f>IF(SP_SUL!Y49="","*",SP_SUL!Y49)</f>
        <v>*</v>
      </c>
      <c r="C45" s="95" t="str">
        <f>IF(SP_SUL!B49="","*",SP_SUL!B49)</f>
        <v>*</v>
      </c>
      <c r="D45" s="94" t="str">
        <f>IF(SP_SUL!D49="","*",SP_SUL!D49)</f>
        <v>*</v>
      </c>
      <c r="E45" s="94" t="str">
        <f>IF(SP_SUL!H49="","*",SP_SUL!H49)</f>
        <v>*</v>
      </c>
      <c r="F45" s="100" t="str">
        <f>IF(SP_SUL!M49="","*",SP_SUL!M49)</f>
        <v>-</v>
      </c>
      <c r="G45" s="95" t="str">
        <f>IF(SP_SUL!I49="","*",SP_SUL!I49)</f>
        <v>*</v>
      </c>
      <c r="H45" s="95" t="str">
        <f>IF(SP_SUL!AB49="","*",SP_SUL!AB49)</f>
        <v>*</v>
      </c>
      <c r="I45" s="95" t="str">
        <f>IF(SP_SUL!AC49="","*",SP_SUL!AC49)</f>
        <v>*</v>
      </c>
      <c r="J45" s="96" t="str">
        <f>IF(SP_SUL!AA49="","*",SP_SUL!AA49)</f>
        <v>*</v>
      </c>
      <c r="K45" s="97" t="str">
        <f>IF(SP_SUL!AD49="","*",SP_SUL!AD49)</f>
        <v>*</v>
      </c>
    </row>
    <row r="46" spans="2:11">
      <c r="B46" s="94" t="str">
        <f>IF(SP_SUL!Y50="","*",SP_SUL!Y50)</f>
        <v>*</v>
      </c>
      <c r="C46" s="95" t="str">
        <f>IF(SP_SUL!B50="","*",SP_SUL!B50)</f>
        <v>*</v>
      </c>
      <c r="D46" s="94" t="str">
        <f>IF(SP_SUL!D50="","*",SP_SUL!D50)</f>
        <v>*</v>
      </c>
      <c r="E46" s="94" t="str">
        <f>IF(SP_SUL!H50="","*",SP_SUL!H50)</f>
        <v>*</v>
      </c>
      <c r="F46" s="100" t="str">
        <f>IF(SP_SUL!M50="","*",SP_SUL!M50)</f>
        <v>-</v>
      </c>
      <c r="G46" s="95" t="str">
        <f>IF(SP_SUL!I50="","*",SP_SUL!I50)</f>
        <v>*</v>
      </c>
      <c r="H46" s="95" t="str">
        <f>IF(SP_SUL!AB50="","*",SP_SUL!AB50)</f>
        <v>*</v>
      </c>
      <c r="I46" s="95" t="str">
        <f>IF(SP_SUL!AC50="","*",SP_SUL!AC50)</f>
        <v>*</v>
      </c>
      <c r="J46" s="96" t="str">
        <f>IF(SP_SUL!AA50="","*",SP_SUL!AA50)</f>
        <v>*</v>
      </c>
      <c r="K46" s="97" t="str">
        <f>IF(SP_SUL!AD50="","*",SP_SUL!AD50)</f>
        <v>*</v>
      </c>
    </row>
    <row r="47" spans="2:11">
      <c r="B47" s="94" t="str">
        <f>IF(SP_SUL!Y51="","*",SP_SUL!Y51)</f>
        <v>*</v>
      </c>
      <c r="C47" s="95" t="str">
        <f>IF(SP_SUL!B51="","*",SP_SUL!B51)</f>
        <v>*</v>
      </c>
      <c r="D47" s="94" t="str">
        <f>IF(SP_SUL!D51="","*",SP_SUL!D51)</f>
        <v>*</v>
      </c>
      <c r="E47" s="94" t="str">
        <f>IF(SP_SUL!H51="","*",SP_SUL!H51)</f>
        <v>*</v>
      </c>
      <c r="F47" s="100" t="str">
        <f>IF(SP_SUL!M51="","*",SP_SUL!M51)</f>
        <v>-</v>
      </c>
      <c r="G47" s="95" t="str">
        <f>IF(SP_SUL!I51="","*",SP_SUL!I51)</f>
        <v>*</v>
      </c>
      <c r="H47" s="95" t="str">
        <f>IF(SP_SUL!AB51="","*",SP_SUL!AB51)</f>
        <v>*</v>
      </c>
      <c r="I47" s="95" t="str">
        <f>IF(SP_SUL!AC51="","*",SP_SUL!AC51)</f>
        <v>*</v>
      </c>
      <c r="J47" s="96" t="str">
        <f>IF(SP_SUL!AA51="","*",SP_SUL!AA51)</f>
        <v>*</v>
      </c>
      <c r="K47" s="97" t="str">
        <f>IF(SP_SUL!AD51="","*",SP_SUL!AD51)</f>
        <v>*</v>
      </c>
    </row>
    <row r="48" spans="2:1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>
      <c r="B49" s="94" t="str">
        <f>IF(SP_SUL!Y53="","*",SP_SUL!Y53)</f>
        <v>*</v>
      </c>
      <c r="C49" s="95" t="str">
        <f>IF(SP_SUL!B53="","*",SP_SUL!B53)</f>
        <v>*</v>
      </c>
      <c r="D49" s="94" t="str">
        <f>IF(SP_SUL!D53="","*",SP_SUL!D53)</f>
        <v>*</v>
      </c>
      <c r="E49" s="94" t="str">
        <f>IF(SP_SUL!H53="","*",SP_SUL!H53)</f>
        <v>*</v>
      </c>
      <c r="F49" s="100" t="str">
        <f>IF(SP_SUL!M53="","*",SP_SUL!M53)</f>
        <v>-</v>
      </c>
      <c r="G49" s="95" t="str">
        <f>IF(SP_SUL!I53="","*",SP_SUL!I53)</f>
        <v>*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>
      <c r="B50" s="94" t="str">
        <f>IF(SP_SUL!Y54="","*",SP_SUL!Y54)</f>
        <v>*</v>
      </c>
      <c r="C50" s="95" t="str">
        <f>IF(SP_SUL!B54="","*",SP_SUL!B54)</f>
        <v>*</v>
      </c>
      <c r="D50" s="94" t="str">
        <f>IF(SP_SUL!D54="","*",SP_SUL!D54)</f>
        <v>*</v>
      </c>
      <c r="E50" s="94" t="str">
        <f>IF(SP_SUL!H54="","*",SP_SUL!H54)</f>
        <v>*</v>
      </c>
      <c r="F50" s="100" t="str">
        <f>IF(SP_SUL!M54="","*",SP_SUL!M54)</f>
        <v>-</v>
      </c>
      <c r="G50" s="95" t="str">
        <f>IF(SP_SUL!I54="","*",SP_SUL!I54)</f>
        <v>*</v>
      </c>
      <c r="H50" s="95" t="str">
        <f>IF(SP_SUL!AB54="","*",SP_SUL!AB54)</f>
        <v>*</v>
      </c>
      <c r="I50" s="95" t="str">
        <f>IF(SP_SUL!AC54="","*",SP_SUL!AC54)</f>
        <v>*</v>
      </c>
      <c r="J50" s="96" t="str">
        <f>IF(SP_SUL!AA54="","*",SP_SUL!AA54)</f>
        <v>*</v>
      </c>
      <c r="K50" s="97" t="str">
        <f>IF(SP_SUL!AD54="","*",SP_SUL!AD54)</f>
        <v>*</v>
      </c>
    </row>
    <row r="51" spans="2:1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*</v>
      </c>
      <c r="E51" s="94" t="str">
        <f>IF(SP_SUL!H55="","*",SP_SUL!H55)</f>
        <v>*</v>
      </c>
      <c r="F51" s="100" t="str">
        <f>IF(SP_SUL!M55="","*",SP_SUL!M55)</f>
        <v>-</v>
      </c>
      <c r="G51" s="95" t="str">
        <f>IF(SP_SUL!I55="","*",SP_SUL!I55)</f>
        <v>*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*</v>
      </c>
      <c r="K51" s="97" t="str">
        <f>IF(SP_SUL!AD55="","*",SP_SUL!AD55)</f>
        <v>*</v>
      </c>
    </row>
    <row r="52" spans="2:11">
      <c r="B52" s="94" t="str">
        <f>IF(SP_SUL!Y56="","*",SP_SUL!Y56)</f>
        <v>*</v>
      </c>
      <c r="C52" s="95" t="str">
        <f>IF(SP_SUL!B56="","*",SP_SUL!B56)</f>
        <v>*</v>
      </c>
      <c r="D52" s="94" t="str">
        <f>IF(SP_SUL!D56="","*",SP_SUL!D56)</f>
        <v>*</v>
      </c>
      <c r="E52" s="94" t="str">
        <f>IF(SP_SUL!H56="","*",SP_SUL!H56)</f>
        <v>*</v>
      </c>
      <c r="F52" s="100" t="str">
        <f>IF(SP_SUL!M56="","*",SP_SUL!M56)</f>
        <v>-</v>
      </c>
      <c r="G52" s="95" t="str">
        <f>IF(SP_SUL!I56="","*",SP_SUL!I56)</f>
        <v>*</v>
      </c>
      <c r="H52" s="95" t="str">
        <f>IF(SP_SUL!AB56="","*",SP_SUL!AB56)</f>
        <v>*</v>
      </c>
      <c r="I52" s="95" t="str">
        <f>IF(SP_SUL!AC56="","*",SP_SUL!AC56)</f>
        <v>*</v>
      </c>
      <c r="J52" s="96" t="str">
        <f>IF(SP_SUL!AA56="","*",SP_SUL!AA56)</f>
        <v>*</v>
      </c>
      <c r="K52" s="97" t="str">
        <f>IF(SP_SUL!AD56="","*",SP_SUL!AD56)</f>
        <v>*</v>
      </c>
    </row>
    <row r="53" spans="2:11">
      <c r="B53" s="94" t="str">
        <f>IF(SP_SUL!Y57="","*",SP_SUL!Y57)</f>
        <v>*</v>
      </c>
      <c r="C53" s="95" t="str">
        <f>IF(SP_SUL!B57="","*",SP_SUL!B57)</f>
        <v>*</v>
      </c>
      <c r="D53" s="94" t="str">
        <f>IF(SP_SUL!D57="","*",SP_SUL!D57)</f>
        <v>*</v>
      </c>
      <c r="E53" s="94" t="str">
        <f>IF(SP_SUL!H57="","*",SP_SUL!H57)</f>
        <v>*</v>
      </c>
      <c r="F53" s="100" t="str">
        <f>IF(SP_SUL!M57="","*",SP_SUL!M57)</f>
        <v>-</v>
      </c>
      <c r="G53" s="95" t="str">
        <f>IF(SP_SUL!I57="","*",SP_SUL!I57)</f>
        <v>*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*</v>
      </c>
      <c r="K53" s="97" t="str">
        <f>IF(SP_SUL!AD57="","*",SP_SUL!AD57)</f>
        <v>*</v>
      </c>
    </row>
    <row r="54" spans="2:11">
      <c r="B54" s="94" t="str">
        <f>IF(SP_SUL!Y58="","*",SP_SUL!Y58)</f>
        <v>*</v>
      </c>
      <c r="C54" s="95" t="str">
        <f>IF(SP_SUL!B58="","*",SP_SUL!B58)</f>
        <v>*</v>
      </c>
      <c r="D54" s="94" t="str">
        <f>IF(SP_SUL!D58="","*",SP_SUL!D58)</f>
        <v>*</v>
      </c>
      <c r="E54" s="94" t="str">
        <f>IF(SP_SUL!H58="","*",SP_SUL!H58)</f>
        <v>*</v>
      </c>
      <c r="F54" s="100" t="str">
        <f>IF(SP_SUL!M58="","*",SP_SUL!M58)</f>
        <v>-</v>
      </c>
      <c r="G54" s="95" t="str">
        <f>IF(SP_SUL!I58="","*",SP_SUL!I58)</f>
        <v>*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*</v>
      </c>
      <c r="K54" s="97" t="str">
        <f>IF(SP_SUL!AD58="","*",SP_SUL!AD58)</f>
        <v>*</v>
      </c>
    </row>
    <row r="55" spans="2:11">
      <c r="B55" s="94" t="str">
        <f>IF(SP_SUL!Y59="","*",SP_SUL!Y59)</f>
        <v>*</v>
      </c>
      <c r="C55" s="95" t="str">
        <f>IF(SP_SUL!B59="","*",SP_SUL!B59)</f>
        <v>*</v>
      </c>
      <c r="D55" s="94" t="str">
        <f>IF(SP_SUL!D59="","*",SP_SUL!D59)</f>
        <v>*</v>
      </c>
      <c r="E55" s="94" t="str">
        <f>IF(SP_SUL!H59="","*",SP_SUL!H59)</f>
        <v>*</v>
      </c>
      <c r="F55" s="100" t="str">
        <f>IF(SP_SUL!M59="","*",SP_SUL!M59)</f>
        <v>-</v>
      </c>
      <c r="G55" s="95" t="str">
        <f>IF(SP_SUL!I59="","*",SP_SUL!I59)</f>
        <v>*</v>
      </c>
      <c r="H55" s="95" t="str">
        <f>IF(SP_SUL!AB59="","*",SP_SUL!AB59)</f>
        <v>*</v>
      </c>
      <c r="I55" s="95" t="str">
        <f>IF(SP_SUL!AC59="","*",SP_SUL!AC59)</f>
        <v>*</v>
      </c>
      <c r="J55" s="96" t="str">
        <f>IF(SP_SUL!AA59="","*",SP_SUL!AA59)</f>
        <v>*</v>
      </c>
      <c r="K55" s="97" t="str">
        <f>IF(SP_SUL!AD59="","*",SP_SUL!AD59)</f>
        <v>*</v>
      </c>
    </row>
    <row r="56" spans="2:1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*</v>
      </c>
      <c r="E56" s="94" t="str">
        <f>IF(SP_SUL!H60="","*",SP_SUL!H60)</f>
        <v>*</v>
      </c>
      <c r="F56" s="100" t="str">
        <f>IF(SP_SUL!M60="","*",SP_SUL!M60)</f>
        <v>-</v>
      </c>
      <c r="G56" s="95" t="str">
        <f>IF(SP_SUL!I60="","*",SP_SUL!I60)</f>
        <v>*</v>
      </c>
      <c r="H56" s="95" t="str">
        <f>IF(SP_SUL!AB60="","*",SP_SUL!AB60)</f>
        <v>*</v>
      </c>
      <c r="I56" s="95" t="str">
        <f>IF(SP_SUL!AC60="","*",SP_SUL!AC60)</f>
        <v>*</v>
      </c>
      <c r="J56" s="96" t="str">
        <f>IF(SP_SUL!AA60="","*",SP_SUL!AA60)</f>
        <v>*</v>
      </c>
      <c r="K56" s="97" t="str">
        <f>IF(SP_SUL!AD60="","*",SP_SUL!AD60)</f>
        <v>*</v>
      </c>
    </row>
    <row r="57" spans="2:11">
      <c r="B57" s="94" t="str">
        <f>IF(SP_SUL!Y61="","*",SP_SUL!Y61)</f>
        <v>*</v>
      </c>
      <c r="C57" s="95" t="str">
        <f>IF(SP_SUL!B61="","*",SP_SUL!B61)</f>
        <v>*</v>
      </c>
      <c r="D57" s="94" t="str">
        <f>IF(SP_SUL!D61="","*",SP_SUL!D61)</f>
        <v>*</v>
      </c>
      <c r="E57" s="94" t="str">
        <f>IF(SP_SUL!H61="","*",SP_SUL!H61)</f>
        <v>*</v>
      </c>
      <c r="F57" s="100" t="str">
        <f>IF(SP_SUL!M61="","*",SP_SUL!M61)</f>
        <v>-</v>
      </c>
      <c r="G57" s="95" t="str">
        <f>IF(SP_SUL!I61="","*",SP_SUL!I61)</f>
        <v>*</v>
      </c>
      <c r="H57" s="95" t="str">
        <f>IF(SP_SUL!AB61="","*",SP_SUL!AB61)</f>
        <v>*</v>
      </c>
      <c r="I57" s="95" t="str">
        <f>IF(SP_SUL!AC61="","*",SP_SUL!AC61)</f>
        <v>*</v>
      </c>
      <c r="J57" s="96" t="str">
        <f>IF(SP_SUL!AA61="","*",SP_SUL!AA61)</f>
        <v>*</v>
      </c>
      <c r="K57" s="97" t="str">
        <f>IF(SP_SUL!AD61="","*",SP_SUL!AD61)</f>
        <v>*</v>
      </c>
    </row>
    <row r="58" spans="2:11">
      <c r="B58" s="94" t="str">
        <f>IF(SP_SUL!Y62="","*",SP_SUL!Y62)</f>
        <v>*</v>
      </c>
      <c r="C58" s="95" t="str">
        <f>IF(SP_SUL!B62="","*",SP_SUL!B62)</f>
        <v>*</v>
      </c>
      <c r="D58" s="94" t="str">
        <f>IF(SP_SUL!D62="","*",SP_SUL!D62)</f>
        <v>*</v>
      </c>
      <c r="E58" s="94" t="str">
        <f>IF(SP_SUL!H62="","*",SP_SUL!H62)</f>
        <v>*</v>
      </c>
      <c r="F58" s="100" t="str">
        <f>IF(SP_SUL!M62="","*",SP_SUL!M62)</f>
        <v>-</v>
      </c>
      <c r="G58" s="95" t="str">
        <f>IF(SP_SUL!I62="","*",SP_SUL!I62)</f>
        <v>*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*</v>
      </c>
      <c r="K58" s="97" t="str">
        <f>IF(SP_SUL!AD62="","*",SP_SUL!AD62)</f>
        <v>*</v>
      </c>
    </row>
    <row r="59" spans="2:11">
      <c r="B59" s="94" t="str">
        <f>IF(SP_SUL!Y63="","*",SP_SUL!Y63)</f>
        <v>*</v>
      </c>
      <c r="C59" s="95" t="str">
        <f>IF(SP_SUL!B63="","*",SP_SUL!B63)</f>
        <v>*</v>
      </c>
      <c r="D59" s="94" t="str">
        <f>IF(SP_SUL!D63="","*",SP_SUL!D63)</f>
        <v>*</v>
      </c>
      <c r="E59" s="94" t="str">
        <f>IF(SP_SUL!H63="","*",SP_SUL!H63)</f>
        <v>*</v>
      </c>
      <c r="F59" s="100" t="str">
        <f>IF(SP_SUL!M63="","*",SP_SUL!M63)</f>
        <v>-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*</v>
      </c>
      <c r="K59" s="97" t="str">
        <f>IF(SP_SUL!AD63="","*",SP_SUL!AD63)</f>
        <v>*</v>
      </c>
    </row>
    <row r="60" spans="2:11">
      <c r="B60" s="94" t="str">
        <f>IF(SP_SUL!Y64="","*",SP_SUL!Y64)</f>
        <v>*</v>
      </c>
      <c r="C60" s="95" t="str">
        <f>IF(SP_SUL!B64="","*",SP_SUL!B64)</f>
        <v>*</v>
      </c>
      <c r="D60" s="94" t="str">
        <f>IF(SP_SUL!D64="","*",SP_SUL!D64)</f>
        <v>*</v>
      </c>
      <c r="E60" s="94" t="str">
        <f>IF(SP_SUL!H64="","*",SP_SUL!H64)</f>
        <v>*</v>
      </c>
      <c r="F60" s="100" t="str">
        <f>IF(SP_SUL!M64="","*",SP_SUL!M64)</f>
        <v>-</v>
      </c>
      <c r="G60" s="95" t="str">
        <f>IF(SP_SUL!I64="","*",SP_SUL!I64)</f>
        <v>*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*</v>
      </c>
      <c r="K60" s="97" t="str">
        <f>IF(SP_SUL!AD64="","*",SP_SUL!AD64)</f>
        <v>*</v>
      </c>
    </row>
    <row r="61" spans="2:11">
      <c r="B61" s="94" t="str">
        <f>IF(SP_SUL!Y65="","*",SP_SUL!Y65)</f>
        <v>*</v>
      </c>
      <c r="C61" s="95" t="str">
        <f>IF(SP_SUL!B65="","*",SP_SUL!B65)</f>
        <v>*</v>
      </c>
      <c r="D61" s="94" t="str">
        <f>IF(SP_SUL!D65="","*",SP_SUL!D65)</f>
        <v>*</v>
      </c>
      <c r="E61" s="94" t="str">
        <f>IF(SP_SUL!H65="","*",SP_SUL!H65)</f>
        <v>*</v>
      </c>
      <c r="F61" s="100" t="str">
        <f>IF(SP_SUL!M65="","*",SP_SUL!M65)</f>
        <v>-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*</v>
      </c>
      <c r="K61" s="97" t="str">
        <f>IF(SP_SUL!AD65="","*",SP_SUL!AD65)</f>
        <v>*</v>
      </c>
    </row>
    <row r="62" spans="2:11">
      <c r="B62" s="94" t="str">
        <f>IF(SP_SUL!Y66="","*",SP_SUL!Y66)</f>
        <v>*</v>
      </c>
      <c r="C62" s="95" t="str">
        <f>IF(SP_SUL!B66="","*",SP_SUL!B66)</f>
        <v>*</v>
      </c>
      <c r="D62" s="94" t="str">
        <f>IF(SP_SUL!D66="","*",SP_SUL!D66)</f>
        <v>*</v>
      </c>
      <c r="E62" s="94" t="str">
        <f>IF(SP_SUL!H66="","*",SP_SUL!H66)</f>
        <v>*</v>
      </c>
      <c r="F62" s="100" t="str">
        <f>IF(SP_SUL!M66="","*",SP_SUL!M66)</f>
        <v>-</v>
      </c>
      <c r="G62" s="95" t="str">
        <f>IF(SP_SUL!I66="","*",SP_SUL!I66)</f>
        <v>*</v>
      </c>
      <c r="H62" s="95" t="str">
        <f>IF(SP_SUL!AB66="","*",SP_SUL!AB66)</f>
        <v>*</v>
      </c>
      <c r="I62" s="95" t="str">
        <f>IF(SP_SUL!AC66="","*",SP_SUL!AC66)</f>
        <v>*</v>
      </c>
      <c r="J62" s="96" t="str">
        <f>IF(SP_SUL!AA66="","*",SP_SUL!AA66)</f>
        <v>*</v>
      </c>
      <c r="K62" s="97" t="str">
        <f>IF(SP_SUL!AD66="","*",SP_SUL!AD66)</f>
        <v>*</v>
      </c>
    </row>
    <row r="63" spans="2:11">
      <c r="B63" s="94" t="str">
        <f>IF(SP_SUL!Y67="","*",SP_SUL!Y67)</f>
        <v>*</v>
      </c>
      <c r="C63" s="95" t="str">
        <f>IF(SP_SUL!B67="","*",SP_SUL!B67)</f>
        <v>*</v>
      </c>
      <c r="D63" s="94" t="str">
        <f>IF(SP_SUL!D67="","*",SP_SUL!D67)</f>
        <v>*</v>
      </c>
      <c r="E63" s="94" t="str">
        <f>IF(SP_SUL!H67="","*",SP_SUL!H67)</f>
        <v>*</v>
      </c>
      <c r="F63" s="100" t="str">
        <f>IF(SP_SUL!M67="","*",SP_SUL!M67)</f>
        <v>-</v>
      </c>
      <c r="G63" s="95" t="str">
        <f>IF(SP_SUL!I67="","*",SP_SUL!I67)</f>
        <v>*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*</v>
      </c>
      <c r="K63" s="97" t="str">
        <f>IF(SP_SUL!AD67="","*",SP_SUL!AD67)</f>
        <v>*</v>
      </c>
    </row>
    <row r="64" spans="2:11">
      <c r="B64" s="94" t="str">
        <f>IF(SP_SUL!Y68="","*",SP_SUL!Y68)</f>
        <v>*</v>
      </c>
      <c r="C64" s="95" t="str">
        <f>IF(SP_SUL!B68="","*",SP_SUL!B68)</f>
        <v>*</v>
      </c>
      <c r="D64" s="94" t="str">
        <f>IF(SP_SUL!D68="","*",SP_SUL!D68)</f>
        <v>*</v>
      </c>
      <c r="E64" s="94" t="str">
        <f>IF(SP_SUL!H68="","*",SP_SUL!H68)</f>
        <v>*</v>
      </c>
      <c r="F64" s="100" t="str">
        <f>IF(SP_SUL!M68="","*",SP_SUL!M68)</f>
        <v>-</v>
      </c>
      <c r="G64" s="95" t="str">
        <f>IF(SP_SUL!I68="","*",SP_SUL!I68)</f>
        <v>*</v>
      </c>
      <c r="H64" s="95" t="str">
        <f>IF(SP_SUL!AB68="","*",SP_SUL!AB68)</f>
        <v>*</v>
      </c>
      <c r="I64" s="95" t="str">
        <f>IF(SP_SUL!AC68="","*",SP_SUL!AC68)</f>
        <v>*</v>
      </c>
      <c r="J64" s="96" t="str">
        <f>IF(SP_SUL!AA68="","*",SP_SUL!AA68)</f>
        <v>*</v>
      </c>
      <c r="K64" s="97" t="str">
        <f>IF(SP_SUL!AD68="","*",SP_SUL!AD68)</f>
        <v>*</v>
      </c>
    </row>
    <row r="65" spans="2:11">
      <c r="B65" s="94" t="str">
        <f>IF(SP_SUL!Y69="","*",SP_SUL!Y69)</f>
        <v>*</v>
      </c>
      <c r="C65" s="95" t="str">
        <f>IF(SP_SUL!B69="","*",SP_SUL!B69)</f>
        <v>*</v>
      </c>
      <c r="D65" s="94" t="str">
        <f>IF(SP_SUL!D69="","*",SP_SUL!D69)</f>
        <v>*</v>
      </c>
      <c r="E65" s="94" t="str">
        <f>IF(SP_SUL!H69="","*",SP_SUL!H69)</f>
        <v>*</v>
      </c>
      <c r="F65" s="100" t="str">
        <f>IF(SP_SUL!M69="","*",SP_SUL!M69)</f>
        <v>-</v>
      </c>
      <c r="G65" s="95" t="str">
        <f>IF(SP_SUL!I69="","*",SP_SUL!I69)</f>
        <v>*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>
      <c r="B66" s="94" t="str">
        <f>IF(SP_SUL!Y70="","*",SP_SUL!Y70)</f>
        <v>*</v>
      </c>
      <c r="C66" s="95" t="str">
        <f>IF(SP_SUL!B70="","*",SP_SUL!B70)</f>
        <v>*</v>
      </c>
      <c r="D66" s="94" t="str">
        <f>IF(SP_SUL!D70="","*",SP_SUL!D70)</f>
        <v>*</v>
      </c>
      <c r="E66" s="94" t="str">
        <f>IF(SP_SUL!H70="","*",SP_SUL!H70)</f>
        <v>*</v>
      </c>
      <c r="F66" s="100" t="str">
        <f>IF(SP_SUL!M70="","*",SP_SUL!M70)</f>
        <v>-</v>
      </c>
      <c r="G66" s="95" t="str">
        <f>IF(SP_SUL!I70="","*",SP_SUL!I70)</f>
        <v>*</v>
      </c>
      <c r="H66" s="95" t="str">
        <f>IF(SP_SUL!AB70="","*",SP_SUL!AB70)</f>
        <v>*</v>
      </c>
      <c r="I66" s="95" t="str">
        <f>IF(SP_SUL!AC70="","*",SP_SUL!AC70)</f>
        <v>*</v>
      </c>
      <c r="J66" s="96" t="str">
        <f>IF(SP_SUL!AA70="","*",SP_SUL!AA70)</f>
        <v>*</v>
      </c>
      <c r="K66" s="97" t="str">
        <f>IF(SP_SUL!AD70="","*",SP_SUL!AD70)</f>
        <v>*</v>
      </c>
    </row>
    <row r="67" spans="2:11">
      <c r="B67" s="94" t="str">
        <f>IF(SP_SUL!Y71="","*",SP_SUL!Y71)</f>
        <v>*</v>
      </c>
      <c r="C67" s="95" t="str">
        <f>IF(SP_SUL!B71="","*",SP_SUL!B71)</f>
        <v>*</v>
      </c>
      <c r="D67" s="94" t="str">
        <f>IF(SP_SUL!D71="","*",SP_SUL!D71)</f>
        <v>*</v>
      </c>
      <c r="E67" s="94" t="str">
        <f>IF(SP_SUL!H71="","*",SP_SUL!H71)</f>
        <v>*</v>
      </c>
      <c r="F67" s="100" t="str">
        <f>IF(SP_SUL!M71="","*",SP_SUL!M71)</f>
        <v>-</v>
      </c>
      <c r="G67" s="95" t="str">
        <f>IF(SP_SUL!I71="","*",SP_SUL!I71)</f>
        <v>*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*</v>
      </c>
      <c r="K67" s="97" t="str">
        <f>IF(SP_SUL!AD71="","*",SP_SUL!AD71)</f>
        <v>*</v>
      </c>
    </row>
    <row r="68" spans="2:11">
      <c r="B68" s="94" t="str">
        <f>IF(SP_SUL!Y72="","*",SP_SUL!Y72)</f>
        <v>*</v>
      </c>
      <c r="C68" s="95" t="str">
        <f>IF(SP_SUL!B72="","*",SP_SUL!B72)</f>
        <v>*</v>
      </c>
      <c r="D68" s="94" t="str">
        <f>IF(SP_SUL!D72="","*",SP_SUL!D72)</f>
        <v>*</v>
      </c>
      <c r="E68" s="94" t="str">
        <f>IF(SP_SUL!H72="","*",SP_SUL!H72)</f>
        <v>*</v>
      </c>
      <c r="F68" s="100" t="str">
        <f>IF(SP_SUL!M72="","*",SP_SUL!M72)</f>
        <v>-</v>
      </c>
      <c r="G68" s="95" t="str">
        <f>IF(SP_SUL!I72="","*",SP_SUL!I72)</f>
        <v>*</v>
      </c>
      <c r="H68" s="95" t="str">
        <f>IF(SP_SUL!AB72="","*",SP_SUL!AB72)</f>
        <v>*</v>
      </c>
      <c r="I68" s="95" t="str">
        <f>IF(SP_SUL!AC72="","*",SP_SUL!AC72)</f>
        <v>*</v>
      </c>
      <c r="J68" s="96" t="str">
        <f>IF(SP_SUL!AA72="","*",SP_SUL!AA72)</f>
        <v>*</v>
      </c>
      <c r="K68" s="97" t="str">
        <f>IF(SP_SUL!AD72="","*",SP_SUL!AD72)</f>
        <v>*</v>
      </c>
    </row>
    <row r="69" spans="2:11">
      <c r="B69" s="94" t="str">
        <f>IF(SP_SUL!Y73="","*",SP_SUL!Y73)</f>
        <v>*</v>
      </c>
      <c r="C69" s="95" t="str">
        <f>IF(SP_SUL!B73="","*",SP_SUL!B73)</f>
        <v>*</v>
      </c>
      <c r="D69" s="94" t="str">
        <f>IF(SP_SUL!D73="","*",SP_SUL!D73)</f>
        <v>*</v>
      </c>
      <c r="E69" s="94" t="str">
        <f>IF(SP_SUL!H73="","*",SP_SUL!H73)</f>
        <v>*</v>
      </c>
      <c r="F69" s="100" t="str">
        <f>IF(SP_SUL!M73="","*",SP_SUL!M73)</f>
        <v>-</v>
      </c>
      <c r="G69" s="95" t="str">
        <f>IF(SP_SUL!I73="","*",SP_SUL!I73)</f>
        <v>*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*</v>
      </c>
      <c r="K69" s="97" t="str">
        <f>IF(SP_SUL!AD73="","*",SP_SUL!AD73)</f>
        <v>*</v>
      </c>
    </row>
    <row r="70" spans="2:1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*</v>
      </c>
      <c r="E70" s="94" t="str">
        <f>IF(SP_SUL!H74="","*",SP_SUL!H74)</f>
        <v>*</v>
      </c>
      <c r="F70" s="100" t="str">
        <f>IF(SP_SUL!M74="","*",SP_SUL!M74)</f>
        <v>-</v>
      </c>
      <c r="G70" s="95" t="str">
        <f>IF(SP_SUL!I74="","*",SP_SUL!I74)</f>
        <v>*</v>
      </c>
      <c r="H70" s="95" t="str">
        <f>IF(SP_SUL!AB74="","*",SP_SUL!AB74)</f>
        <v>*</v>
      </c>
      <c r="I70" s="95" t="str">
        <f>IF(SP_SUL!AC74="","*",SP_SUL!AC74)</f>
        <v>*</v>
      </c>
      <c r="J70" s="96" t="str">
        <f>IF(SP_SUL!AA74="","*",SP_SUL!AA74)</f>
        <v>*</v>
      </c>
      <c r="K70" s="97" t="str">
        <f>IF(SP_SUL!AD74="","*",SP_SUL!AD74)</f>
        <v>*</v>
      </c>
    </row>
    <row r="71" spans="2:1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2026-02-02T11:14:10Z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