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85" documentId="120_S{118792C3-22EF-5104-A093-F22BFE3913F3}" xr6:coauthVersionLast="47" xr6:coauthVersionMax="47" xr10:uidLastSave="{53292006-BDD4-45EC-BDEA-F1DD702048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/>
  <c r="U107" i="1" a="1"/>
  <c r="U107" i="1"/>
  <c r="AI107" i="1"/>
  <c r="BB107" i="1" s="1"/>
  <c r="AJ107" i="1"/>
  <c r="AK107" i="1"/>
  <c r="K107" i="10" s="1"/>
  <c r="AL107" i="1"/>
  <c r="AM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/>
  <c r="L104" i="15" s="1"/>
  <c r="R108" i="1"/>
  <c r="S108" i="1" a="1"/>
  <c r="S108" i="1"/>
  <c r="T108" i="1" a="1"/>
  <c r="T108" i="1" s="1"/>
  <c r="U108" i="1" a="1"/>
  <c r="U108" i="1"/>
  <c r="AI108" i="1"/>
  <c r="AJ108" i="1"/>
  <c r="AK108" i="1"/>
  <c r="K108" i="10" s="1"/>
  <c r="AL108" i="1"/>
  <c r="AN108" i="1"/>
  <c r="AO108" i="1"/>
  <c r="AP108" i="1"/>
  <c r="M108" i="10" s="1"/>
  <c r="AQ108" i="1"/>
  <c r="AY108" i="1"/>
  <c r="BB108" i="1"/>
  <c r="BC108" i="1" a="1"/>
  <c r="BC108" i="1" s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/>
  <c r="U110" i="1" a="1"/>
  <c r="U110" i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/>
  <c r="L107" i="15" s="1"/>
  <c r="R111" i="1"/>
  <c r="S111" i="1" a="1"/>
  <c r="S111" i="1"/>
  <c r="T111" i="1" a="1"/>
  <c r="T111" i="1" s="1"/>
  <c r="U111" i="1" a="1"/>
  <c r="U111" i="1"/>
  <c r="AI111" i="1"/>
  <c r="AJ111" i="1"/>
  <c r="AK111" i="1"/>
  <c r="K111" i="10" s="1"/>
  <c r="AL111" i="1"/>
  <c r="AN111" i="1"/>
  <c r="AO111" i="1"/>
  <c r="AP111" i="1"/>
  <c r="M111" i="10" s="1"/>
  <c r="AQ111" i="1"/>
  <c r="AY111" i="1"/>
  <c r="BB111" i="1"/>
  <c r="BC111" i="1" a="1"/>
  <c r="BC111" i="1" s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M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112" i="1" l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<sst xmlns="http://schemas.openxmlformats.org/spreadsheetml/2006/main" count="3256" uniqueCount="1152">
  <si>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</si>
  <si>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</si>
  <si>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</si>
  <si>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</si>
  <si>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</si>
  <si>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</si>
  <si>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</si>
  <si>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</si>
  <si>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</si>
  <si>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</si>
  <si>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</si>
  <si>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</si>
  <si>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</si>
  <si>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</si>
  <si>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</si>
  <si>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</si>
  <si>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</si>
  <si>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</si>
  <si>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</si>
  <si>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</si>
  <si>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</si>
  <si>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</si>
  <si>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</si>
  <si>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</si>
  <si>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</si>
  <si>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</si>
  <si>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</si>
  <si>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</si>
  <si>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</si>
  <si>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</si>
  <si>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</si>
  <si>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</si>
  <si>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</si>
  <si>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</si>
  <si>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</si>
  <si>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</si>
  <si>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</si>
  <si>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</si>
  <si>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</si>
  <si>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</si>
  <si>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</si>
  <si>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</si>
  <si>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</si>
  <si>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</si>
  <si>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</si>
  <si>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</si>
  <si>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</si>
  <si>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</si>
  <si>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</si>
  <si>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</si>
  <si>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</si>
  <si>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</si>
  <si>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</si>
  <si>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</si>
  <si>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</si>
  <si>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</si>
  <si>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</si>
  <si>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</si>
  <si>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</si>
  <si>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</si>
  <si>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</si>
  <si>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</si>
  <si>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</si>
  <si>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</si>
  <si>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</si>
  <si>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</si>
  <si>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</si>
  <si>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</si>
  <si>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</si>
  <si>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</si>
  <si>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</si>
  <si>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</si>
  <si>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</si>
  <si>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</si>
  <si>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</si>
  <si>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</si>
  <si>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</si>
  <si>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</si>
  <si>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</si>
  <si>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</si>
  <si>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</si>
  <si>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</si>
  <si>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</si>
  <si>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</si>
  <si>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</si>
  <si>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</si>
  <si>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</si>
  <si>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</si>
  <si>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</si>
  <si>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</si>
  <si>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</si>
  <si>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</si>
  <si>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</si>
  <si>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</si>
  <si>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</si>
  <si>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</si>
  <si>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</si>
  <si>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</si>
  <si>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</si>
  <si>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</si>
  <si>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</si>
  <si>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</si>
  <si>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</si>
  <si>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</si>
  <si>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</si>
  <si>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</si>
  <si>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</si>
  <si>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</si>
  <si>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</si>
  <si>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</si>
  <si>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</si>
  <si>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</si>
  <si>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</si>
  <si>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</si>
  <si>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</si>
  <si>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</si>
  <si>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</si>
  <si>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</si>
  <si>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</si>
  <si>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</si>
  <si>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</si>
  <si>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</si>
  <si>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</si>
  <si>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</si>
  <si>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</si>
  <si>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</si>
  <si>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</si>
  <si>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</si>
  <si>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</si>
  <si>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</si>
  <si>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</si>
  <si>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</si>
  <si>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</si>
  <si>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</si>
  <si>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</si>
  <si>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</si>
  <si>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</si>
  <si>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</si>
  <si>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</si>
  <si>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</si>
  <si>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</si>
  <si>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</si>
  <si>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</si>
  <si>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</si>
  <si>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</si>
  <si>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</si>
  <si>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</si>
  <si>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</si>
  <si>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</si>
  <si>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</si>
  <si>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</si>
  <si>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</si>
  <si>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</si>
  <si>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</si>
  <si>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</si>
  <si>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</si>
  <si>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</si>
  <si>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</si>
  <si>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</si>
  <si>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</si>
  <si>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</si>
  <si>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</si>
  <si>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</si>
  <si>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</si>
  <si>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</si>
  <si>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</si>
  <si>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</si>
  <si>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</si>
  <si>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</si>
  <si>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</si>
  <si>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</si>
  <si>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</si>
  <si>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</si>
  <si>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</si>
  <si>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</si>
  <si>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</si>
  <si>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</si>
  <si>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</si>
  <si>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</si>
  <si>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</si>
  <si>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</si>
  <si>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</si>
  <si>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</si>
  <si>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</si>
  <si>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</si>
  <si>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</si>
  <si>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</si>
  <si>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</si>
  <si>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</si>
  <si>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</si>
  <si>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</si>
  <si>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</si>
  <si>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</si>
  <si>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</si>
  <si>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</si>
  <si>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</si>
  <si>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</si>
  <si>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</si>
  <si>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</si>
  <si>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</si>
  <si>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</si>
  <si>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</si>
  <si>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</si>
  <si>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</si>
  <si>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</si>
  <si>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</si>
  <si>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</si>
  <si>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</si>
  <si>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</si>
  <si>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</si>
  <si>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</si>
  <si>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</si>
  <si>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</si>
  <si>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</si>
  <si>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</si>
  <si>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</si>
  <si>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</si>
  <si>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</si>
  <si>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</si>
  <si>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</si>
  <si>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</si>
  <si>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</si>
  <si>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</si>
  <si>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</si>
  <si>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</si>
  <si>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</si>
  <si>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</si>
  <si>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</si>
  <si>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</si>
  <si>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</si>
  <si>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</si>
  <si>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</si>
  <si>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</si>
  <si>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</si>
  <si>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</si>
  <si>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</si>
  <si>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</si>
  <si>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</si>
  <si>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</si>
  <si>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</si>
  <si>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</si>
  <si>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</si>
  <si>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</si>
  <si>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</si>
  <si>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</si>
  <si>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</si>
  <si>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</si>
  <si>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</si>
  <si>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</si>
  <si>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</si>
  <si>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</si>
  <si>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</si>
  <si>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</si>
  <si>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</si>
  <si>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</si>
  <si>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</si>
  <si>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</si>
  <si>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</si>
  <si>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</si>
  <si>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</si>
  <si>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</si>
  <si>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</si>
  <si>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</si>
  <si>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</si>
  <si>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</si>
  <si>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</si>
  <si>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</si>
  <si>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</si>
  <si>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</si>
  <si>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</si>
  <si>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</si>
  <si>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</si>
  <si>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</si>
  <si>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</si>
  <si>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</si>
  <si>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</si>
  <si>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</si>
  <si>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</si>
  <si>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</si>
  <si>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</si>
  <si>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</si>
  <si>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</si>
  <si>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</si>
  <si>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</si>
  <si>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</si>
  <si>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</si>
  <si>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</si>
  <si>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</si>
  <si>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</si>
  <si>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</si>
  <si>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</si>
  <si>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</si>
  <si>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</si>
  <si>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</si>
  <si>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</si>
  <si>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</si>
  <si>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</si>
  <si>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</si>
  <si>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</si>
  <si>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</si>
  <si>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</si>
  <si>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</si>
  <si>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</si>
  <si>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</si>
  <si>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</si>
  <si>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</si>
  <si>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</si>
  <si>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</si>
  <si>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</si>
  <si>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</si>
  <si>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</si>
  <si>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</si>
  <si>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</si>
  <si>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</si>
  <si>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</si>
  <si>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</si>
  <si>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</si>
  <si>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</si>
  <si>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</si>
  <si>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</si>
  <si>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</si>
  <si>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</si>
  <si>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</si>
  <si>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</si>
  <si>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</si>
  <si>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</si>
  <si>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</si>
  <si>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</si>
  <si>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</si>
  <si>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</si>
  <si>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</si>
  <si>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</si>
  <si>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</si>
  <si>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</si>
  <si>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</si>
  <si>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</si>
  <si>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</si>
  <si>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</si>
  <si>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</si>
  <si>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</si>
  <si>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</si>
  <si>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</si>
  <si>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</si>
  <si>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</si>
  <si>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</si>
  <si>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</si>
  <si>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</si>
  <si>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</si>
  <si>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</si>
  <si>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</si>
  <si>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</si>
  <si>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</si>
  <si>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</si>
  <si>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</si>
  <si>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</si>
  <si>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</si>
  <si>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</si>
  <si>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</si>
  <si>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</si>
  <si>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</si>
  <si>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</si>
  <si>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</si>
  <si>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</si>
  <si>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</si>
  <si>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</si>
  <si>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</si>
  <si>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</si>
  <si>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</si>
  <si>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</si>
  <si>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</si>
  <si>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</si>
  <si>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</si>
  <si>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</si>
  <si>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</si>
  <si>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</si>
  <si>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</si>
  <si>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</si>
  <si>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</si>
  <si>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</si>
  <si>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</si>
  <si>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</si>
  <si>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</si>
  <si>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</si>
  <si>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</si>
  <si>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</si>
  <si>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</si>
  <si>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</si>
  <si>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</si>
  <si>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</si>
  <si>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</si>
  <si>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</si>
  <si>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</si>
  <si>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</si>
  <si>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</si>
  <si>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</si>
  <si>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</si>
  <si>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</si>
  <si>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</si>
  <si>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</si>
  <si>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</si>
  <si>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</si>
  <si>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</si>
  <si>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</si>
  <si>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</si>
  <si>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</si>
  <si>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</si>
  <si>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</si>
  <si>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</si>
  <si>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</si>
  <si>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</si>
  <si>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</si>
  <si>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</si>
  <si>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</si>
  <si>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</si>
  <si>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</si>
  <si>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</si>
  <si>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</si>
  <si>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</si>
  <si>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</si>
  <si>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</si>
  <si>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</si>
  <si>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</si>
  <si>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</si>
  <si>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</si>
  <si>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</si>
  <si>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</si>
  <si>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</si>
  <si>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</si>
  <si>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</si>
  <si>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</si>
  <si>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</si>
  <si>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</si>
  <si>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</si>
  <si>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</si>
  <si>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</si>
  <si>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</si>
  <si>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</si>
  <si>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</si>
  <si>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</si>
  <si>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</si>
  <si>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</si>
  <si>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</si>
  <si>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</si>
  <si>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</si>
  <si>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</si>
  <si>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</si>
  <si>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</si>
  <si>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</si>
  <si>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</si>
  <si>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</si>
  <si>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</si>
  <si>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</si>
  <si>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</si>
  <si>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</si>
  <si>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</si>
  <si>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</si>
  <si>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</si>
  <si>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</si>
  <si>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</si>
  <si>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</si>
  <si>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</si>
  <si>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</si>
  <si>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</si>
  <si>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</si>
  <si>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</si>
  <si>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</si>
  <si>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</si>
  <si>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</si>
  <si>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</si>
  <si>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</si>
  <si>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</si>
  <si>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</si>
  <si>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</si>
  <si>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</si>
  <si>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</si>
  <si>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</si>
  <si>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</si>
  <si>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</si>
  <si>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</si>
  <si>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</si>
  <si>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</si>
  <si>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</si>
  <si>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</si>
  <si>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</si>
  <si>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</si>
  <si>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</si>
  <si>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</si>
  <si>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</si>
  <si>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</si>
  <si>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</si>
  <si>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</si>
  <si>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</si>
  <si>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</si>
  <si>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</si>
  <si>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</si>
  <si>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</si>
  <si>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</si>
  <si>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</si>
  <si>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</si>
  <si>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</si>
  <si>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</si>
  <si>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</si>
  <si>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</si>
  <si>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</si>
  <si>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</si>
  <si>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</si>
  <si>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</si>
  <si>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</si>
  <si>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</si>
  <si>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</si>
  <si>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</si>
  <si>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</si>
  <si>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</si>
  <si>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</si>
  <si>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</si>
  <si>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</si>
  <si>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</si>
  <si>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</si>
  <si>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</si>
  <si>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</si>
  <si>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</si>
  <si>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</si>
  <si>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</si>
  <si>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</si>
  <si>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</si>
  <si>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</si>
  <si>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</si>
  <si>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</si>
  <si>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</si>
  <si>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</si>
  <si>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</si>
  <si>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</si>
  <si>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</si>
  <si>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</si>
  <si>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</si>
  <si>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</si>
  <si>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</si>
  <si>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</si>
  <si>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</si>
  <si>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</si>
  <si>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</si>
  <si>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</si>
  <si>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</si>
  <si>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</si>
  <si>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</si>
  <si>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</si>
  <si>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</si>
  <si>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</si>
  <si>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</si>
  <si>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</si>
  <si>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</si>
  <si>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</si>
  <si>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</si>
  <si>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</si>
  <si>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</si>
  <si>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</si>
  <si>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</si>
  <si>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</si>
  <si>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</si>
  <si>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</si>
  <si>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</si>
  <si>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</si>
  <si>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</si>
  <si>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</si>
  <si>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</si>
  <si>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</si>
  <si>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</si>
  <si>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</si>
  <si>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</si>
  <si>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</si>
  <si>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</si>
  <si>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</si>
  <si>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</si>
  <si>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</si>
  <si>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</si>
  <si>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</si>
  <si>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</si>
  <si>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</si>
  <si>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</si>
  <si>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</si>
  <si>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</si>
  <si>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</si>
  <si>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</si>
  <si>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</si>
  <si>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</si>
  <si>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</si>
  <si>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</si>
  <si>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</si>
  <si>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</si>
  <si>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</si>
  <si>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</si>
  <si>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</si>
  <si>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</si>
  <si>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</si>
  <si>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</si>
  <si>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</si>
  <si>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</si>
  <si>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</si>
  <si>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</si>
  <si>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</si>
  <si>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</si>
  <si>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</si>
  <si>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</si>
  <si>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</si>
  <si>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</si>
  <si>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</si>
  <si>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</si>
  <si>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</si>
  <si>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</si>
  <si>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</si>
  <si>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</si>
  <si>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</si>
  <si>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</si>
  <si>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</si>
  <si>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</si>
  <si>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</si>
  <si>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</si>
  <si>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</si>
  <si>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</si>
  <si>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</si>
  <si>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</si>
  <si>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</si>
  <si>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</si>
  <si>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</si>
  <si>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</si>
  <si>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</si>
  <si>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</si>
  <si>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</si>
  <si>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</si>
  <si>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</si>
  <si>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</si>
  <si>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</si>
  <si>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</si>
  <si>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</si>
  <si>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</si>
  <si>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</si>
  <si>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</si>
  <si>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</si>
  <si>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</si>
  <si>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</si>
  <si>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</si>
  <si>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</si>
  <si>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</si>
  <si>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</si>
  <si>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</si>
  <si>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</si>
  <si>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</si>
  <si>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</si>
  <si>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</si>
  <si>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</si>
  <si>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</si>
  <si>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</si>
  <si>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</si>
  <si>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</si>
  <si>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</si>
  <si>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</si>
  <si>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</si>
  <si>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</si>
  <si>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</si>
  <si>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</si>
  <si>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</si>
  <si>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</si>
  <si>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</si>
  <si>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</si>
  <si>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</si>
  <si>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</si>
  <si>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</si>
  <si>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</si>
  <si>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</si>
  <si>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</si>
  <si>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</si>
  <si>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</si>
  <si>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</si>
  <si>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</si>
  <si>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</si>
  <si>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</si>
  <si>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</si>
  <si>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</si>
  <si>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</si>
  <si>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</si>
  <si>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</si>
  <si>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</si>
  <si>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</si>
  <si>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</si>
  <si>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</si>
  <si>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</si>
  <si>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</si>
  <si>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</si>
  <si>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</si>
  <si>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</si>
  <si>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</si>
  <si>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</si>
  <si>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</si>
  <si>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</si>
  <si>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</si>
  <si>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</si>
  <si>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</si>
  <si>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</si>
  <si>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</si>
  <si>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</si>
  <si>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</si>
  <si>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</si>
  <si>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</si>
  <si>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</si>
  <si>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</si>
  <si>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</si>
  <si>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</si>
  <si>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</si>
  <si>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</si>
  <si>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</si>
  <si>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</si>
  <si>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</si>
  <si>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</si>
  <si>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</si>
  <si>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</si>
  <si>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</si>
  <si>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</si>
  <si>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</si>
  <si>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</si>
  <si>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</si>
  <si>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</si>
  <si>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</si>
  <si>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</si>
  <si>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</si>
  <si>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</si>
  <si>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</si>
  <si>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</si>
  <si>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</si>
  <si>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</si>
  <si>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</si>
  <si>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</si>
  <si>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</si>
  <si>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</si>
  <si>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</si>
  <si>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</si>
  <si>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</si>
  <si>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</si>
  <si>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</si>
  <si>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</si>
  <si>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</si>
  <si>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</si>
  <si>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</si>
  <si>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</si>
  <si>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</si>
  <si>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</si>
  <si>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</si>
  <si>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</si>
  <si>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</si>
  <si>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</si>
  <si>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</si>
  <si>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</si>
  <si>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</si>
  <si>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</si>
  <si>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</si>
  <si>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</si>
  <si>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</si>
  <si>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</si>
  <si>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</si>
  <si>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</si>
  <si>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</si>
  <si>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</si>
  <si>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</si>
  <si>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</si>
  <si>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</si>
  <si>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</si>
  <si>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</si>
  <si>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</si>
  <si>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</si>
  <si>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</si>
  <si>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</si>
  <si>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</si>
  <si>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</si>
  <si>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</si>
  <si>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</si>
  <si>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</si>
  <si>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</si>
  <si>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</si>
  <si>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</si>
  <si>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</si>
  <si>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</si>
  <si>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</si>
  <si>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</si>
  <si>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</si>
  <si>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</si>
  <si>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</si>
  <si>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</si>
  <si>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</si>
  <si>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</si>
  <si>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</si>
  <si>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</si>
  <si>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</si>
  <si>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</si>
  <si>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</si>
  <si>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</si>
  <si>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</si>
  <si>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</si>
  <si>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</si>
  <si>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</si>
  <si>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</si>
  <si>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</si>
  <si>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</si>
  <si>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</si>
  <si>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</si>
  <si>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</si>
  <si>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</si>
  <si>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</si>
  <si>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</si>
  <si>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</si>
  <si>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</si>
  <si>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</si>
  <si>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</si>
  <si>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</si>
  <si>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</si>
  <si>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</si>
  <si>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</si>
  <si>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</si>
  <si>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</si>
  <si>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</si>
  <si>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</si>
  <si>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</si>
  <si>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</si>
  <si>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</si>
  <si>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</si>
  <si>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</si>
  <si>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</si>
  <si>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</si>
  <si>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</si>
  <si>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</si>
  <si>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</si>
  <si>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</si>
  <si>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</si>
  <si>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</si>
  <si>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</si>
  <si>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</si>
  <si>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</si>
  <si>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</si>
  <si>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</si>
  <si>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</si>
  <si>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</si>
  <si>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</si>
  <si>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</si>
  <si>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</si>
  <si>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</si>
  <si>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</si>
  <si>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</si>
  <si>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</si>
  <si>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</si>
  <si>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</si>
  <si>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</si>
  <si>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</si>
  <si>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</si>
  <si>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</si>
  <si>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</si>
  <si>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</si>
  <si>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</si>
  <si>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</si>
  <si>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</si>
  <si>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</si>
  <si>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</si>
  <si>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</si>
  <si>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</si>
  <si>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</si>
  <si>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</si>
  <si>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</si>
  <si>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</si>
  <si>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</si>
  <si>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</si>
  <si>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</si>
  <si>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</si>
  <si>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</si>
  <si>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</si>
  <si>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</si>
  <si>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</si>
  <si>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</si>
  <si>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</si>
  <si>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</si>
  <si>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</si>
  <si>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</si>
  <si>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</si>
  <si>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</si>
  <si>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</si>
  <si>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</si>
  <si>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</si>
  <si>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</si>
  <si>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</si>
  <si>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</si>
  <si>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</si>
  <si>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</si>
  <si>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</si>
  <si>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</si>
  <si>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</si>
  <si>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</si>
  <si>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</si>
  <si>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</si>
  <si>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</si>
  <si>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</si>
  <si>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</si>
  <si>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</si>
  <si>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</si>
  <si>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</si>
  <si>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</si>
  <si>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</si>
  <si>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</si>
  <si>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</si>
  <si>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</si>
  <si>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</si>
  <si>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</si>
  <si>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</si>
  <si>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</si>
  <si>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</si>
  <si>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</si>
  <si>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</si>
  <si>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</si>
  <si>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</si>
  <si>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</si>
  <si>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</si>
  <si>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</si>
  <si>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</si>
  <si>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</si>
  <si>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</si>
  <si>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</si>
  <si>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</si>
  <si>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</si>
  <si>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</si>
  <si>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</si>
  <si>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</si>
  <si>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</si>
  <si>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</si>
  <si>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</si>
  <si>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</si>
  <si>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</si>
  <si>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</si>
  <si>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</si>
  <si>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</si>
  <si>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</si>
  <si>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</si>
  <si>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</si>
  <si>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</si>
  <si>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</si>
  <si>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</si>
  <si>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</si>
  <si>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</si>
  <si>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</si>
  <si>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</si>
  <si>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</si>
  <si>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</si>
  <si>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</si>
  <si>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</si>
  <si>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</si>
  <si>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</si>
  <si>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</si>
  <si>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</si>
  <si>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</si>
  <si>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</si>
  <si>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</si>
  <si>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</si>
  <si>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</si>
  <si>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</si>
  <si>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</si>
  <si>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</si>
  <si>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</si>
  <si>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</si>
  <si>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</si>
  <si>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</si>
  <si>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</si>
  <si>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</si>
  <si>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</si>
  <si>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</si>
  <si>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</si>
  <si>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</si>
  <si>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</si>
  <si>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</si>
  <si>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</si>
  <si>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</si>
  <si>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</si>
  <si>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</si>
  <si>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</si>
  <si>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</si>
  <si>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</si>
  <si>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</si>
  <si>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</si>
  <si>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</si>
  <si>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</si>
  <si>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</si>
  <si>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</si>
  <si>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</si>
  <si>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</si>
  <si>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</si>
  <si>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</si>
  <si>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</si>
  <si>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</si>
  <si>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</si>
  <si>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</si>
  <si>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</si>
  <si>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</si>
  <si>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</si>
  <si>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</si>
  <si>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</si>
  <si>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</si>
  <si>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</si>
  <si>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</si>
  <si>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</si>
  <si>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</si>
  <si>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</si>
  <si>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</si>
  <si>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</si>
  <si>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</si>
  <si>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</si>
  <si>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</si>
  <si>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</si>
  <si>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</si>
  <si>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</si>
  <si>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</si>
  <si>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</si>
  <si>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</si>
  <si>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</si>
  <si>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</si>
  <si>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</si>
  <si>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</si>
  <si>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</si>
  <si>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</si>
  <si>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</si>
  <si>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</si>
  <si>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</si>
  <si>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</si>
  <si>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</si>
  <si>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</si>
  <si>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</si>
  <si>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</si>
  <si>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</si>
  <si>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</si>
  <si>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</si>
  <si>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 xml:space="preserve">Devido condições climáticas / TP pronto 09h45 / 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</si>
  <si>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</si>
  <si>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</si>
  <si>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</si>
  <si>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</si>
  <si>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</si>
  <si>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</si>
  <si>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</si>
  <si>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</si>
  <si>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</si>
  <si>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</si>
  <si>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</si>
  <si>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</si>
  <si>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</si>
  <si>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</si>
  <si>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</si>
  <si>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</si>
  <si>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</si>
  <si>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</si>
  <si>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</si>
  <si>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</si>
  <si>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</si>
  <si>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</si>
  <si>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</si>
  <si>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</si>
  <si>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</si>
  <si>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</si>
  <si>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</si>
  <si>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</si>
  <si>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</si>
  <si>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</si>
  <si>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</si>
  <si>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</si>
  <si>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</si>
  <si>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</si>
  <si>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</si>
  <si>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</si>
  <si>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</si>
  <si>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</si>
  <si>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</si>
  <si>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</si>
  <si>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</si>
  <si>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</si>
  <si>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</si>
  <si>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 previsão de faixa após M83</t>
  </si>
  <si>
    <t>PDM - Substituição de meia chave</t>
  </si>
  <si>
    <t xml:space="preserve">TP pronto 10h00 / 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</si>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</sst>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1" activePane="topRight" state="frozen"/>
      <selection pane="topRight" activeCell="BJ39" sqref="BJ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/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/>
      <c r="BI30" s="17"/>
      <c r="BJ30" s="17" t="s">
        <v>1053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/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/>
      <c r="BI39" s="17"/>
      <c r="BJ39" s="17" t="s">
        <v>1078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1079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1079</v>
      </c>
      <c r="BG40" s="16"/>
      <c r="BH40" s="17">
        <v>0</v>
      </c>
      <c r="BI40" s="17"/>
      <c r="BJ40" s="17" t="s">
        <v>1080</v>
      </c>
      <c r="BK40" s="18" t="s">
        <v>1080</v>
      </c>
      <c r="BL40" s="16"/>
      <c r="BM40" s="130" t="s">
        <v>426</v>
      </c>
      <c r="BN40" s="130" t="s">
        <v>426</v>
      </c>
      <c r="BO40" s="130" t="s">
        <v>426</v>
      </c>
      <c r="BP40" s="18" t="s">
        <v>1080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1081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1082</v>
      </c>
      <c r="C4" s="160" t="s">
        <v>1083</v>
      </c>
      <c r="D4" s="160" t="s">
        <v>1084</v>
      </c>
      <c r="E4" s="160" t="s">
        <v>1085</v>
      </c>
      <c r="F4" s="160" t="s">
        <v>4</v>
      </c>
      <c r="G4" s="160" t="s">
        <v>1086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1087</v>
      </c>
      <c r="C6" s="161">
        <v>407867</v>
      </c>
      <c r="D6" s="161" t="s">
        <v>1088</v>
      </c>
      <c r="E6" s="161" t="s">
        <v>799</v>
      </c>
      <c r="F6" s="161" t="s">
        <v>1089</v>
      </c>
      <c r="G6" s="162"/>
    </row>
    <row r="7" spans="2:7">
      <c r="B7" s="161" t="s">
        <v>1090</v>
      </c>
      <c r="C7" s="161">
        <v>293644</v>
      </c>
      <c r="D7" s="161" t="s">
        <v>1091</v>
      </c>
      <c r="E7" s="161" t="s">
        <v>799</v>
      </c>
      <c r="F7" s="161" t="s">
        <v>1089</v>
      </c>
      <c r="G7" s="162"/>
    </row>
    <row r="8" spans="2:7">
      <c r="B8" s="161" t="s">
        <v>1092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1093</v>
      </c>
      <c r="C9" s="161">
        <v>256790</v>
      </c>
      <c r="D9" s="161" t="s">
        <v>1094</v>
      </c>
      <c r="E9" s="161" t="s">
        <v>800</v>
      </c>
      <c r="F9" s="161" t="s">
        <v>1095</v>
      </c>
      <c r="G9" s="162">
        <v>46357</v>
      </c>
    </row>
    <row r="10" spans="2:7">
      <c r="B10" s="161" t="s">
        <v>1096</v>
      </c>
      <c r="C10" s="161">
        <v>265193</v>
      </c>
      <c r="D10" s="161" t="s">
        <v>1097</v>
      </c>
      <c r="E10" s="161" t="s">
        <v>801</v>
      </c>
      <c r="F10" s="161" t="s">
        <v>1098</v>
      </c>
      <c r="G10" s="161" t="s">
        <v>1099</v>
      </c>
    </row>
    <row r="11" spans="2:7">
      <c r="B11" s="161" t="s">
        <v>1100</v>
      </c>
      <c r="C11" s="161">
        <v>293716</v>
      </c>
      <c r="D11" s="161" t="s">
        <v>1101</v>
      </c>
      <c r="E11" s="161" t="s">
        <v>801</v>
      </c>
      <c r="F11" s="161" t="s">
        <v>1098</v>
      </c>
      <c r="G11" s="162">
        <v>46204</v>
      </c>
    </row>
    <row r="12" spans="2:7">
      <c r="B12" s="161" t="s">
        <v>1102</v>
      </c>
      <c r="C12" s="161">
        <v>257258</v>
      </c>
      <c r="D12" s="161" t="s">
        <v>1103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1104</v>
      </c>
      <c r="C13" s="161">
        <v>371147</v>
      </c>
      <c r="D13" s="161" t="s">
        <v>1105</v>
      </c>
      <c r="E13" s="161" t="s">
        <v>802</v>
      </c>
      <c r="F13" s="161" t="s">
        <v>128</v>
      </c>
      <c r="G13" s="161" t="s">
        <v>1099</v>
      </c>
    </row>
    <row r="14" spans="2:7">
      <c r="B14" s="161" t="s">
        <v>1106</v>
      </c>
      <c r="C14" s="161">
        <v>259230</v>
      </c>
      <c r="D14" s="161" t="s">
        <v>1107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1108</v>
      </c>
      <c r="C15" s="161">
        <v>370705</v>
      </c>
      <c r="D15" s="161"/>
      <c r="E15" s="161" t="s">
        <v>802</v>
      </c>
      <c r="F15" s="161" t="s">
        <v>128</v>
      </c>
      <c r="G15" s="161" t="s">
        <v>1099</v>
      </c>
    </row>
    <row r="16" spans="2:7">
      <c r="B16" s="161" t="s">
        <v>1109</v>
      </c>
      <c r="C16" s="161">
        <v>258542</v>
      </c>
      <c r="D16" s="161" t="s">
        <v>1110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1111</v>
      </c>
      <c r="C17" s="161">
        <v>257050</v>
      </c>
      <c r="D17" s="161" t="s">
        <v>1112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1114</v>
      </c>
      <c r="D4" s="163" t="s">
        <v>1115</v>
      </c>
      <c r="E4" s="163" t="s">
        <v>1116</v>
      </c>
      <c r="F4" s="160" t="s">
        <v>1117</v>
      </c>
      <c r="G4" s="163" t="s">
        <v>1118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1119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1120</v>
      </c>
      <c r="G7" s="167" t="s">
        <v>1121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1119</v>
      </c>
      <c r="G9" s="167" t="s">
        <v>1122</v>
      </c>
    </row>
    <row r="10" spans="2:7" ht="19.5" customHeight="1">
      <c r="B10" s="167" t="s">
        <v>1123</v>
      </c>
      <c r="C10" s="167">
        <v>9038</v>
      </c>
      <c r="D10" s="168">
        <v>46049</v>
      </c>
      <c r="E10" s="167">
        <v>15098</v>
      </c>
      <c r="F10" s="169" t="s">
        <v>1124</v>
      </c>
      <c r="G10" s="167" t="s">
        <v>1125</v>
      </c>
    </row>
    <row r="11" spans="2:7" ht="19.5" customHeight="1">
      <c r="B11" s="167" t="s">
        <v>719</v>
      </c>
      <c r="C11" s="167" t="s">
        <v>1126</v>
      </c>
      <c r="D11" s="168">
        <v>46048</v>
      </c>
      <c r="E11" s="167">
        <v>11300</v>
      </c>
      <c r="F11" s="169" t="s">
        <v>1127</v>
      </c>
      <c r="G11" s="167" t="s">
        <v>1128</v>
      </c>
    </row>
    <row r="12" spans="2:7" ht="19.5" customHeight="1">
      <c r="B12" s="167" t="s">
        <v>719</v>
      </c>
      <c r="C12" s="167" t="s">
        <v>1129</v>
      </c>
      <c r="D12" s="168">
        <v>46048</v>
      </c>
      <c r="E12" s="167">
        <v>13300</v>
      </c>
      <c r="F12" s="169" t="s">
        <v>1127</v>
      </c>
      <c r="G12" s="167" t="s">
        <v>1130</v>
      </c>
    </row>
    <row r="13" spans="2:7" ht="19.5" customHeight="1">
      <c r="B13" s="167" t="s">
        <v>719</v>
      </c>
      <c r="C13" s="167" t="s">
        <v>1131</v>
      </c>
      <c r="D13" s="168">
        <v>46048</v>
      </c>
      <c r="E13" s="167">
        <v>10500</v>
      </c>
      <c r="F13" s="169" t="s">
        <v>1127</v>
      </c>
      <c r="G13" s="167"/>
    </row>
    <row r="14" spans="2:7" ht="19.5" customHeight="1">
      <c r="B14" s="167" t="s">
        <v>719</v>
      </c>
      <c r="C14" s="167" t="s">
        <v>1132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1133</v>
      </c>
      <c r="V1" s="216"/>
      <c r="W1" s="216"/>
    </row>
    <row r="2" spans="1:23" ht="15" customHeight="1">
      <c r="A2" s="87" t="s">
        <v>1134</v>
      </c>
      <c r="B2" s="87" t="s">
        <v>1135</v>
      </c>
      <c r="C2" s="87" t="s">
        <v>386</v>
      </c>
      <c r="D2" s="88" t="s">
        <v>967</v>
      </c>
      <c r="E2" s="88" t="s">
        <v>4</v>
      </c>
      <c r="F2" s="88" t="s">
        <v>1136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1138</v>
      </c>
      <c r="D5" s="218"/>
      <c r="E5" s="218"/>
      <c r="F5" s="218"/>
      <c r="G5" s="218"/>
      <c r="H5" s="218"/>
      <c r="I5" s="218"/>
      <c r="J5" s="219"/>
      <c r="K5" s="220" t="s">
        <v>1139</v>
      </c>
      <c r="L5" s="221"/>
      <c r="M5" s="221"/>
      <c r="N5" s="221"/>
      <c r="O5" s="222" t="s">
        <v>1140</v>
      </c>
      <c r="P5" s="223"/>
    </row>
    <row r="6" spans="1:16" s="74" customFormat="1" ht="15" customHeight="1">
      <c r="A6" s="66" t="s">
        <v>1136</v>
      </c>
      <c r="B6" s="75" t="s">
        <v>1135</v>
      </c>
      <c r="C6" s="76" t="s">
        <v>967</v>
      </c>
      <c r="D6" s="77" t="s">
        <v>968</v>
      </c>
      <c r="E6" s="76" t="s">
        <v>1141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1142</v>
      </c>
      <c r="M6" s="80" t="s">
        <v>586</v>
      </c>
      <c r="N6" s="81" t="s">
        <v>962</v>
      </c>
      <c r="O6" s="158" t="s">
        <v>1005</v>
      </c>
      <c r="P6" s="133" t="s">
        <v>1143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1144</v>
      </c>
      <c r="C2" s="121" t="s">
        <v>952</v>
      </c>
      <c r="D2" s="76" t="s">
        <v>954</v>
      </c>
      <c r="E2" s="76" t="s">
        <v>1145</v>
      </c>
      <c r="F2" s="99" t="s">
        <v>1146</v>
      </c>
      <c r="G2" s="76" t="s">
        <v>1147</v>
      </c>
      <c r="H2" s="76" t="s">
        <v>1148</v>
      </c>
      <c r="I2" s="76" t="s">
        <v>1149</v>
      </c>
      <c r="J2" s="76" t="s">
        <v>1150</v>
      </c>
      <c r="K2" s="78" t="s">
        <v>1151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2026-02-02T13:05:50Z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