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17" documentId="8_{B6337239-1A00-434D-AAD0-422EA1FEB5AE}" xr6:coauthVersionLast="47" xr6:coauthVersionMax="47" xr10:uidLastSave="{BA8B0D1F-8B17-420A-A566-2D88C45953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3" i="1" l="1" a="1"/>
  <c r="N193" i="1" s="1"/>
  <c r="M193" i="1" a="1"/>
  <c r="M193" i="1" s="1"/>
  <c r="H193" i="1" a="1"/>
  <c r="H193" i="1" s="1"/>
  <c r="N195" i="1" a="1"/>
  <c r="N195" i="1" s="1"/>
  <c r="M195" i="1" a="1"/>
  <c r="M195" i="1" s="1"/>
  <c r="H195" i="1" a="1"/>
  <c r="H195" i="1" s="1"/>
  <c r="H194" i="1" a="1"/>
  <c r="H194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5" i="1" l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<sst xmlns="http://schemas.openxmlformats.org/spreadsheetml/2006/main" count="7199" uniqueCount="1679">
  <si>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</si>
  <si>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</si>
  <si>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</si>
  <si>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</si>
  <si>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</si>
  <si>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</si>
  <si>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</si>
  <si>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</si>
  <si>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</si>
  <si>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</si>
  <si>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</si>
  <si>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</si>
  <si>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</si>
  <si>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</si>
  <si>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</si>
  <si>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</si>
  <si>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</si>
  <si>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</si>
  <si>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</si>
  <si>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</si>
  <si>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</si>
  <si>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</si>
  <si>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</si>
  <si>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</si>
  <si>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</si>
  <si>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</si>
  <si>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</si>
  <si>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</si>
  <si>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</si>
  <si>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</si>
  <si>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</si>
  <si>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</si>
  <si>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</si>
  <si>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</si>
  <si>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</si>
  <si>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</si>
  <si>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</si>
  <si>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</si>
  <si>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</si>
  <si>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</si>
  <si>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</si>
  <si>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</si>
  <si>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</si>
  <si>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</si>
  <si>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</si>
  <si>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</si>
  <si>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</si>
  <si>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</si>
  <si>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</si>
  <si>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</si>
  <si>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</si>
  <si>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</si>
  <si>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</si>
  <si>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</si>
  <si>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</si>
  <si>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</si>
  <si>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</si>
  <si>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</si>
  <si>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</si>
  <si>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</si>
  <si>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</si>
  <si>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</si>
  <si>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</si>
  <si>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</si>
  <si>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</si>
  <si>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</si>
  <si>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</si>
  <si>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</si>
  <si>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</si>
  <si>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</si>
  <si>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</si>
  <si>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</si>
  <si>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</si>
  <si>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</si>
  <si>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</si>
  <si>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</si>
  <si>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</si>
  <si>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</si>
  <si>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</si>
  <si>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</si>
  <si>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</si>
  <si>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</si>
  <si>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</si>
  <si>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</si>
  <si>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</si>
  <si>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</si>
  <si>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</si>
  <si>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</si>
  <si>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</si>
  <si>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</si>
  <si>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</si>
  <si>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</si>
  <si>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</si>
  <si>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</si>
  <si>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</si>
  <si>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</si>
  <si>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</si>
  <si>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</si>
  <si>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</si>
  <si>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</si>
  <si>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</si>
  <si>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</si>
  <si>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</si>
  <si>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</si>
  <si>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</si>
  <si>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</si>
  <si>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</si>
  <si>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</si>
  <si>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</si>
  <si>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</si>
  <si>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</si>
  <si>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</si>
  <si>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</si>
  <si>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</si>
  <si>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</si>
  <si>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</si>
  <si>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</si>
  <si>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</si>
  <si>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</si>
  <si>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</si>
  <si>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</si>
  <si>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</si>
  <si>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</si>
  <si>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</si>
  <si>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</si>
  <si>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</si>
  <si>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</si>
  <si>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</si>
  <si>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</si>
  <si>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</si>
  <si>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</si>
  <si>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</si>
  <si>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</si>
  <si>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</si>
  <si>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</si>
  <si>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</si>
  <si>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</si>
  <si>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</si>
  <si>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</si>
  <si>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</si>
  <si>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</si>
  <si>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</si>
  <si>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</si>
  <si>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</si>
  <si>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</si>
  <si>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</si>
  <si>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</si>
  <si>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</si>
  <si>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</si>
  <si>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</si>
  <si>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</si>
  <si>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</si>
  <si>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</si>
  <si>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</si>
  <si>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</si>
  <si>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</si>
  <si>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</si>
  <si>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</si>
  <si>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</si>
  <si>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</si>
  <si>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</si>
  <si>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</si>
  <si>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</si>
  <si>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</si>
  <si>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</si>
  <si>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</si>
  <si>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</si>
  <si>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</si>
  <si>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</si>
  <si>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</si>
  <si>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</si>
  <si>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</si>
  <si>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</si>
  <si>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</si>
  <si>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</si>
  <si>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</si>
  <si>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</si>
  <si>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</si>
  <si>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</si>
  <si>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</si>
  <si>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</si>
  <si>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</si>
  <si>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</si>
  <si>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</si>
  <si>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</si>
  <si>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</si>
  <si>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</si>
  <si>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</si>
  <si>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</si>
  <si>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</si>
  <si>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</si>
  <si>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</si>
  <si>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</si>
  <si>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</si>
  <si>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</si>
  <si>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</si>
  <si>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</si>
  <si>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</si>
  <si>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</si>
  <si>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</si>
  <si>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</si>
  <si>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</si>
  <si>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</si>
  <si>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</si>
  <si>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</si>
  <si>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</si>
  <si>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</si>
  <si>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</si>
  <si>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</si>
  <si>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</si>
  <si>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</si>
  <si>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</si>
  <si>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</si>
  <si>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</si>
  <si>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</si>
  <si>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</si>
  <si>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</si>
  <si>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</si>
  <si>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</si>
  <si>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</si>
  <si>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</si>
  <si>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</si>
  <si>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</si>
  <si>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</si>
  <si>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</si>
  <si>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</si>
  <si>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</si>
  <si>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</si>
  <si>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</si>
  <si>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</si>
  <si>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</si>
  <si>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</si>
  <si>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</si>
  <si>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</si>
  <si>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</si>
  <si>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</si>
  <si>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</si>
  <si>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</si>
  <si>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</si>
  <si>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</si>
  <si>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</si>
  <si>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</si>
  <si>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</si>
  <si>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</si>
  <si>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</si>
  <si>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</si>
  <si>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</si>
  <si>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</si>
  <si>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</si>
  <si>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</si>
  <si>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</si>
  <si>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</si>
  <si>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</si>
  <si>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</si>
  <si>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</si>
  <si>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</si>
  <si>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</si>
  <si>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</si>
  <si>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</si>
  <si>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</si>
  <si>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</si>
  <si>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</si>
  <si>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</si>
  <si>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</si>
  <si>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</si>
  <si>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</si>
  <si>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</si>
  <si>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</si>
  <si>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</si>
  <si>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</si>
  <si>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</si>
  <si>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</si>
  <si>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</si>
  <si>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</si>
  <si>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</si>
  <si>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</si>
  <si>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</si>
  <si>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</si>
  <si>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</si>
  <si>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</si>
  <si>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</si>
  <si>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</si>
  <si>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</si>
  <si>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</si>
  <si>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</si>
  <si>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</si>
  <si>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</si>
  <si>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</si>
  <si>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</si>
  <si>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</si>
  <si>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</si>
  <si>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</si>
  <si>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</si>
  <si>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</si>
  <si>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</si>
  <si>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</si>
  <si>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</si>
  <si>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</si>
  <si>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</si>
  <si>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</si>
  <si>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</si>
  <si>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</si>
  <si>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</si>
  <si>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</si>
  <si>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</si>
  <si>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</si>
  <si>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</si>
  <si>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</si>
  <si>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</si>
  <si>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</si>
  <si>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</si>
  <si>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</si>
  <si>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</si>
  <si>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</si>
  <si>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</si>
  <si>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</si>
  <si>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</si>
  <si>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</si>
  <si>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</si>
  <si>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</si>
  <si>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</si>
  <si>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</si>
  <si>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</si>
  <si>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</si>
  <si>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</si>
  <si>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</si>
  <si>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</si>
  <si>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</si>
  <si>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</si>
  <si>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</si>
  <si>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</si>
  <si>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</si>
  <si>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</si>
  <si>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</si>
  <si>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</si>
  <si>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</si>
  <si>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</si>
  <si>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</si>
  <si>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</si>
  <si>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</si>
  <si>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</si>
  <si>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</si>
  <si>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</si>
  <si>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</si>
  <si>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</si>
  <si>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</si>
  <si>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</si>
  <si>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</si>
  <si>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</si>
  <si>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</si>
  <si>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</si>
  <si>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</si>
  <si>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</si>
  <si>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</si>
  <si>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</si>
  <si>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</si>
  <si>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</si>
  <si>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</si>
  <si>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</si>
  <si>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</si>
  <si>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</si>
  <si>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</si>
  <si>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</si>
  <si>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</si>
  <si>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</si>
  <si>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</si>
  <si>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</si>
  <si>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</si>
  <si>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</si>
  <si>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</si>
  <si>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</si>
  <si>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</si>
  <si>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</si>
  <si>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</si>
  <si>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</si>
  <si>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</si>
  <si>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</si>
  <si>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</si>
  <si>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</si>
  <si>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</si>
  <si>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</si>
  <si>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</si>
  <si>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</si>
  <si>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</si>
  <si>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</si>
  <si>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</si>
  <si>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</si>
  <si>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</si>
  <si>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</si>
  <si>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</si>
  <si>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</si>
  <si>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</si>
  <si>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</si>
  <si>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</si>
  <si>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</si>
  <si>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</si>
  <si>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</si>
  <si>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</si>
  <si>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</si>
  <si>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</si>
  <si>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</si>
  <si>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</si>
  <si>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</si>
  <si>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</si>
  <si>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</si>
  <si>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</si>
  <si>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</si>
  <si>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</si>
  <si>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</si>
  <si>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</si>
  <si>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</si>
  <si>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</si>
  <si>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</si>
  <si>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</si>
  <si>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</si>
  <si>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</si>
  <si>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</si>
  <si>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</si>
  <si>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</si>
  <si>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</si>
  <si>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</si>
  <si>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</si>
  <si>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</si>
  <si>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</si>
  <si>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</si>
  <si>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</si>
  <si>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</si>
  <si>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</si>
  <si>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</si>
  <si>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</si>
  <si>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</si>
  <si>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</si>
  <si>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</si>
  <si>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</si>
  <si>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</si>
  <si>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</si>
  <si>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</si>
  <si>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</si>
  <si>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</si>
  <si>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</si>
  <si>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</si>
  <si>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</si>
  <si>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</si>
  <si>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</si>
  <si>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</si>
  <si>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</si>
  <si>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</si>
  <si>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</si>
  <si>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</si>
  <si>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</si>
  <si>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</si>
  <si>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</si>
  <si>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</si>
  <si>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</si>
  <si>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</si>
  <si>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</si>
  <si>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</si>
  <si>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</si>
  <si>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</si>
  <si>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</si>
  <si>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</si>
  <si>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</si>
  <si>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</si>
  <si>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</si>
  <si>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</si>
  <si>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</si>
  <si>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</si>
  <si>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</si>
  <si>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</si>
  <si>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</si>
  <si>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</si>
  <si>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</si>
  <si>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</si>
  <si>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</si>
  <si>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</si>
  <si>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</si>
  <si>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</si>
  <si>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</si>
  <si>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</si>
  <si>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</si>
  <si>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</si>
  <si>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</si>
  <si>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</si>
  <si>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</si>
  <si>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</si>
  <si>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</si>
  <si>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</si>
  <si>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</si>
  <si>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</si>
  <si>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</si>
  <si>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</si>
  <si>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</si>
  <si>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</si>
  <si>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</si>
  <si>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</si>
  <si>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</si>
  <si>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</si>
  <si>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</si>
  <si>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</si>
  <si>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</si>
  <si>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</si>
  <si>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</si>
  <si>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</si>
  <si>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</si>
  <si>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</si>
  <si>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</si>
  <si>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</si>
  <si>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</si>
  <si>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</si>
  <si>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</si>
  <si>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</si>
  <si>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</si>
  <si>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</si>
  <si>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</si>
  <si>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</si>
  <si>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</si>
  <si>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</si>
  <si>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</si>
  <si>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</si>
  <si>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</si>
  <si>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</si>
  <si>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</si>
  <si>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</si>
  <si>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</si>
  <si>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</si>
  <si>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</si>
  <si>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</si>
  <si>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</si>
  <si>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</si>
  <si>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</si>
  <si>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</si>
  <si>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</si>
  <si>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</si>
  <si>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</si>
  <si>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</si>
  <si>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</si>
  <si>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</si>
  <si>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</si>
  <si>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</si>
  <si>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</si>
  <si>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</si>
  <si>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</si>
  <si>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</si>
  <si>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</si>
  <si>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</si>
  <si>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</si>
  <si>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</si>
  <si>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</si>
  <si>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</si>
  <si>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</si>
  <si>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</si>
  <si>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</si>
  <si>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</si>
  <si>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</si>
  <si>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</si>
  <si>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</si>
  <si>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</si>
  <si>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</si>
  <si>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</si>
  <si>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</si>
  <si>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</si>
  <si>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</si>
  <si>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</si>
  <si>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</si>
  <si>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</si>
  <si>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</si>
  <si>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</si>
  <si>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</si>
  <si>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</si>
  <si>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</si>
  <si>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</si>
  <si>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</si>
  <si>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</si>
  <si>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</si>
  <si>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</si>
  <si>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</si>
  <si>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</si>
  <si>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</si>
  <si>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</si>
  <si>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</si>
  <si>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</si>
  <si>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</si>
  <si>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</si>
  <si>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</si>
  <si>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</si>
  <si>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</si>
  <si>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</si>
  <si>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</si>
  <si>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</si>
  <si>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</si>
  <si>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</si>
  <si>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</si>
  <si>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</si>
  <si>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</si>
  <si>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</si>
  <si>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</si>
  <si>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</si>
  <si>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</si>
  <si>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</si>
  <si>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</si>
  <si>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</si>
  <si>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</si>
  <si>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</si>
  <si>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</si>
  <si>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</si>
  <si>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</si>
  <si>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</si>
  <si>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</si>
  <si>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</si>
  <si>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</si>
  <si>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</si>
  <si>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</si>
  <si>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</si>
  <si>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</si>
  <si>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</si>
  <si>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</si>
  <si>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</si>
  <si>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</si>
  <si>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</si>
  <si>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</si>
  <si>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</si>
  <si>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</si>
  <si>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</si>
  <si>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</si>
  <si>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</si>
  <si>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</si>
  <si>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</si>
  <si>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</si>
  <si>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</si>
  <si>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</si>
  <si>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</si>
  <si>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</si>
  <si>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</si>
  <si>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</si>
  <si>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</si>
  <si>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</si>
  <si>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</si>
  <si>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</si>
  <si>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</si>
  <si>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</si>
  <si>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</si>
  <si>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</si>
  <si>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</si>
  <si>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</si>
  <si>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</si>
  <si>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</si>
  <si>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</si>
  <si>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</si>
  <si>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</si>
  <si>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</si>
  <si>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</si>
  <si>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</si>
  <si>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</si>
  <si>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</si>
  <si>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</si>
  <si>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</si>
  <si>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</si>
  <si>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</si>
  <si>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</si>
  <si>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</si>
  <si>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</si>
  <si>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</si>
  <si>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</si>
  <si>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</si>
  <si>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</si>
  <si>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</si>
  <si>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</si>
  <si>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</si>
  <si>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</si>
  <si>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</si>
  <si>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</si>
  <si>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</si>
  <si>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</si>
  <si>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</si>
  <si>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</si>
  <si>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</si>
  <si>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</si>
  <si>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</si>
  <si>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</si>
  <si>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</si>
  <si>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</si>
  <si>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</si>
  <si>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</si>
  <si>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</si>
  <si>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</si>
  <si>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</si>
  <si>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</si>
  <si>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</si>
  <si>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</si>
  <si>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</si>
  <si>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</si>
  <si>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</si>
  <si>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</si>
  <si>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</si>
  <si>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</si>
  <si>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</si>
  <si>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</si>
  <si>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</si>
  <si>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</si>
  <si>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</si>
  <si>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</si>
  <si>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</si>
  <si>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</si>
  <si>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</si>
  <si>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</si>
  <si>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</si>
  <si>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</si>
  <si>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</si>
  <si>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</si>
  <si>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</si>
  <si>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</si>
  <si>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</si>
  <si>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</si>
  <si>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</si>
  <si>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</si>
  <si>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</si>
  <si>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</si>
  <si>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</si>
  <si>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</si>
  <si>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</si>
  <si>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</si>
  <si>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</si>
  <si>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</si>
  <si>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</si>
  <si>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</si>
  <si>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</si>
  <si>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</si>
  <si>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</si>
  <si>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</si>
  <si>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</si>
  <si>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</si>
  <si>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</si>
  <si>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</si>
  <si>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</si>
  <si>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</si>
  <si>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</si>
  <si>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</si>
  <si>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</si>
  <si>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</si>
  <si>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</si>
  <si>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</si>
  <si>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</si>
  <si>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</si>
  <si>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</si>
  <si>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</si>
  <si>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</si>
  <si>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</si>
  <si>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</si>
  <si>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</si>
  <si>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</si>
  <si>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</si>
  <si>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</si>
  <si>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</si>
  <si>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</si>
  <si>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</si>
  <si>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</si>
  <si>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</si>
  <si>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</si>
  <si>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</si>
  <si>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</si>
  <si>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</si>
  <si>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</si>
  <si>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</si>
  <si>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</si>
  <si>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</si>
  <si>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</si>
  <si>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</si>
  <si>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</si>
  <si>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</si>
  <si>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</si>
  <si>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</si>
  <si>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</si>
  <si>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</si>
  <si>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</si>
  <si>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</si>
  <si>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</si>
  <si>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</si>
  <si>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</si>
  <si>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</si>
  <si>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</si>
  <si>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</si>
  <si>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</si>
  <si>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</si>
  <si>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</si>
  <si>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</si>
  <si>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</si>
  <si>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</si>
  <si>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</si>
  <si>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</si>
  <si>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</si>
  <si>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</si>
  <si>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</si>
  <si>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</si>
  <si>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</si>
  <si>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</si>
  <si>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</si>
  <si>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</si>
  <si>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</si>
  <si>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</si>
  <si>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</si>
  <si>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</si>
  <si>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</si>
  <si>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</si>
  <si>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</si>
  <si>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</si>
  <si>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</si>
  <si>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</si>
  <si>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</si>
  <si>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</si>
  <si>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</si>
  <si>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</si>
  <si>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</si>
  <si>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</si>
  <si>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</si>
  <si>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</si>
  <si>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</si>
  <si>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</si>
  <si>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</si>
  <si>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</si>
  <si>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</si>
  <si>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</si>
  <si>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</si>
  <si>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</si>
  <si>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</si>
  <si>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</si>
  <si>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</si>
  <si>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</si>
  <si>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</si>
  <si>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</si>
  <si>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</si>
  <si>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</si>
  <si>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</si>
  <si>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</si>
  <si>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</si>
  <si>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</si>
  <si>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</si>
  <si>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</si>
  <si>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</si>
  <si>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</si>
  <si>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</si>
  <si>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</si>
  <si>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</si>
  <si>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</si>
  <si>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</si>
  <si>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</si>
  <si>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</si>
  <si>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</si>
  <si>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</si>
  <si>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</si>
  <si>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</si>
  <si>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</si>
  <si>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</si>
  <si>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</si>
  <si>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</si>
  <si>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</si>
  <si>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</si>
  <si>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</si>
  <si>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</si>
  <si>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</si>
  <si>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</si>
  <si>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</si>
  <si>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</si>
  <si>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</si>
  <si>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</si>
  <si>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</si>
  <si>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</si>
  <si>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</si>
  <si>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</si>
  <si>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</si>
  <si>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</si>
  <si>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</si>
  <si>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</si>
  <si>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</si>
  <si>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</si>
  <si>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</si>
  <si>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</si>
  <si>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</si>
  <si>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</si>
  <si>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</si>
  <si>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</si>
  <si>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</si>
  <si>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</si>
  <si>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</si>
  <si>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</si>
  <si>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</si>
  <si>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</si>
  <si>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</si>
  <si>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</si>
  <si>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</si>
  <si>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</si>
  <si>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</si>
  <si>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</si>
  <si>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</si>
  <si>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</si>
  <si>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</si>
  <si>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</si>
  <si>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</si>
  <si>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</si>
  <si>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</si>
  <si>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</si>
  <si>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</si>
  <si>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</si>
  <si>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</si>
  <si>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</si>
  <si>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</si>
  <si>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</si>
  <si>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</si>
  <si>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</si>
  <si>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</si>
  <si>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</si>
  <si>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</si>
  <si>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</si>
  <si>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</si>
  <si>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</si>
  <si>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</si>
  <si>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</si>
  <si>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</si>
  <si>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</si>
  <si>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</si>
  <si>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</si>
  <si>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</si>
  <si>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</si>
  <si>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</si>
  <si>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</si>
  <si>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</si>
  <si>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</si>
  <si>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</si>
  <si>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</si>
  <si>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</si>
  <si>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</si>
  <si>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</si>
  <si>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</si>
  <si>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</si>
  <si>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</si>
  <si>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</si>
  <si>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</si>
  <si>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</si>
  <si>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</si>
  <si>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</si>
  <si>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</si>
  <si>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</si>
  <si>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</si>
  <si>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</si>
  <si>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</si>
  <si>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</si>
  <si>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</si>
  <si>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</si>
  <si>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</si>
  <si>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</si>
  <si>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</si>
  <si>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</si>
  <si>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</si>
  <si>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</si>
  <si>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</si>
  <si>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</si>
  <si>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</si>
  <si>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</si>
  <si>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</si>
  <si>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</si>
  <si>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</si>
  <si>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</si>
  <si>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</si>
  <si>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</si>
  <si>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</si>
  <si>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</si>
  <si>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</si>
  <si>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</si>
  <si>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</si>
  <si>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</si>
  <si>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</si>
  <si>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</si>
  <si>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</si>
  <si>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</si>
  <si>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</si>
  <si>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</si>
  <si>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</si>
  <si>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</si>
  <si>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</si>
  <si>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</si>
  <si>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</si>
  <si>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</si>
  <si>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</si>
  <si>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</si>
  <si>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</si>
  <si>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</si>
  <si>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</si>
  <si>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</si>
  <si>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</si>
  <si>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</si>
  <si>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</si>
  <si>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</si>
  <si>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</si>
  <si>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</si>
  <si>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</si>
  <si>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</si>
  <si>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</si>
  <si>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</si>
  <si>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</si>
  <si>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</si>
  <si>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</si>
  <si>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</si>
  <si>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</si>
  <si>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</si>
  <si>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</si>
  <si>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</si>
  <si>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</si>
  <si>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</si>
  <si>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</si>
  <si>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</si>
  <si>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</si>
  <si>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</si>
  <si>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</si>
  <si>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</si>
  <si>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</si>
  <si>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</si>
  <si>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</si>
  <si>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</si>
  <si>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</si>
  <si>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</si>
  <si>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</si>
  <si>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</si>
  <si>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</si>
  <si>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</si>
  <si>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</si>
  <si>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</si>
  <si>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</si>
  <si>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</si>
  <si>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</si>
  <si>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</si>
  <si>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</si>
  <si>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</si>
  <si>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</si>
  <si>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</si>
  <si>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</si>
  <si>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</si>
  <si>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</si>
  <si>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</si>
  <si>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</si>
  <si>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</si>
  <si>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</si>
  <si>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</si>
  <si>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</si>
  <si>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</si>
  <si>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</si>
  <si>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</si>
  <si>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</si>
  <si>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</si>
  <si>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</si>
  <si>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</si>
  <si>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</si>
  <si>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</si>
  <si>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</si>
  <si>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</si>
  <si>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</si>
  <si>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</si>
  <si>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</si>
  <si>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</si>
  <si>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</si>
  <si>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</si>
  <si>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</si>
  <si>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</si>
  <si>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</si>
  <si>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</si>
  <si>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</si>
  <si>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</si>
  <si>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</si>
  <si>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</si>
  <si>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</si>
  <si>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</si>
  <si>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</si>
  <si>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</si>
  <si>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</si>
  <si>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</si>
  <si>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</si>
  <si>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</si>
  <si>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</si>
  <si>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</si>
  <si>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</si>
  <si>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</si>
  <si>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</si>
  <si>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</si>
  <si>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</si>
  <si>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</si>
  <si>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</si>
  <si>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</si>
  <si>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</si>
  <si>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</si>
  <si>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</si>
  <si>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</si>
  <si>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</si>
  <si>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</si>
  <si>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</si>
  <si>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</si>
  <si>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</si>
  <si>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</si>
  <si>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</si>
  <si>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</si>
  <si>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</si>
  <si>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</si>
  <si>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</si>
  <si>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</si>
  <si>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</si>
  <si>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</si>
  <si>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</si>
  <si>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</si>
  <si>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</si>
  <si>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</si>
  <si>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</si>
  <si>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</si>
  <si>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</si>
  <si>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</si>
  <si>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</si>
  <si>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</si>
  <si>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</si>
  <si>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</si>
  <si>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</si>
  <si>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</si>
  <si>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</si>
  <si>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</si>
  <si>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</si>
  <si>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</si>
  <si>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</si>
  <si>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</si>
  <si>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</si>
  <si>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</si>
  <si>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</si>
  <si>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</si>
  <si>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</si>
  <si>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</si>
  <si>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</si>
  <si>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</si>
  <si>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</si>
  <si>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</si>
  <si>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</si>
  <si>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</si>
  <si>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</si>
  <si>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</si>
  <si>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</si>
  <si>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</si>
  <si>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</si>
  <si>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</si>
  <si>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</si>
  <si>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</si>
  <si>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</si>
  <si>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</si>
  <si>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</si>
  <si>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</si>
  <si>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</si>
  <si>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</si>
  <si>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</si>
  <si>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</si>
  <si>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</si>
  <si>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</si>
  <si>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</si>
  <si>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</si>
  <si>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</si>
  <si>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</si>
  <si>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</si>
  <si>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</si>
  <si>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</si>
  <si>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</si>
  <si>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</si>
  <si>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</si>
  <si>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</si>
  <si>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</si>
  <si>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</si>
  <si>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</si>
  <si>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</si>
  <si>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</si>
  <si>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</si>
  <si>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</si>
  <si>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</si>
  <si>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</si>
  <si>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</si>
  <si>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</si>
  <si>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</si>
  <si>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</si>
  <si>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</si>
  <si>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</si>
  <si>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</si>
  <si>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</si>
  <si>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</si>
  <si>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</si>
  <si>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</si>
  <si>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</si>
  <si>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</si>
  <si>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</si>
  <si>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</si>
  <si>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</si>
  <si>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</si>
  <si>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</si>
  <si>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</si>
  <si>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</si>
  <si>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</si>
  <si>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</si>
  <si>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</si>
  <si>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</si>
  <si>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</si>
  <si>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</si>
  <si>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</si>
  <si>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</si>
  <si>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</si>
  <si>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</si>
  <si>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</si>
  <si>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</si>
  <si>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</si>
  <si>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</si>
  <si>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</si>
  <si>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</si>
  <si>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</si>
  <si>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</si>
  <si>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</si>
  <si>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</si>
  <si>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</si>
  <si>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</si>
  <si>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</si>
  <si>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</si>
  <si>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</si>
  <si>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</si>
  <si>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</si>
  <si>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</si>
  <si>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</si>
  <si>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</si>
  <si>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</si>
  <si>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</si>
  <si>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</si>
  <si>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</si>
  <si>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</si>
  <si>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</si>
  <si>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</si>
  <si>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</si>
  <si>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</si>
  <si>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</si>
  <si>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</si>
  <si>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</si>
  <si>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</si>
  <si>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</si>
  <si>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</si>
  <si>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</si>
  <si>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</si>
  <si>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</si>
  <si>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</si>
  <si>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</si>
  <si>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</si>
  <si>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</si>
  <si>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</si>
  <si>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</si>
  <si>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</si>
  <si>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</si>
  <si>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</si>
  <si>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</si>
  <si>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</si>
  <si>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</si>
  <si>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</si>
  <si>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</si>
  <si>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</si>
  <si>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</si>
  <si>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</si>
  <si>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</si>
  <si>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</si>
  <si>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</si>
  <si>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</si>
  <si>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</si>
  <si>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</si>
  <si>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</si>
  <si>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</si>
  <si>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</si>
  <si>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</si>
  <si>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</si>
  <si>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</si>
  <si>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</si>
  <si>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</si>
  <si>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</si>
  <si>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</si>
  <si>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</si>
  <si>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</si>
  <si>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</si>
  <si>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</si>
  <si>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</si>
  <si>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</si>
  <si>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</si>
  <si>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</si>
  <si>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</si>
  <si>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</si>
  <si>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</si>
  <si>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</si>
  <si>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</si>
  <si>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</si>
  <si>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</si>
  <si>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</si>
  <si>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</si>
  <si>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</si>
  <si>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</si>
  <si>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</si>
  <si>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</si>
  <si>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</si>
  <si>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</si>
  <si>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</si>
  <si>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</si>
  <si>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</si>
  <si>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</si>
  <si>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</si>
  <si>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</si>
  <si>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</si>
  <si>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</si>
  <si>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</si>
  <si>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</si>
  <si>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</si>
  <si>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</si>
  <si>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</si>
  <si>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</si>
  <si>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</si>
  <si>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</si>
  <si>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</si>
  <si>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</si>
  <si>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</si>
  <si>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</si>
  <si>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</si>
  <si>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</si>
  <si>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</si>
  <si>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</si>
  <si>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</si>
  <si>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</si>
  <si>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</si>
  <si>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</si>
  <si>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</si>
  <si>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</si>
  <si>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</si>
  <si>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</si>
  <si>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</si>
  <si>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</si>
  <si>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</si>
  <si>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</si>
  <si>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</si>
  <si>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</si>
  <si>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</si>
  <si>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</si>
  <si>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</si>
  <si>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</si>
  <si>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</si>
  <si>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</si>
  <si>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</si>
  <si>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</si>
  <si>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</si>
  <si>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</si>
  <si>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</si>
  <si>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</si>
  <si>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</si>
  <si>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</si>
  <si>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</si>
  <si>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</si>
  <si>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</si>
  <si>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</si>
  <si>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</si>
  <si>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</si>
  <si>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</si>
  <si>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</si>
  <si>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</si>
  <si>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</si>
  <si>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</si>
  <si>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</si>
  <si>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</si>
  <si>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</si>
  <si>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</si>
  <si>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</si>
  <si>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</si>
  <si>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</si>
  <si>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</si>
  <si>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</si>
  <si>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</si>
  <si>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</si>
  <si>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</si>
  <si>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</si>
  <si>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</si>
  <si>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</si>
  <si>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</si>
  <si>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</si>
  <si>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</si>
  <si>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</si>
  <si>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</si>
  <si>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</si>
  <si>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</si>
  <si>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</si>
  <si>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</si>
  <si>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</si>
  <si>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</si>
  <si>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</si>
  <si>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</si>
  <si>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</si>
  <si>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</si>
  <si>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</si>
  <si>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</si>
  <si>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</si>
  <si>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</si>
  <si>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</si>
  <si>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</si>
  <si>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</si>
  <si>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</si>
  <si>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</si>
  <si>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</si>
  <si>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</si>
  <si>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</si>
  <si>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</si>
  <si>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</si>
  <si>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</si>
  <si>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</si>
  <si>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</si>
  <si>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</si>
  <si>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</si>
  <si>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</si>
  <si>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</si>
  <si>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</si>
  <si>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</si>
  <si>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</si>
  <si>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</si>
  <si>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</si>
  <si>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</si>
  <si>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</si>
  <si>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</si>
  <si>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</si>
  <si>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</si>
  <si>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</si>
  <si>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</si>
  <si>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</si>
  <si>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</si>
  <si>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</si>
  <si>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</si>
  <si>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</si>
  <si>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</si>
  <si>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</si>
  <si>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</si>
  <si>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</si>
  <si>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</si>
  <si>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</si>
  <si>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</si>
  <si>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</si>
  <si>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</si>
  <si>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</si>
  <si>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</si>
  <si>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</si>
  <si>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</si>
  <si>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</si>
  <si>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</si>
  <si>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</si>
  <si>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</si>
  <si>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</si>
  <si>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</si>
  <si>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</si>
  <si>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</si>
  <si>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</si>
  <si>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</si>
  <si>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</si>
  <si>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</si>
  <si>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</si>
  <si>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</si>
  <si>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</si>
  <si>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</si>
  <si>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</si>
  <si>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</si>
  <si>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</si>
  <si>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</si>
  <si>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</si>
  <si>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</si>
  <si>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</si>
  <si>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</si>
  <si>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</si>
  <si>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</si>
  <si>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</si>
  <si>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</si>
  <si>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</si>
  <si>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</si>
  <si>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</si>
  <si>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</si>
  <si>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</si>
  <si>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</si>
  <si>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</si>
  <si>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</si>
  <si>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</si>
  <si>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</si>
  <si>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</si>
  <si>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</si>
  <si>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</si>
  <si>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</si>
  <si>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</si>
  <si>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</si>
  <si>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</si>
  <si>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</si>
  <si>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</si>
  <si>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</si>
  <si>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</si>
  <si>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</si>
  <si>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</si>
  <si>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</si>
  <si>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</si>
  <si>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</si>
  <si>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</si>
  <si>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</si>
  <si>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</si>
  <si>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</si>
  <si>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</si>
  <si>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</si>
  <si>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</si>
  <si>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</si>
  <si>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</si>
  <si>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</si>
  <si>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</si>
  <si>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</si>
  <si>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</si>
  <si>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</si>
  <si>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</si>
  <si>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</si>
  <si>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</si>
  <si>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</si>
  <si>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</si>
  <si>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</si>
  <si>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</si>
  <si>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</si>
  <si>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</si>
  <si>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</si>
  <si>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</si>
  <si>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</si>
  <si>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</si>
  <si>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</si>
  <si>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</si>
  <si>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</si>
  <si>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</si>
  <si>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</si>
  <si>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</si>
  <si>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</si>
  <si>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</si>
  <si>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</si>
  <si>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</si>
  <si>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</si>
  <si>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</si>
  <si>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</si>
  <si>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</si>
  <si>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</si>
  <si>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</si>
  <si>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</si>
  <si>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</si>
  <si>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</si>
  <si>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</si>
  <si>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</si>
  <si>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</si>
  <si>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</si>
  <si>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</si>
  <si>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</si>
  <si>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</si>
  <si>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</si>
  <si>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</si>
  <si>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</si>
  <si>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</si>
  <si>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</si>
  <si>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</si>
  <si>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</si>
  <si>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</si>
  <si>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</si>
  <si>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</si>
  <si>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</si>
  <si>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</si>
  <si>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</si>
  <si>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</si>
  <si>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</si>
  <si>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</si>
  <si>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</si>
  <si>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</si>
  <si>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</si>
  <si>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</si>
  <si>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</si>
  <si>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</si>
  <si>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</si>
  <si>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</si>
  <si>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</si>
  <si>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</si>
  <si>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</si>
  <si>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</si>
  <si>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</si>
  <si>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</si>
  <si>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</si>
  <si>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</si>
  <si>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</si>
  <si>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</si>
  <si>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</si>
  <si>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</si>
  <si>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</si>
  <si>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</si>
  <si>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</si>
  <si>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</si>
  <si>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</si>
  <si>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</si>
  <si>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</si>
  <si>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</si>
  <si>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</si>
  <si>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</si>
  <si>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</si>
  <si>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</si>
  <si>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</si>
  <si>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</si>
  <si>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</si>
  <si>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</si>
  <si>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</si>
  <si>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</si>
  <si>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</si>
  <si>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</si>
  <si>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</si>
  <si>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</si>
  <si>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</si>
  <si>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</si>
  <si>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</si>
  <si>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</si>
  <si>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</si>
  <si>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</si>
  <si>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</si>
  <si>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</si>
  <si>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</si>
  <si>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</si>
  <si>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</si>
  <si>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</si>
  <si>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</si>
  <si>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</si>
  <si>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</si>
  <si>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</si>
  <si>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</si>
  <si>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</si>
  <si>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</si>
  <si>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</si>
  <si>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</si>
  <si>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</si>
  <si>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</si>
  <si>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</si>
  <si>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</si>
  <si>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</si>
  <si>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</si>
  <si>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</si>
  <si>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</si>
  <si>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</si>
  <si>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</si>
  <si>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</si>
  <si>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</si>
  <si>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</si>
  <si>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</si>
  <si>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</si>
  <si>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</si>
  <si>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</si>
  <si>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</si>
  <si>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</si>
  <si>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</si>
  <si>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</si>
  <si>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</si>
  <si>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</si>
  <si>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</si>
  <si>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</si>
  <si>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</si>
  <si>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</si>
  <si>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</si>
  <si>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</si>
  <si>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</si>
  <si>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</si>
  <si>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 xml:space="preserve">Anisio </t>
  </si>
  <si>
    <t>Substiuição da meia chave TSPN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</si>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</sst>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7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75" tableBorderDxfId="287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73"/>
    <tableColumn id="8" xr3:uid="{69D5AC3B-4F64-4F8F-AD2A-0AD158918DDD}" name="CORRELATO" dataDxfId="287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87" activePane="topRight" state="frozen"/>
      <selection pane="topRight" activeCell="V193" sqref="V193:AG1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1636</v>
      </c>
      <c r="BK173" s="16" t="s">
        <v>1636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1639</v>
      </c>
      <c r="BK175" s="16" t="s">
        <v>1639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1639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1639</v>
      </c>
      <c r="BK176" s="16" t="s">
        <v>1639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1639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1640</v>
      </c>
      <c r="N177" s="204" t="s">
        <v>1641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1642</v>
      </c>
      <c r="BK177" s="16" t="s">
        <v>1642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1643</v>
      </c>
      <c r="BK178" s="16" t="s">
        <v>1643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1644</v>
      </c>
      <c r="BK179" s="16" t="s">
        <v>1644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1645</v>
      </c>
      <c r="BK180" s="16" t="s">
        <v>1645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1646</v>
      </c>
      <c r="F181" s="172" t="s">
        <v>629</v>
      </c>
      <c r="G181" s="9" t="str">
        <f>IF(D181="","*",VLOOKUP(F181,BS_ATIVIDADE[#All],3,FALSE))</f>
        <v>DETECÇÃO</v>
      </c>
      <c r="H181" s="173" t="s">
        <v>1647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1648</v>
      </c>
      <c r="N181" s="204" t="s">
        <v>1649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1650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1651</v>
      </c>
      <c r="BK181" s="16" t="s">
        <v>1651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1652</v>
      </c>
      <c r="BK182" s="16" t="s">
        <v>1652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1646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1653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1654</v>
      </c>
      <c r="BK183" s="16" t="s">
        <v>1654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1646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1655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1656</v>
      </c>
      <c r="BK184" s="16" t="s">
        <v>1657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 hidden="1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 hidden="1">
      <c r="A192" s="50" t="str">
        <f t="shared" si="22"/>
        <v>FRANCISCO (TF-670)</v>
      </c>
      <c r="B192" s="171"/>
      <c r="C192" s="8" t="str">
        <f>IF(BS_CONTROLE[[#This Row],[DATA]]="","",WEEKNUM(BS_CONTROLE[[#This Row],[DATA]]))</f>
        <v/>
      </c>
      <c r="D192" s="51" t="s">
        <v>888</v>
      </c>
      <c r="E192" s="314">
        <v>159</v>
      </c>
      <c r="F192" s="172" t="s">
        <v>790</v>
      </c>
      <c r="G192" s="9" t="str">
        <f>IF(D192="","*",VLOOKUP(F192,BS_ATIVIDADE[#All],3,FALSE))</f>
        <v>SOLDA</v>
      </c>
      <c r="H192" s="204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2" s="173" t="s">
        <v>607</v>
      </c>
      <c r="J192" s="217">
        <v>74</v>
      </c>
      <c r="K192" s="217">
        <v>134.30000000000001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1353</v>
      </c>
      <c r="W192" s="173" t="s">
        <v>1215</v>
      </c>
      <c r="X192" s="218" t="s">
        <v>956</v>
      </c>
      <c r="Y192" s="158"/>
      <c r="Z192" s="158" t="s">
        <v>952</v>
      </c>
      <c r="AA192" s="83" t="s">
        <v>607</v>
      </c>
      <c r="AB192" s="70" t="s">
        <v>607</v>
      </c>
      <c r="AC192" s="70" t="s">
        <v>607</v>
      </c>
      <c r="AD192" s="173" t="s">
        <v>607</v>
      </c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 t="str">
        <f>IF(BS_CONTROLE[[#This Row],[Local - Partida]]=0, "-", BS_CONTROLE[[#This Row],[Local - Partida]])</f>
        <v>TSJ135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TSJ-TMO</v>
      </c>
      <c r="AN192" s="278" t="str">
        <f>IF(BS_CONTROLE[[#This Row],[SB]]=0, "-", BS_CONTROLE[[#This Row],[SB]])</f>
        <v>TSJ135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134.30000000000001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Heleno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FRANCISCO (TF-670)</v>
      </c>
      <c r="B193" s="171"/>
      <c r="C193" s="8" t="str">
        <f>IF(BS_CONTROLE[[#This Row],[DATA]]="","",WEEKNUM(BS_CONTROLE[[#This Row],[DATA]]))</f>
        <v/>
      </c>
      <c r="D193" s="51" t="s">
        <v>888</v>
      </c>
      <c r="E193" s="314">
        <v>159</v>
      </c>
      <c r="F193" s="172" t="s">
        <v>790</v>
      </c>
      <c r="G193" s="9" t="str">
        <f>IF(D193="","*",VLOOKUP(F193,BS_ATIVIDADE[#All],3,FALSE))</f>
        <v>SOLDA</v>
      </c>
      <c r="H193" s="204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3" s="173" t="s">
        <v>607</v>
      </c>
      <c r="J193" s="217">
        <v>74</v>
      </c>
      <c r="K193" s="217">
        <v>134.30000000000001</v>
      </c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3" s="173">
        <v>0.375</v>
      </c>
      <c r="P193" s="173">
        <v>6.25E-2</v>
      </c>
      <c r="Q193" s="83">
        <v>1</v>
      </c>
      <c r="R193" s="10" t="str">
        <f>IFERROR(_xlfn.XLOOKUP(F193, BS_ATIVIDADE[ATIVIDADE],BS_ATIVIDADE[UNIDADE] ), "*")</f>
        <v>Nº DE SOLDA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1353</v>
      </c>
      <c r="W193" s="173" t="s">
        <v>1215</v>
      </c>
      <c r="X193" s="218" t="s">
        <v>956</v>
      </c>
      <c r="Y193" s="158"/>
      <c r="Z193" s="158" t="s">
        <v>952</v>
      </c>
      <c r="AA193" s="83" t="s">
        <v>607</v>
      </c>
      <c r="AB193" s="70" t="s">
        <v>607</v>
      </c>
      <c r="AC193" s="70" t="s">
        <v>607</v>
      </c>
      <c r="AD193" s="173" t="s">
        <v>607</v>
      </c>
      <c r="AE193" s="83" t="s">
        <v>607</v>
      </c>
      <c r="AF193" s="83" t="s">
        <v>607</v>
      </c>
      <c r="AG193" s="83" t="s">
        <v>607</v>
      </c>
      <c r="AH193" s="48"/>
      <c r="AI193" s="14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278" t="str">
        <f>IF(BS_CONTROLE[[#This Row],[Local - Partida]]=0, "-", BS_CONTROLE[[#This Row],[Local - Partida]])</f>
        <v>TSJ135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TSJ-TMO</v>
      </c>
      <c r="AN193" s="278" t="str">
        <f>IF(BS_CONTROLE[[#This Row],[SB]]=0, "-", BS_CONTROLE[[#This Row],[SB]])</f>
        <v>TSJ135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134.30000000000001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Nº DE SOLDA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Heleno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>ANISIO (TF-514)</v>
      </c>
      <c r="B194" s="171"/>
      <c r="C194" s="8" t="str">
        <f>IF(BS_CONTROLE[[#This Row],[DATA]]="","",WEEKNUM(BS_CONTROLE[[#This Row],[DATA]]))</f>
        <v/>
      </c>
      <c r="D194" s="51" t="s">
        <v>859</v>
      </c>
      <c r="E194" s="314">
        <v>188</v>
      </c>
      <c r="F194" s="172" t="s">
        <v>768</v>
      </c>
      <c r="G194" s="9" t="str">
        <f>IF(D194="","*",VLOOKUP(F194,BS_ATIVIDADE[#All],3,FALSE))</f>
        <v>AMV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4" s="173" t="s">
        <v>607</v>
      </c>
      <c r="J194" s="217">
        <v>74</v>
      </c>
      <c r="K194" s="217">
        <v>87.192999999999998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PEÇAS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1658</v>
      </c>
      <c r="W194" s="173" t="s">
        <v>1659</v>
      </c>
      <c r="X194" s="218" t="s">
        <v>956</v>
      </c>
      <c r="Y194" s="158"/>
      <c r="Z194" s="158" t="s">
        <v>961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AMV - MEIA CHAVE</v>
      </c>
      <c r="AJ194" s="9" t="str">
        <f>IF(D194="","*",VLOOKUP(AI194,BS_ATIVIDADE[#Data],3,FALSE))</f>
        <v>AMV</v>
      </c>
      <c r="AK194" s="278" t="str">
        <f>IF(BS_CONTROLE[[#This Row],[Local - Partida]]=0, "-", BS_CONTROLE[[#This Row],[Local - Partida]])</f>
        <v>TSP1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TSP</v>
      </c>
      <c r="AN194" s="278" t="str">
        <f>IF(BS_CONTROLE[[#This Row],[SB]]=0, "-", BS_CONTROLE[[#This Row],[SB]])</f>
        <v>TSP1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87.192999999999998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PEÇAS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 xml:space="preserve">Anisio 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>ELSON (TF-526)</v>
      </c>
      <c r="B195" s="171"/>
      <c r="C195" s="8" t="str">
        <f>IF(BS_CONTROLE[[#This Row],[DATA]]="","",WEEKNUM(BS_CONTROLE[[#This Row],[DATA]]))</f>
        <v/>
      </c>
      <c r="D195" s="51" t="s">
        <v>885</v>
      </c>
      <c r="E195" s="314">
        <v>157</v>
      </c>
      <c r="F195" s="172" t="s">
        <v>790</v>
      </c>
      <c r="G195" s="9" t="str">
        <f>IF(D195="","*",VLOOKUP(F195,BS_ATIVIDADE[#All],3,FALSE))</f>
        <v>SOLDA</v>
      </c>
      <c r="H195" s="204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5" s="173" t="s">
        <v>607</v>
      </c>
      <c r="J195" s="217">
        <v>74</v>
      </c>
      <c r="K195" s="217">
        <v>240.3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5" s="204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SOLDA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1214</v>
      </c>
      <c r="W195" s="173" t="s">
        <v>1215</v>
      </c>
      <c r="X195" s="218" t="s">
        <v>956</v>
      </c>
      <c r="Y195" s="158"/>
      <c r="Z195" s="158" t="s">
        <v>957</v>
      </c>
      <c r="AA195" s="83" t="s">
        <v>607</v>
      </c>
      <c r="AB195" s="70" t="s">
        <v>607</v>
      </c>
      <c r="AC195" s="70" t="s">
        <v>607</v>
      </c>
      <c r="AD195" s="173"/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78">
        <f>IF(BS_CONTROLE[[#This Row],[Local - Partida]]=0, "-", BS_CONTROLE[[#This Row],[Local - Partida]])</f>
        <v>239251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TVI-TJA</v>
      </c>
      <c r="AN195" s="278">
        <f>IF(BS_CONTROLE[[#This Row],[SB]]=0, "-", BS_CONTROLE[[#This Row],[SB]])</f>
        <v>239251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240.3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SOLDA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>Elson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71" priority="24322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194 Y196:Z475 Z195 Z190:Z193">
    <cfRule type="cellIs" dxfId="2870" priority="24311" operator="equal">
      <formula>"OPORTUNIDADE"</formula>
    </cfRule>
  </conditionalFormatting>
  <conditionalFormatting sqref="AZ6:AZ523">
    <cfRule type="expression" dxfId="2869" priority="24306">
      <formula>$BU6=1</formula>
    </cfRule>
  </conditionalFormatting>
  <conditionalFormatting sqref="BQ6:BQ600">
    <cfRule type="cellIs" dxfId="2868" priority="24317" operator="equal">
      <formula>"Produção e Intervalo"</formula>
    </cfRule>
    <cfRule type="cellIs" dxfId="2867" priority="24318" operator="equal">
      <formula>"Aderente"</formula>
    </cfRule>
    <cfRule type="cellIs" dxfId="2866" priority="24319" operator="equal">
      <formula>"Intervalo"</formula>
    </cfRule>
    <cfRule type="cellIs" dxfId="2865" priority="24320" operator="equal">
      <formula>"Produção"</formula>
    </cfRule>
    <cfRule type="cellIs" dxfId="2864" priority="24321" operator="equal">
      <formula>"ERRO"</formula>
    </cfRule>
  </conditionalFormatting>
  <conditionalFormatting sqref="BR6:BS553">
    <cfRule type="cellIs" dxfId="2863" priority="24299" operator="equal">
      <formula>"*"</formula>
    </cfRule>
    <cfRule type="cellIs" dxfId="2862" priority="24300" operator="greaterThanOrEqual">
      <formula>1</formula>
    </cfRule>
    <cfRule type="cellIs" dxfId="2861" priority="24301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194 Y196:Z475 Z195 Z190:Z193">
    <cfRule type="cellIs" dxfId="2860" priority="24247" operator="equal">
      <formula>"NÃO"</formula>
    </cfRule>
    <cfRule type="cellIs" dxfId="2859" priority="24248" operator="equal">
      <formula>"SIM"</formula>
    </cfRule>
  </conditionalFormatting>
  <conditionalFormatting sqref="X476:X523">
    <cfRule type="cellIs" dxfId="2858" priority="24246" operator="equal">
      <formula>"OPORTUNIDADE"</formula>
    </cfRule>
  </conditionalFormatting>
  <conditionalFormatting sqref="Z476:Z523">
    <cfRule type="cellIs" dxfId="2857" priority="24244" operator="equal">
      <formula>"NÃO"</formula>
    </cfRule>
    <cfRule type="cellIs" dxfId="2856" priority="24245" operator="equal">
      <formula>"SIM"</formula>
    </cfRule>
  </conditionalFormatting>
  <conditionalFormatting sqref="Z476:Z523">
    <cfRule type="cellIs" dxfId="2855" priority="24243" operator="equal">
      <formula>"OPORTUNIDADE"</formula>
    </cfRule>
  </conditionalFormatting>
  <conditionalFormatting sqref="Y1048576">
    <cfRule type="cellIs" dxfId="2854" priority="24128" operator="equal">
      <formula>"OPORTUNIDADE"</formula>
    </cfRule>
  </conditionalFormatting>
  <conditionalFormatting sqref="Y1048576">
    <cfRule type="cellIs" dxfId="2853" priority="24126" operator="equal">
      <formula>"NÃO"</formula>
    </cfRule>
    <cfRule type="cellIs" dxfId="2852" priority="24127" operator="equal">
      <formula>"SIM"</formula>
    </cfRule>
  </conditionalFormatting>
  <conditionalFormatting sqref="Z524:Z549">
    <cfRule type="cellIs" dxfId="2851" priority="23863" operator="equal">
      <formula>"OPORTUNIDADE"</formula>
    </cfRule>
  </conditionalFormatting>
  <conditionalFormatting sqref="Z524:Z549">
    <cfRule type="cellIs" dxfId="2850" priority="23861" operator="equal">
      <formula>"NÃO"</formula>
    </cfRule>
    <cfRule type="cellIs" dxfId="2849" priority="23862" operator="equal">
      <formula>"SIM"</formula>
    </cfRule>
  </conditionalFormatting>
  <conditionalFormatting sqref="X550">
    <cfRule type="cellIs" dxfId="2848" priority="23849" operator="equal">
      <formula>"NÃO"</formula>
    </cfRule>
    <cfRule type="cellIs" dxfId="2847" priority="23850" operator="equal">
      <formula>"SIM"</formula>
    </cfRule>
  </conditionalFormatting>
  <conditionalFormatting sqref="X550">
    <cfRule type="cellIs" dxfId="2846" priority="23848" operator="equal">
      <formula>"OPORTUNIDADE"</formula>
    </cfRule>
  </conditionalFormatting>
  <conditionalFormatting sqref="Z550">
    <cfRule type="cellIs" dxfId="2845" priority="23846" operator="equal">
      <formula>"NÃO"</formula>
    </cfRule>
    <cfRule type="cellIs" dxfId="2844" priority="23847" operator="equal">
      <formula>"SIM"</formula>
    </cfRule>
  </conditionalFormatting>
  <conditionalFormatting sqref="Z550">
    <cfRule type="cellIs" dxfId="2843" priority="23845" operator="equal">
      <formula>"OPORTUNIDADE"</formula>
    </cfRule>
  </conditionalFormatting>
  <conditionalFormatting sqref="BI550">
    <cfRule type="iconSet" priority="2385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55">
      <iconSet showValue="0">
        <cfvo type="percent" val="0"/>
        <cfvo type="num" val="1"/>
        <cfvo type="num" val="1" gte="0"/>
      </iconSet>
    </cfRule>
    <cfRule type="iconSet" priority="238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5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42" priority="24465">
      <formula>$BU493=1</formula>
    </cfRule>
  </conditionalFormatting>
  <conditionalFormatting sqref="AZ526:AZ550">
    <cfRule type="expression" dxfId="2841" priority="24625">
      <formula>$BU498=1</formula>
    </cfRule>
  </conditionalFormatting>
  <conditionalFormatting sqref="BI524:BI549">
    <cfRule type="iconSet" priority="2462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28">
      <iconSet showValue="0">
        <cfvo type="percent" val="0"/>
        <cfvo type="num" val="1"/>
        <cfvo type="num" val="1" gte="0"/>
      </iconSet>
    </cfRule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3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3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40" priority="19260" operator="equal">
      <formula>"*"</formula>
    </cfRule>
    <cfRule type="cellIs" dxfId="2839" priority="19261" operator="greaterThanOrEqual">
      <formula>1</formula>
    </cfRule>
    <cfRule type="cellIs" dxfId="2838" priority="19262" operator="lessThan">
      <formula>1</formula>
    </cfRule>
  </conditionalFormatting>
  <conditionalFormatting sqref="Y14:Z14 Z12:Z13">
    <cfRule type="cellIs" dxfId="2837" priority="5968" operator="equal">
      <formula>"OPORTUNIDADE"</formula>
    </cfRule>
  </conditionalFormatting>
  <conditionalFormatting sqref="Y14:Z14 Z12:Z13">
    <cfRule type="cellIs" dxfId="2836" priority="5966" operator="equal">
      <formula>"NÃO"</formula>
    </cfRule>
    <cfRule type="cellIs" dxfId="2835" priority="5967" operator="equal">
      <formula>"SIM"</formula>
    </cfRule>
  </conditionalFormatting>
  <conditionalFormatting sqref="Y23:Z23">
    <cfRule type="cellIs" dxfId="2834" priority="5956" operator="equal">
      <formula>"OPORTUNIDADE"</formula>
    </cfRule>
  </conditionalFormatting>
  <conditionalFormatting sqref="Y23:Z23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11">
    <cfRule type="cellIs" dxfId="2807" priority="5929" operator="equal">
      <formula>"OPORTUNIDADE"</formula>
    </cfRule>
  </conditionalFormatting>
  <conditionalFormatting sqref="Z11">
    <cfRule type="cellIs" dxfId="2806" priority="5927" operator="equal">
      <formula>"NÃO"</formula>
    </cfRule>
    <cfRule type="cellIs" dxfId="2805" priority="5928" operator="equal">
      <formula>"SIM"</formula>
    </cfRule>
  </conditionalFormatting>
  <conditionalFormatting sqref="Z11">
    <cfRule type="cellIs" dxfId="2804" priority="5926" operator="equal">
      <formula>"OPORTUNIDADE"</formula>
    </cfRule>
  </conditionalFormatting>
  <conditionalFormatting sqref="Z11">
    <cfRule type="cellIs" dxfId="2803" priority="5924" operator="equal">
      <formula>"NÃO"</formula>
    </cfRule>
    <cfRule type="cellIs" dxfId="2802" priority="5925" operator="equal">
      <formula>"SIM"</formula>
    </cfRule>
  </conditionalFormatting>
  <conditionalFormatting sqref="Z11">
    <cfRule type="cellIs" dxfId="2801" priority="5923" operator="equal">
      <formula>"OPORTUNIDADE"</formula>
    </cfRule>
  </conditionalFormatting>
  <conditionalFormatting sqref="Z11">
    <cfRule type="cellIs" dxfId="2800" priority="5921" operator="equal">
      <formula>"NÃO"</formula>
    </cfRule>
    <cfRule type="cellIs" dxfId="2799" priority="5922" operator="equal">
      <formula>"SIM"</formula>
    </cfRule>
  </conditionalFormatting>
  <conditionalFormatting sqref="Z11">
    <cfRule type="cellIs" dxfId="2798" priority="5920" operator="equal">
      <formula>"OPORTUNIDADE"</formula>
    </cfRule>
  </conditionalFormatting>
  <conditionalFormatting sqref="Z11">
    <cfRule type="cellIs" dxfId="2797" priority="5918" operator="equal">
      <formula>"NÃO"</formula>
    </cfRule>
    <cfRule type="cellIs" dxfId="2796" priority="5919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Z21">
    <cfRule type="cellIs" dxfId="2771" priority="5887" operator="equal">
      <formula>"OPORTUNIDADE"</formula>
    </cfRule>
  </conditionalFormatting>
  <conditionalFormatting sqref="Z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21">
    <cfRule type="cellIs" dxfId="2768" priority="5884" operator="equal">
      <formula>"OPORTUNIDADE"</formula>
    </cfRule>
  </conditionalFormatting>
  <conditionalFormatting sqref="Z2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21">
    <cfRule type="cellIs" dxfId="2765" priority="5881" operator="equal">
      <formula>"OPORTUNIDADE"</formula>
    </cfRule>
  </conditionalFormatting>
  <conditionalFormatting sqref="Z2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21">
    <cfRule type="cellIs" dxfId="2762" priority="5878" operator="equal">
      <formula>"OPORTUNIDADE"</formula>
    </cfRule>
  </conditionalFormatting>
  <conditionalFormatting sqref="Z2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Y21">
    <cfRule type="cellIs" dxfId="2759" priority="5875" operator="equal">
      <formula>"OPORTUNIDADE"</formula>
    </cfRule>
  </conditionalFormatting>
  <conditionalFormatting sqref="Y2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Z30:Z31">
    <cfRule type="cellIs" dxfId="2732" priority="5848" operator="equal">
      <formula>"OPORTUNIDADE"</formula>
    </cfRule>
  </conditionalFormatting>
  <conditionalFormatting sqref="Z30:Z31">
    <cfRule type="cellIs" dxfId="2731" priority="5846" operator="equal">
      <formula>"NÃO"</formula>
    </cfRule>
    <cfRule type="cellIs" dxfId="2730" priority="5847" operator="equal">
      <formula>"SIM"</formula>
    </cfRule>
  </conditionalFormatting>
  <conditionalFormatting sqref="Z30:Z31">
    <cfRule type="cellIs" dxfId="2729" priority="5845" operator="equal">
      <formula>"OPORTUNIDADE"</formula>
    </cfRule>
  </conditionalFormatting>
  <conditionalFormatting sqref="Z30:Z31">
    <cfRule type="cellIs" dxfId="2728" priority="5843" operator="equal">
      <formula>"NÃO"</formula>
    </cfRule>
    <cfRule type="cellIs" dxfId="2727" priority="5844" operator="equal">
      <formula>"SIM"</formula>
    </cfRule>
  </conditionalFormatting>
  <conditionalFormatting sqref="Z30:Z31">
    <cfRule type="cellIs" dxfId="2726" priority="5842" operator="equal">
      <formula>"OPORTUNIDADE"</formula>
    </cfRule>
  </conditionalFormatting>
  <conditionalFormatting sqref="Z30:Z31">
    <cfRule type="cellIs" dxfId="2725" priority="5840" operator="equal">
      <formula>"NÃO"</formula>
    </cfRule>
    <cfRule type="cellIs" dxfId="2724" priority="5841" operator="equal">
      <formula>"SIM"</formula>
    </cfRule>
  </conditionalFormatting>
  <conditionalFormatting sqref="Z30:Z31">
    <cfRule type="cellIs" dxfId="2723" priority="5839" operator="equal">
      <formula>"OPORTUNIDADE"</formula>
    </cfRule>
  </conditionalFormatting>
  <conditionalFormatting sqref="Z30:Z31">
    <cfRule type="cellIs" dxfId="2722" priority="5837" operator="equal">
      <formula>"NÃO"</formula>
    </cfRule>
    <cfRule type="cellIs" dxfId="2721" priority="5838" operator="equal">
      <formula>"SIM"</formula>
    </cfRule>
  </conditionalFormatting>
  <conditionalFormatting sqref="Y35:Z35">
    <cfRule type="cellIs" dxfId="2720" priority="5833" operator="equal">
      <formula>"OPORTUNIDADE"</formula>
    </cfRule>
  </conditionalFormatting>
  <conditionalFormatting sqref="Y35:Z35">
    <cfRule type="cellIs" dxfId="2719" priority="5831" operator="equal">
      <formula>"NÃO"</formula>
    </cfRule>
    <cfRule type="cellIs" dxfId="2718" priority="5832" operator="equal">
      <formula>"SIM"</formula>
    </cfRule>
  </conditionalFormatting>
  <conditionalFormatting sqref="Z32:Z33">
    <cfRule type="cellIs" dxfId="2717" priority="5827" operator="equal">
      <formula>"OPORTUNIDADE"</formula>
    </cfRule>
  </conditionalFormatting>
  <conditionalFormatting sqref="Z32:Z33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29:Z30">
    <cfRule type="cellIs" dxfId="2669" priority="5779" operator="equal">
      <formula>"OPORTUNIDADE"</formula>
    </cfRule>
  </conditionalFormatting>
  <conditionalFormatting sqref="Z29:Z30">
    <cfRule type="cellIs" dxfId="2668" priority="5777" operator="equal">
      <formula>"NÃO"</formula>
    </cfRule>
    <cfRule type="cellIs" dxfId="2667" priority="5778" operator="equal">
      <formula>"SIM"</formula>
    </cfRule>
  </conditionalFormatting>
  <conditionalFormatting sqref="Z29:Z30">
    <cfRule type="cellIs" dxfId="2666" priority="5776" operator="equal">
      <formula>"OPORTUNIDADE"</formula>
    </cfRule>
  </conditionalFormatting>
  <conditionalFormatting sqref="Z29:Z30">
    <cfRule type="cellIs" dxfId="2665" priority="5774" operator="equal">
      <formula>"NÃO"</formula>
    </cfRule>
    <cfRule type="cellIs" dxfId="2664" priority="5775" operator="equal">
      <formula>"SIM"</formula>
    </cfRule>
  </conditionalFormatting>
  <conditionalFormatting sqref="Z29:Z30">
    <cfRule type="cellIs" dxfId="2663" priority="5773" operator="equal">
      <formula>"OPORTUNIDADE"</formula>
    </cfRule>
  </conditionalFormatting>
  <conditionalFormatting sqref="Z29:Z30">
    <cfRule type="cellIs" dxfId="2662" priority="5771" operator="equal">
      <formula>"NÃO"</formula>
    </cfRule>
    <cfRule type="cellIs" dxfId="2661" priority="5772" operator="equal">
      <formula>"SIM"</formula>
    </cfRule>
  </conditionalFormatting>
  <conditionalFormatting sqref="Z29:Z30">
    <cfRule type="cellIs" dxfId="2660" priority="5770" operator="equal">
      <formula>"OPORTUNIDADE"</formula>
    </cfRule>
  </conditionalFormatting>
  <conditionalFormatting sqref="Z29:Z30">
    <cfRule type="cellIs" dxfId="2659" priority="5768" operator="equal">
      <formula>"NÃO"</formula>
    </cfRule>
    <cfRule type="cellIs" dxfId="2658" priority="5769" operator="equal">
      <formula>"SIM"</formula>
    </cfRule>
  </conditionalFormatting>
  <conditionalFormatting sqref="Z10">
    <cfRule type="cellIs" dxfId="2657" priority="5764" operator="equal">
      <formula>"OPORTUNIDADE"</formula>
    </cfRule>
  </conditionalFormatting>
  <conditionalFormatting sqref="Z10">
    <cfRule type="cellIs" dxfId="2656" priority="5762" operator="equal">
      <formula>"NÃO"</formula>
    </cfRule>
    <cfRule type="cellIs" dxfId="2655" priority="5763" operator="equal">
      <formula>"SIM"</formula>
    </cfRule>
  </conditionalFormatting>
  <conditionalFormatting sqref="Z10">
    <cfRule type="cellIs" dxfId="2654" priority="5761" operator="equal">
      <formula>"OPORTUNIDADE"</formula>
    </cfRule>
  </conditionalFormatting>
  <conditionalFormatting sqref="Z10">
    <cfRule type="cellIs" dxfId="2653" priority="5759" operator="equal">
      <formula>"NÃO"</formula>
    </cfRule>
    <cfRule type="cellIs" dxfId="2652" priority="5760" operator="equal">
      <formula>"SIM"</formula>
    </cfRule>
  </conditionalFormatting>
  <conditionalFormatting sqref="Z10">
    <cfRule type="cellIs" dxfId="2651" priority="5758" operator="equal">
      <formula>"OPORTUNIDADE"</formula>
    </cfRule>
  </conditionalFormatting>
  <conditionalFormatting sqref="Z10">
    <cfRule type="cellIs" dxfId="2650" priority="5756" operator="equal">
      <formula>"NÃO"</formula>
    </cfRule>
    <cfRule type="cellIs" dxfId="2649" priority="5757" operator="equal">
      <formula>"SIM"</formula>
    </cfRule>
  </conditionalFormatting>
  <conditionalFormatting sqref="Z10">
    <cfRule type="cellIs" dxfId="2648" priority="5755" operator="equal">
      <formula>"OPORTUNIDADE"</formula>
    </cfRule>
  </conditionalFormatting>
  <conditionalFormatting sqref="Z10">
    <cfRule type="cellIs" dxfId="2647" priority="5753" operator="equal">
      <formula>"NÃO"</formula>
    </cfRule>
    <cfRule type="cellIs" dxfId="2646" priority="5754" operator="equal">
      <formula>"SIM"</formula>
    </cfRule>
  </conditionalFormatting>
  <conditionalFormatting sqref="Z10">
    <cfRule type="cellIs" dxfId="2645" priority="5647" operator="equal">
      <formula>"OPORTUNIDADE"</formula>
    </cfRule>
  </conditionalFormatting>
  <conditionalFormatting sqref="Z10">
    <cfRule type="cellIs" dxfId="2644" priority="5645" operator="equal">
      <formula>"NÃO"</formula>
    </cfRule>
    <cfRule type="cellIs" dxfId="2643" priority="5646" operator="equal">
      <formula>"SIM"</formula>
    </cfRule>
  </conditionalFormatting>
  <conditionalFormatting sqref="Z10">
    <cfRule type="cellIs" dxfId="2642" priority="5494" operator="equal">
      <formula>"OPORTUNIDADE"</formula>
    </cfRule>
  </conditionalFormatting>
  <conditionalFormatting sqref="Z10">
    <cfRule type="cellIs" dxfId="2641" priority="5492" operator="equal">
      <formula>"NÃO"</formula>
    </cfRule>
    <cfRule type="cellIs" dxfId="2640" priority="5493" operator="equal">
      <formula>"SIM"</formula>
    </cfRule>
  </conditionalFormatting>
  <conditionalFormatting sqref="Z10">
    <cfRule type="cellIs" dxfId="2639" priority="5431" operator="equal">
      <formula>"OPORTUNIDADE"</formula>
    </cfRule>
  </conditionalFormatting>
  <conditionalFormatting sqref="Z10">
    <cfRule type="cellIs" dxfId="2638" priority="5429" operator="equal">
      <formula>"NÃO"</formula>
    </cfRule>
    <cfRule type="cellIs" dxfId="2637" priority="5430" operator="equal">
      <formula>"SIM"</formula>
    </cfRule>
  </conditionalFormatting>
  <conditionalFormatting sqref="Z10">
    <cfRule type="cellIs" dxfId="2636" priority="5428" operator="equal">
      <formula>"OPORTUNIDADE"</formula>
    </cfRule>
  </conditionalFormatting>
  <conditionalFormatting sqref="Z10">
    <cfRule type="cellIs" dxfId="2635" priority="5426" operator="equal">
      <formula>"NÃO"</formula>
    </cfRule>
    <cfRule type="cellIs" dxfId="2634" priority="5427" operator="equal">
      <formula>"SIM"</formula>
    </cfRule>
  </conditionalFormatting>
  <conditionalFormatting sqref="Z10">
    <cfRule type="cellIs" dxfId="2633" priority="5419" operator="equal">
      <formula>"OPORTUNIDADE"</formula>
    </cfRule>
  </conditionalFormatting>
  <conditionalFormatting sqref="Z10">
    <cfRule type="cellIs" dxfId="2632" priority="5417" operator="equal">
      <formula>"NÃO"</formula>
    </cfRule>
    <cfRule type="cellIs" dxfId="2631" priority="5418" operator="equal">
      <formula>"SIM"</formula>
    </cfRule>
  </conditionalFormatting>
  <conditionalFormatting sqref="Z10">
    <cfRule type="cellIs" dxfId="2630" priority="5416" operator="equal">
      <formula>"OPORTUNIDADE"</formula>
    </cfRule>
  </conditionalFormatting>
  <conditionalFormatting sqref="Z10">
    <cfRule type="cellIs" dxfId="2629" priority="5414" operator="equal">
      <formula>"NÃO"</formula>
    </cfRule>
    <cfRule type="cellIs" dxfId="2628" priority="5415" operator="equal">
      <formula>"SIM"</formula>
    </cfRule>
  </conditionalFormatting>
  <conditionalFormatting sqref="Z10">
    <cfRule type="cellIs" dxfId="2627" priority="5413" operator="equal">
      <formula>"OPORTUNIDADE"</formula>
    </cfRule>
  </conditionalFormatting>
  <conditionalFormatting sqref="Z10">
    <cfRule type="cellIs" dxfId="2626" priority="5411" operator="equal">
      <formula>"NÃO"</formula>
    </cfRule>
    <cfRule type="cellIs" dxfId="2625" priority="5412" operator="equal">
      <formula>"SIM"</formula>
    </cfRule>
  </conditionalFormatting>
  <conditionalFormatting sqref="Z10">
    <cfRule type="cellIs" dxfId="2624" priority="5410" operator="equal">
      <formula>"OPORTUNIDADE"</formula>
    </cfRule>
  </conditionalFormatting>
  <conditionalFormatting sqref="Z10">
    <cfRule type="cellIs" dxfId="2623" priority="5408" operator="equal">
      <formula>"NÃO"</formula>
    </cfRule>
    <cfRule type="cellIs" dxfId="2622" priority="5409" operator="equal">
      <formula>"SIM"</formula>
    </cfRule>
  </conditionalFormatting>
  <conditionalFormatting sqref="Z10">
    <cfRule type="cellIs" dxfId="2621" priority="5272" operator="equal">
      <formula>"OPORTUNIDADE"</formula>
    </cfRule>
  </conditionalFormatting>
  <conditionalFormatting sqref="Z10">
    <cfRule type="cellIs" dxfId="2620" priority="5270" operator="equal">
      <formula>"NÃO"</formula>
    </cfRule>
    <cfRule type="cellIs" dxfId="2619" priority="5271" operator="equal">
      <formula>"SIM"</formula>
    </cfRule>
  </conditionalFormatting>
  <conditionalFormatting sqref="Z10">
    <cfRule type="cellIs" dxfId="2618" priority="5119" operator="equal">
      <formula>"OPORTUNIDADE"</formula>
    </cfRule>
  </conditionalFormatting>
  <conditionalFormatting sqref="Z10">
    <cfRule type="cellIs" dxfId="2617" priority="5117" operator="equal">
      <formula>"NÃO"</formula>
    </cfRule>
    <cfRule type="cellIs" dxfId="2616" priority="5118" operator="equal">
      <formula>"SIM"</formula>
    </cfRule>
  </conditionalFormatting>
  <conditionalFormatting sqref="Z10">
    <cfRule type="cellIs" dxfId="2615" priority="5056" operator="equal">
      <formula>"OPORTUNIDADE"</formula>
    </cfRule>
  </conditionalFormatting>
  <conditionalFormatting sqref="Z10">
    <cfRule type="cellIs" dxfId="2614" priority="5054" operator="equal">
      <formula>"NÃO"</formula>
    </cfRule>
    <cfRule type="cellIs" dxfId="2613" priority="5055" operator="equal">
      <formula>"SIM"</formula>
    </cfRule>
  </conditionalFormatting>
  <conditionalFormatting sqref="Z10">
    <cfRule type="cellIs" dxfId="2612" priority="5053" operator="equal">
      <formula>"OPORTUNIDADE"</formula>
    </cfRule>
  </conditionalFormatting>
  <conditionalFormatting sqref="Z10">
    <cfRule type="cellIs" dxfId="2611" priority="5051" operator="equal">
      <formula>"NÃO"</formula>
    </cfRule>
    <cfRule type="cellIs" dxfId="2610" priority="5052" operator="equal">
      <formula>"SIM"</formula>
    </cfRule>
  </conditionalFormatting>
  <conditionalFormatting sqref="Z10">
    <cfRule type="cellIs" dxfId="2609" priority="5044" operator="equal">
      <formula>"OPORTUNIDADE"</formula>
    </cfRule>
  </conditionalFormatting>
  <conditionalFormatting sqref="Z10">
    <cfRule type="cellIs" dxfId="2608" priority="5042" operator="equal">
      <formula>"NÃO"</formula>
    </cfRule>
    <cfRule type="cellIs" dxfId="2607" priority="5043" operator="equal">
      <formula>"SIM"</formula>
    </cfRule>
  </conditionalFormatting>
  <conditionalFormatting sqref="Z10">
    <cfRule type="cellIs" dxfId="2606" priority="5041" operator="equal">
      <formula>"OPORTUNIDADE"</formula>
    </cfRule>
  </conditionalFormatting>
  <conditionalFormatting sqref="Z10">
    <cfRule type="cellIs" dxfId="2605" priority="5039" operator="equal">
      <formula>"NÃO"</formula>
    </cfRule>
    <cfRule type="cellIs" dxfId="2604" priority="5040" operator="equal">
      <formula>"SIM"</formula>
    </cfRule>
  </conditionalFormatting>
  <conditionalFormatting sqref="Z10">
    <cfRule type="cellIs" dxfId="2603" priority="5038" operator="equal">
      <formula>"OPORTUNIDADE"</formula>
    </cfRule>
  </conditionalFormatting>
  <conditionalFormatting sqref="Z10">
    <cfRule type="cellIs" dxfId="2602" priority="5036" operator="equal">
      <formula>"NÃO"</formula>
    </cfRule>
    <cfRule type="cellIs" dxfId="2601" priority="5037" operator="equal">
      <formula>"SIM"</formula>
    </cfRule>
  </conditionalFormatting>
  <conditionalFormatting sqref="Z10">
    <cfRule type="cellIs" dxfId="2600" priority="5035" operator="equal">
      <formula>"OPORTUNIDADE"</formula>
    </cfRule>
  </conditionalFormatting>
  <conditionalFormatting sqref="Z10">
    <cfRule type="cellIs" dxfId="2599" priority="5033" operator="equal">
      <formula>"NÃO"</formula>
    </cfRule>
    <cfRule type="cellIs" dxfId="2598" priority="5034" operator="equal">
      <formula>"SIM"</formula>
    </cfRule>
  </conditionalFormatting>
  <conditionalFormatting sqref="Z28:Z29">
    <cfRule type="cellIs" dxfId="2597" priority="4996" operator="equal">
      <formula>"OPORTUNIDADE"</formula>
    </cfRule>
  </conditionalFormatting>
  <conditionalFormatting sqref="Z28:Z29">
    <cfRule type="cellIs" dxfId="2596" priority="4994" operator="equal">
      <formula>"NÃO"</formula>
    </cfRule>
    <cfRule type="cellIs" dxfId="2595" priority="4995" operator="equal">
      <formula>"SIM"</formula>
    </cfRule>
  </conditionalFormatting>
  <conditionalFormatting sqref="Z28:Z29">
    <cfRule type="cellIs" dxfId="2594" priority="4993" operator="equal">
      <formula>"OPORTUNIDADE"</formula>
    </cfRule>
  </conditionalFormatting>
  <conditionalFormatting sqref="Z28:Z29">
    <cfRule type="cellIs" dxfId="2593" priority="4991" operator="equal">
      <formula>"NÃO"</formula>
    </cfRule>
    <cfRule type="cellIs" dxfId="2592" priority="4992" operator="equal">
      <formula>"SIM"</formula>
    </cfRule>
  </conditionalFormatting>
  <conditionalFormatting sqref="Z33:Z34">
    <cfRule type="cellIs" dxfId="2591" priority="4984" operator="equal">
      <formula>"OPORTUNIDADE"</formula>
    </cfRule>
  </conditionalFormatting>
  <conditionalFormatting sqref="Z33:Z34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15">
    <cfRule type="cellIs" dxfId="2588" priority="4981" operator="equal">
      <formula>"OPORTUNIDADE"</formula>
    </cfRule>
  </conditionalFormatting>
  <conditionalFormatting sqref="Z1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15">
    <cfRule type="cellIs" dxfId="2585" priority="4978" operator="equal">
      <formula>"OPORTUNIDADE"</formula>
    </cfRule>
  </conditionalFormatting>
  <conditionalFormatting sqref="Z1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Z15">
    <cfRule type="cellIs" dxfId="2582" priority="4975" operator="equal">
      <formula>"OPORTUNIDADE"</formula>
    </cfRule>
  </conditionalFormatting>
  <conditionalFormatting sqref="Z1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Z24:Z25">
    <cfRule type="cellIs" dxfId="2579" priority="4972" operator="equal">
      <formula>"OPORTUNIDADE"</formula>
    </cfRule>
  </conditionalFormatting>
  <conditionalFormatting sqref="Z24:Z2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24:Z25">
    <cfRule type="cellIs" dxfId="2576" priority="4969" operator="equal">
      <formula>"OPORTUNIDADE"</formula>
    </cfRule>
  </conditionalFormatting>
  <conditionalFormatting sqref="Z24:Z2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24:Z25">
    <cfRule type="cellIs" dxfId="2573" priority="4966" operator="equal">
      <formula>"OPORTUNIDADE"</formula>
    </cfRule>
  </conditionalFormatting>
  <conditionalFormatting sqref="Z24:Z2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Y24:Y25">
    <cfRule type="cellIs" dxfId="2570" priority="4963" operator="equal">
      <formula>"OPORTUNIDADE"</formula>
    </cfRule>
  </conditionalFormatting>
  <conditionalFormatting sqref="Y24:Y2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15">
    <cfRule type="cellIs" dxfId="2567" priority="4960" operator="equal">
      <formula>"OPORTUNIDADE"</formula>
    </cfRule>
  </conditionalFormatting>
  <conditionalFormatting sqref="Y15">
    <cfRule type="cellIs" dxfId="2566" priority="4958" operator="equal">
      <formula>"NÃO"</formula>
    </cfRule>
    <cfRule type="cellIs" dxfId="2565" priority="4959" operator="equal">
      <formula>"SIM"</formula>
    </cfRule>
  </conditionalFormatting>
  <conditionalFormatting sqref="Z34:Z35">
    <cfRule type="cellIs" dxfId="2564" priority="4957" operator="equal">
      <formula>"OPORTUNIDADE"</formula>
    </cfRule>
  </conditionalFormatting>
  <conditionalFormatting sqref="Z34:Z35">
    <cfRule type="cellIs" dxfId="2563" priority="4955" operator="equal">
      <formula>"NÃO"</formula>
    </cfRule>
    <cfRule type="cellIs" dxfId="2562" priority="4956" operator="equal">
      <formula>"SIM"</formula>
    </cfRule>
  </conditionalFormatting>
  <conditionalFormatting sqref="Z34:Z35">
    <cfRule type="cellIs" dxfId="2561" priority="4954" operator="equal">
      <formula>"OPORTUNIDADE"</formula>
    </cfRule>
  </conditionalFormatting>
  <conditionalFormatting sqref="Z34:Z35">
    <cfRule type="cellIs" dxfId="2560" priority="4952" operator="equal">
      <formula>"NÃO"</formula>
    </cfRule>
    <cfRule type="cellIs" dxfId="2559" priority="4953" operator="equal">
      <formula>"SIM"</formula>
    </cfRule>
  </conditionalFormatting>
  <conditionalFormatting sqref="Z34:Z35">
    <cfRule type="cellIs" dxfId="2558" priority="4951" operator="equal">
      <formula>"OPORTUNIDADE"</formula>
    </cfRule>
  </conditionalFormatting>
  <conditionalFormatting sqref="Z34:Z35">
    <cfRule type="cellIs" dxfId="2557" priority="4949" operator="equal">
      <formula>"NÃO"</formula>
    </cfRule>
    <cfRule type="cellIs" dxfId="2556" priority="4950" operator="equal">
      <formula>"SIM"</formula>
    </cfRule>
  </conditionalFormatting>
  <conditionalFormatting sqref="Y9:Z9 Z10:Z11">
    <cfRule type="cellIs" dxfId="2555" priority="4231" operator="equal">
      <formula>"OPORTUNIDADE"</formula>
    </cfRule>
  </conditionalFormatting>
  <conditionalFormatting sqref="Y9:Z9 Z10:Z11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8">
    <cfRule type="cellIs" dxfId="2528" priority="4204" operator="equal">
      <formula>"OPORTUNIDADE"</formula>
    </cfRule>
  </conditionalFormatting>
  <conditionalFormatting sqref="Z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8">
    <cfRule type="cellIs" dxfId="2525" priority="4201" operator="equal">
      <formula>"OPORTUNIDADE"</formula>
    </cfRule>
  </conditionalFormatting>
  <conditionalFormatting sqref="Z8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8">
    <cfRule type="cellIs" dxfId="2522" priority="4198" operator="equal">
      <formula>"OPORTUNIDADE"</formula>
    </cfRule>
  </conditionalFormatting>
  <conditionalFormatting sqref="Z8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8">
    <cfRule type="cellIs" dxfId="2519" priority="4195" operator="equal">
      <formula>"OPORTUNIDADE"</formula>
    </cfRule>
  </conditionalFormatting>
  <conditionalFormatting sqref="Z8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Y8">
    <cfRule type="cellIs" dxfId="2516" priority="4192" operator="equal">
      <formula>"OPORTUNIDADE"</formula>
    </cfRule>
  </conditionalFormatting>
  <conditionalFormatting sqref="Y8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Z7">
    <cfRule type="cellIs" dxfId="2465" priority="4141" operator="equal">
      <formula>"OPORTUNIDADE"</formula>
    </cfRule>
  </conditionalFormatting>
  <conditionalFormatting sqref="Z7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7">
    <cfRule type="cellIs" dxfId="2462" priority="4138" operator="equal">
      <formula>"OPORTUNIDADE"</formula>
    </cfRule>
  </conditionalFormatting>
  <conditionalFormatting sqref="Z7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7">
    <cfRule type="cellIs" dxfId="2459" priority="4135" operator="equal">
      <formula>"OPORTUNIDADE"</formula>
    </cfRule>
  </conditionalFormatting>
  <conditionalFormatting sqref="Z7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7">
    <cfRule type="cellIs" dxfId="2456" priority="4132" operator="equal">
      <formula>"OPORTUNIDADE"</formula>
    </cfRule>
  </conditionalFormatting>
  <conditionalFormatting sqref="Z7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Y7:Y8 Y10:Y13">
    <cfRule type="cellIs" dxfId="2453" priority="4129" operator="equal">
      <formula>"OPORTUNIDADE"</formula>
    </cfRule>
  </conditionalFormatting>
  <conditionalFormatting sqref="Y7:Y8 Y10:Y13">
    <cfRule type="cellIs" dxfId="2452" priority="4127" operator="equal">
      <formula>"NÃO"</formula>
    </cfRule>
    <cfRule type="cellIs" dxfId="2451" priority="4128" operator="equal">
      <formula>"SIM"</formula>
    </cfRule>
  </conditionalFormatting>
  <conditionalFormatting sqref="Z12">
    <cfRule type="cellIs" dxfId="2450" priority="4126" operator="equal">
      <formula>"OPORTUNIDADE"</formula>
    </cfRule>
  </conditionalFormatting>
  <conditionalFormatting sqref="Z12">
    <cfRule type="cellIs" dxfId="2449" priority="4124" operator="equal">
      <formula>"NÃO"</formula>
    </cfRule>
    <cfRule type="cellIs" dxfId="2448" priority="4125" operator="equal">
      <formula>"SIM"</formula>
    </cfRule>
  </conditionalFormatting>
  <conditionalFormatting sqref="Z12">
    <cfRule type="cellIs" dxfId="2447" priority="4123" operator="equal">
      <formula>"OPORTUNIDADE"</formula>
    </cfRule>
  </conditionalFormatting>
  <conditionalFormatting sqref="Z12">
    <cfRule type="cellIs" dxfId="2446" priority="4121" operator="equal">
      <formula>"NÃO"</formula>
    </cfRule>
    <cfRule type="cellIs" dxfId="2445" priority="4122" operator="equal">
      <formula>"SIM"</formula>
    </cfRule>
  </conditionalFormatting>
  <conditionalFormatting sqref="Z12">
    <cfRule type="cellIs" dxfId="2444" priority="4120" operator="equal">
      <formula>"OPORTUNIDADE"</formula>
    </cfRule>
  </conditionalFormatting>
  <conditionalFormatting sqref="Z12">
    <cfRule type="cellIs" dxfId="2443" priority="4118" operator="equal">
      <formula>"NÃO"</formula>
    </cfRule>
    <cfRule type="cellIs" dxfId="2442" priority="4119" operator="equal">
      <formula>"SIM"</formula>
    </cfRule>
  </conditionalFormatting>
  <conditionalFormatting sqref="Z13">
    <cfRule type="cellIs" dxfId="2441" priority="4114" operator="equal">
      <formula>"OPORTUNIDADE"</formula>
    </cfRule>
  </conditionalFormatting>
  <conditionalFormatting sqref="Z13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Y17:Z17">
    <cfRule type="cellIs" dxfId="2438" priority="4111" operator="equal">
      <formula>"OPORTUNIDADE"</formula>
    </cfRule>
  </conditionalFormatting>
  <conditionalFormatting sqref="Y17:Z17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Y18:Z18">
    <cfRule type="cellIs" dxfId="2435" priority="4108" operator="equal">
      <formula>"OPORTUNIDADE"</formula>
    </cfRule>
  </conditionalFormatting>
  <conditionalFormatting sqref="Y18:Z18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Z16">
    <cfRule type="cellIs" dxfId="2408" priority="4081" operator="equal">
      <formula>"OPORTUNIDADE"</formula>
    </cfRule>
  </conditionalFormatting>
  <conditionalFormatting sqref="Z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6">
    <cfRule type="cellIs" dxfId="2405" priority="4078" operator="equal">
      <formula>"OPORTUNIDADE"</formula>
    </cfRule>
  </conditionalFormatting>
  <conditionalFormatting sqref="Z16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6">
    <cfRule type="cellIs" dxfId="2402" priority="4075" operator="equal">
      <formula>"OPORTUNIDADE"</formula>
    </cfRule>
  </conditionalFormatting>
  <conditionalFormatting sqref="Z16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6">
    <cfRule type="cellIs" dxfId="2399" priority="4072" operator="equal">
      <formula>"OPORTUNIDADE"</formula>
    </cfRule>
  </conditionalFormatting>
  <conditionalFormatting sqref="Z16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6">
    <cfRule type="cellIs" dxfId="2396" priority="4069" operator="equal">
      <formula>"OPORTUNIDADE"</formula>
    </cfRule>
  </conditionalFormatting>
  <conditionalFormatting sqref="Y16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19:Z20">
    <cfRule type="cellIs" dxfId="2393" priority="4066" operator="equal">
      <formula>"OPORTUNIDADE"</formula>
    </cfRule>
  </conditionalFormatting>
  <conditionalFormatting sqref="Z19:Z20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19:Z20">
    <cfRule type="cellIs" dxfId="2390" priority="4063" operator="equal">
      <formula>"OPORTUNIDADE"</formula>
    </cfRule>
  </conditionalFormatting>
  <conditionalFormatting sqref="Z19:Z20">
    <cfRule type="cellIs" dxfId="2389" priority="4061" operator="equal">
      <formula>"NÃO"</formula>
    </cfRule>
    <cfRule type="cellIs" dxfId="2388" priority="4062" operator="equal">
      <formula>"SIM"</formula>
    </cfRule>
  </conditionalFormatting>
  <conditionalFormatting sqref="Z19:Z20">
    <cfRule type="cellIs" dxfId="2387" priority="4060" operator="equal">
      <formula>"OPORTUNIDADE"</formula>
    </cfRule>
  </conditionalFormatting>
  <conditionalFormatting sqref="Z19:Z20">
    <cfRule type="cellIs" dxfId="2386" priority="4058" operator="equal">
      <formula>"NÃO"</formula>
    </cfRule>
    <cfRule type="cellIs" dxfId="2385" priority="4059" operator="equal">
      <formula>"SIM"</formula>
    </cfRule>
  </conditionalFormatting>
  <conditionalFormatting sqref="Y19:Y20">
    <cfRule type="cellIs" dxfId="2384" priority="4057" operator="equal">
      <formula>"OPORTUNIDADE"</formula>
    </cfRule>
  </conditionalFormatting>
  <conditionalFormatting sqref="Y19:Y20">
    <cfRule type="cellIs" dxfId="2383" priority="4055" operator="equal">
      <formula>"NÃO"</formula>
    </cfRule>
    <cfRule type="cellIs" dxfId="2382" priority="4056" operator="equal">
      <formula>"SIM"</formula>
    </cfRule>
  </conditionalFormatting>
  <conditionalFormatting sqref="Z36">
    <cfRule type="cellIs" dxfId="2381" priority="4054" operator="equal">
      <formula>"OPORTUNIDADE"</formula>
    </cfRule>
  </conditionalFormatting>
  <conditionalFormatting sqref="Z36">
    <cfRule type="cellIs" dxfId="2380" priority="4052" operator="equal">
      <formula>"NÃO"</formula>
    </cfRule>
    <cfRule type="cellIs" dxfId="2379" priority="4053" operator="equal">
      <formula>"SIM"</formula>
    </cfRule>
  </conditionalFormatting>
  <conditionalFormatting sqref="Z36">
    <cfRule type="cellIs" dxfId="2378" priority="4048" operator="equal">
      <formula>"OPORTUNIDADE"</formula>
    </cfRule>
  </conditionalFormatting>
  <conditionalFormatting sqref="Z36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Y23:Z24">
    <cfRule type="cellIs" dxfId="2375" priority="4045" operator="equal">
      <formula>"OPORTUNIDADE"</formula>
    </cfRule>
  </conditionalFormatting>
  <conditionalFormatting sqref="Y23:Z24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6:Z27">
    <cfRule type="cellIs" dxfId="2348" priority="4018" operator="equal">
      <formula>"OPORTUNIDADE"</formula>
    </cfRule>
  </conditionalFormatting>
  <conditionalFormatting sqref="Z26:Z27">
    <cfRule type="cellIs" dxfId="2347" priority="4016" operator="equal">
      <formula>"NÃO"</formula>
    </cfRule>
    <cfRule type="cellIs" dxfId="2346" priority="4017" operator="equal">
      <formula>"SIM"</formula>
    </cfRule>
  </conditionalFormatting>
  <conditionalFormatting sqref="Z26:Z27">
    <cfRule type="cellIs" dxfId="2345" priority="4015" operator="equal">
      <formula>"OPORTUNIDADE"</formula>
    </cfRule>
  </conditionalFormatting>
  <conditionalFormatting sqref="Z26:Z27">
    <cfRule type="cellIs" dxfId="2344" priority="4013" operator="equal">
      <formula>"NÃO"</formula>
    </cfRule>
    <cfRule type="cellIs" dxfId="2343" priority="4014" operator="equal">
      <formula>"SIM"</formula>
    </cfRule>
  </conditionalFormatting>
  <conditionalFormatting sqref="Z26:Z27">
    <cfRule type="cellIs" dxfId="2342" priority="4012" operator="equal">
      <formula>"OPORTUNIDADE"</formula>
    </cfRule>
  </conditionalFormatting>
  <conditionalFormatting sqref="Z26:Z27">
    <cfRule type="cellIs" dxfId="2341" priority="4010" operator="equal">
      <formula>"NÃO"</formula>
    </cfRule>
    <cfRule type="cellIs" dxfId="2340" priority="4011" operator="equal">
      <formula>"SIM"</formula>
    </cfRule>
  </conditionalFormatting>
  <conditionalFormatting sqref="Z26:Z27">
    <cfRule type="cellIs" dxfId="2339" priority="4009" operator="equal">
      <formula>"OPORTUNIDADE"</formula>
    </cfRule>
  </conditionalFormatting>
  <conditionalFormatting sqref="Z26:Z27">
    <cfRule type="cellIs" dxfId="2338" priority="4007" operator="equal">
      <formula>"NÃO"</formula>
    </cfRule>
    <cfRule type="cellIs" dxfId="2337" priority="4008" operator="equal">
      <formula>"SIM"</formula>
    </cfRule>
  </conditionalFormatting>
  <conditionalFormatting sqref="Z27:Z28">
    <cfRule type="cellIs" dxfId="2336" priority="4000" operator="equal">
      <formula>"OPORTUNIDADE"</formula>
    </cfRule>
  </conditionalFormatting>
  <conditionalFormatting sqref="Z27:Z28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8:Z29">
    <cfRule type="cellIs" dxfId="2333" priority="3997" operator="equal">
      <formula>"OPORTUNIDADE"</formula>
    </cfRule>
  </conditionalFormatting>
  <conditionalFormatting sqref="Z28:Z29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5:Z26">
    <cfRule type="cellIs" dxfId="2285" priority="3949" operator="equal">
      <formula>"OPORTUNIDADE"</formula>
    </cfRule>
  </conditionalFormatting>
  <conditionalFormatting sqref="Z25:Z26">
    <cfRule type="cellIs" dxfId="2284" priority="3947" operator="equal">
      <formula>"NÃO"</formula>
    </cfRule>
    <cfRule type="cellIs" dxfId="2283" priority="3948" operator="equal">
      <formula>"SIM"</formula>
    </cfRule>
  </conditionalFormatting>
  <conditionalFormatting sqref="Z25:Z26">
    <cfRule type="cellIs" dxfId="2282" priority="3946" operator="equal">
      <formula>"OPORTUNIDADE"</formula>
    </cfRule>
  </conditionalFormatting>
  <conditionalFormatting sqref="Z25:Z26">
    <cfRule type="cellIs" dxfId="2281" priority="3944" operator="equal">
      <formula>"NÃO"</formula>
    </cfRule>
    <cfRule type="cellIs" dxfId="2280" priority="3945" operator="equal">
      <formula>"SIM"</formula>
    </cfRule>
  </conditionalFormatting>
  <conditionalFormatting sqref="Z25:Z26">
    <cfRule type="cellIs" dxfId="2279" priority="3943" operator="equal">
      <formula>"OPORTUNIDADE"</formula>
    </cfRule>
  </conditionalFormatting>
  <conditionalFormatting sqref="Z25:Z26">
    <cfRule type="cellIs" dxfId="2278" priority="3941" operator="equal">
      <formula>"NÃO"</formula>
    </cfRule>
    <cfRule type="cellIs" dxfId="2277" priority="3942" operator="equal">
      <formula>"SIM"</formula>
    </cfRule>
  </conditionalFormatting>
  <conditionalFormatting sqref="Z25:Z26">
    <cfRule type="cellIs" dxfId="2276" priority="3940" operator="equal">
      <formula>"OPORTUNIDADE"</formula>
    </cfRule>
  </conditionalFormatting>
  <conditionalFormatting sqref="Z25:Z26">
    <cfRule type="cellIs" dxfId="2275" priority="3938" operator="equal">
      <formula>"NÃO"</formula>
    </cfRule>
    <cfRule type="cellIs" dxfId="2274" priority="3939" operator="equal">
      <formula>"SIM"</formula>
    </cfRule>
  </conditionalFormatting>
  <conditionalFormatting sqref="Z24:Z25">
    <cfRule type="cellIs" dxfId="2273" priority="3934" operator="equal">
      <formula>"OPORTUNIDADE"</formula>
    </cfRule>
  </conditionalFormatting>
  <conditionalFormatting sqref="Z24:Z25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24:Z25">
    <cfRule type="cellIs" dxfId="2270" priority="3931" operator="equal">
      <formula>"OPORTUNIDADE"</formula>
    </cfRule>
  </conditionalFormatting>
  <conditionalFormatting sqref="Z24:Z25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Y24:Y25">
    <cfRule type="cellIs" dxfId="2267" priority="3928" operator="equal">
      <formula>"OPORTUNIDADE"</formula>
    </cfRule>
  </conditionalFormatting>
  <conditionalFormatting sqref="Y24:Y25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29:Z30">
    <cfRule type="cellIs" dxfId="2264" priority="3925" operator="equal">
      <formula>"OPORTUNIDADE"</formula>
    </cfRule>
  </conditionalFormatting>
  <conditionalFormatting sqref="Z29:Z30">
    <cfRule type="cellIs" dxfId="2263" priority="3923" operator="equal">
      <formula>"NÃO"</formula>
    </cfRule>
    <cfRule type="cellIs" dxfId="2262" priority="3924" operator="equal">
      <formula>"SIM"</formula>
    </cfRule>
  </conditionalFormatting>
  <conditionalFormatting sqref="Z30:Z31">
    <cfRule type="cellIs" dxfId="2261" priority="3922" operator="equal">
      <formula>"OPORTUNIDADE"</formula>
    </cfRule>
  </conditionalFormatting>
  <conditionalFormatting sqref="Z30:Z31">
    <cfRule type="cellIs" dxfId="2260" priority="3920" operator="equal">
      <formula>"NÃO"</formula>
    </cfRule>
    <cfRule type="cellIs" dxfId="2259" priority="3921" operator="equal">
      <formula>"SIM"</formula>
    </cfRule>
  </conditionalFormatting>
  <conditionalFormatting sqref="Z30:Z31">
    <cfRule type="cellIs" dxfId="2258" priority="3919" operator="equal">
      <formula>"OPORTUNIDADE"</formula>
    </cfRule>
  </conditionalFormatting>
  <conditionalFormatting sqref="Z30:Z31">
    <cfRule type="cellIs" dxfId="2257" priority="3917" operator="equal">
      <formula>"NÃO"</formula>
    </cfRule>
    <cfRule type="cellIs" dxfId="2256" priority="3918" operator="equal">
      <formula>"SIM"</formula>
    </cfRule>
  </conditionalFormatting>
  <conditionalFormatting sqref="Z30:Z31">
    <cfRule type="cellIs" dxfId="2255" priority="3916" operator="equal">
      <formula>"OPORTUNIDADE"</formula>
    </cfRule>
  </conditionalFormatting>
  <conditionalFormatting sqref="Z30:Z31">
    <cfRule type="cellIs" dxfId="2254" priority="3914" operator="equal">
      <formula>"NÃO"</formula>
    </cfRule>
    <cfRule type="cellIs" dxfId="2253" priority="3915" operator="equal">
      <formula>"SIM"</formula>
    </cfRule>
  </conditionalFormatting>
  <conditionalFormatting sqref="Z32:Z33">
    <cfRule type="cellIs" dxfId="2252" priority="3907" operator="equal">
      <formula>"OPORTUNIDADE"</formula>
    </cfRule>
  </conditionalFormatting>
  <conditionalFormatting sqref="Z32:Z33">
    <cfRule type="cellIs" dxfId="2251" priority="3905" operator="equal">
      <formula>"NÃO"</formula>
    </cfRule>
    <cfRule type="cellIs" dxfId="2250" priority="3906" operator="equal">
      <formula>"SIM"</formula>
    </cfRule>
  </conditionalFormatting>
  <conditionalFormatting sqref="Z32:Z34">
    <cfRule type="cellIs" dxfId="2249" priority="3901" operator="equal">
      <formula>"OPORTUNIDADE"</formula>
    </cfRule>
  </conditionalFormatting>
  <conditionalFormatting sqref="Z32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2:Z33">
    <cfRule type="cellIs" dxfId="2246" priority="3898" operator="equal">
      <formula>"OPORTUNIDADE"</formula>
    </cfRule>
  </conditionalFormatting>
  <conditionalFormatting sqref="Z32:Z33">
    <cfRule type="cellIs" dxfId="2245" priority="3896" operator="equal">
      <formula>"NÃO"</formula>
    </cfRule>
    <cfRule type="cellIs" dxfId="2244" priority="3897" operator="equal">
      <formula>"SIM"</formula>
    </cfRule>
  </conditionalFormatting>
  <conditionalFormatting sqref="Z33:Z34">
    <cfRule type="cellIs" dxfId="2243" priority="3895" operator="equal">
      <formula>"OPORTUNIDADE"</formula>
    </cfRule>
  </conditionalFormatting>
  <conditionalFormatting sqref="Z33:Z34">
    <cfRule type="cellIs" dxfId="2242" priority="3893" operator="equal">
      <formula>"NÃO"</formula>
    </cfRule>
    <cfRule type="cellIs" dxfId="2241" priority="3894" operator="equal">
      <formula>"SIM"</formula>
    </cfRule>
  </conditionalFormatting>
  <conditionalFormatting sqref="Z32:Z33">
    <cfRule type="cellIs" dxfId="2240" priority="3892" operator="equal">
      <formula>"OPORTUNIDADE"</formula>
    </cfRule>
  </conditionalFormatting>
  <conditionalFormatting sqref="Z32:Z33">
    <cfRule type="cellIs" dxfId="2239" priority="3890" operator="equal">
      <formula>"NÃO"</formula>
    </cfRule>
    <cfRule type="cellIs" dxfId="2238" priority="3891" operator="equal">
      <formula>"SIM"</formula>
    </cfRule>
  </conditionalFormatting>
  <conditionalFormatting sqref="Z33:Z34">
    <cfRule type="cellIs" dxfId="2237" priority="3889" operator="equal">
      <formula>"OPORTUNIDADE"</formula>
    </cfRule>
  </conditionalFormatting>
  <conditionalFormatting sqref="Z33:Z34">
    <cfRule type="cellIs" dxfId="2236" priority="3887" operator="equal">
      <formula>"NÃO"</formula>
    </cfRule>
    <cfRule type="cellIs" dxfId="2235" priority="3888" operator="equal">
      <formula>"SIM"</formula>
    </cfRule>
  </conditionalFormatting>
  <conditionalFormatting sqref="Z31:Z32">
    <cfRule type="cellIs" dxfId="2234" priority="3883" operator="equal">
      <formula>"OPORTUNIDADE"</formula>
    </cfRule>
  </conditionalFormatting>
  <conditionalFormatting sqref="Z31:Z32">
    <cfRule type="cellIs" dxfId="2233" priority="3881" operator="equal">
      <formula>"NÃO"</formula>
    </cfRule>
    <cfRule type="cellIs" dxfId="2232" priority="3882" operator="equal">
      <formula>"SIM"</formula>
    </cfRule>
  </conditionalFormatting>
  <conditionalFormatting sqref="BK13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31" priority="3872" operator="equal">
      <formula>"OPORTUNIDADE"</formula>
    </cfRule>
  </conditionalFormatting>
  <conditionalFormatting sqref="Y22:Y24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5:Y26">
    <cfRule type="cellIs" dxfId="2228" priority="3869" operator="equal">
      <formula>"OPORTUNIDADE"</formula>
    </cfRule>
  </conditionalFormatting>
  <conditionalFormatting sqref="Y25:Y26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5:Y26">
    <cfRule type="cellIs" dxfId="2225" priority="3866" operator="equal">
      <formula>"OPORTUNIDADE"</formula>
    </cfRule>
  </conditionalFormatting>
  <conditionalFormatting sqref="Y25:Y26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6:Y27">
    <cfRule type="cellIs" dxfId="2222" priority="3863" operator="equal">
      <formula>"OPORTUNIDADE"</formula>
    </cfRule>
  </conditionalFormatting>
  <conditionalFormatting sqref="Y26:Y27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6:Y27">
    <cfRule type="cellIs" dxfId="2219" priority="3860" operator="equal">
      <formula>"OPORTUNIDADE"</formula>
    </cfRule>
  </conditionalFormatting>
  <conditionalFormatting sqref="Y26:Y27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7:Y28">
    <cfRule type="cellIs" dxfId="2216" priority="3857" operator="equal">
      <formula>"OPORTUNIDADE"</formula>
    </cfRule>
  </conditionalFormatting>
  <conditionalFormatting sqref="Y27:Y28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7:Y28">
    <cfRule type="cellIs" dxfId="2213" priority="3854" operator="equal">
      <formula>"OPORTUNIDADE"</formula>
    </cfRule>
  </conditionalFormatting>
  <conditionalFormatting sqref="Y27:Y28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28:Y29">
    <cfRule type="cellIs" dxfId="2210" priority="3851" operator="equal">
      <formula>"OPORTUNIDADE"</formula>
    </cfRule>
  </conditionalFormatting>
  <conditionalFormatting sqref="Y28:Y2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28:Y29">
    <cfRule type="cellIs" dxfId="2207" priority="3848" operator="equal">
      <formula>"OPORTUNIDADE"</formula>
    </cfRule>
  </conditionalFormatting>
  <conditionalFormatting sqref="Y28:Y2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29:Y30">
    <cfRule type="cellIs" dxfId="2204" priority="3845" operator="equal">
      <formula>"OPORTUNIDADE"</formula>
    </cfRule>
  </conditionalFormatting>
  <conditionalFormatting sqref="Y29:Y30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29:Y30">
    <cfRule type="cellIs" dxfId="2201" priority="3842" operator="equal">
      <formula>"OPORTUNIDADE"</formula>
    </cfRule>
  </conditionalFormatting>
  <conditionalFormatting sqref="Y29:Y30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0:Y31">
    <cfRule type="cellIs" dxfId="2198" priority="3839" operator="equal">
      <formula>"OPORTUNIDADE"</formula>
    </cfRule>
  </conditionalFormatting>
  <conditionalFormatting sqref="Y30:Y31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0:Y31">
    <cfRule type="cellIs" dxfId="2195" priority="3836" operator="equal">
      <formula>"OPORTUNIDADE"</formula>
    </cfRule>
  </conditionalFormatting>
  <conditionalFormatting sqref="Y30:Y31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1:Y32">
    <cfRule type="cellIs" dxfId="2192" priority="3833" operator="equal">
      <formula>"OPORTUNIDADE"</formula>
    </cfRule>
  </conditionalFormatting>
  <conditionalFormatting sqref="Y31:Y32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1:Y32">
    <cfRule type="cellIs" dxfId="2189" priority="3830" operator="equal">
      <formula>"OPORTUNIDADE"</formula>
    </cfRule>
  </conditionalFormatting>
  <conditionalFormatting sqref="Y31:Y32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2:Y33">
    <cfRule type="cellIs" dxfId="2186" priority="3827" operator="equal">
      <formula>"OPORTUNIDADE"</formula>
    </cfRule>
  </conditionalFormatting>
  <conditionalFormatting sqref="Y32:Y33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2:Y33">
    <cfRule type="cellIs" dxfId="2183" priority="3824" operator="equal">
      <formula>"OPORTUNIDADE"</formula>
    </cfRule>
  </conditionalFormatting>
  <conditionalFormatting sqref="Y32:Y33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33:Y34">
    <cfRule type="cellIs" dxfId="2180" priority="3821" operator="equal">
      <formula>"OPORTUNIDADE"</formula>
    </cfRule>
  </conditionalFormatting>
  <conditionalFormatting sqref="Y33:Y34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33:Y34">
    <cfRule type="cellIs" dxfId="2177" priority="3818" operator="equal">
      <formula>"OPORTUNIDADE"</formula>
    </cfRule>
  </conditionalFormatting>
  <conditionalFormatting sqref="Y33:Y3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Y34:Y36">
    <cfRule type="cellIs" dxfId="2174" priority="3815" operator="equal">
      <formula>"OPORTUNIDADE"</formula>
    </cfRule>
  </conditionalFormatting>
  <conditionalFormatting sqref="Y34:Y36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Y34:Y36">
    <cfRule type="cellIs" dxfId="2171" priority="3812" operator="equal">
      <formula>"OPORTUNIDADE"</formula>
    </cfRule>
  </conditionalFormatting>
  <conditionalFormatting sqref="Y34:Y36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Y23:Z23">
    <cfRule type="cellIs" dxfId="2168" priority="3809" operator="equal">
      <formula>"OPORTUNIDADE"</formula>
    </cfRule>
  </conditionalFormatting>
  <conditionalFormatting sqref="Y23:Z23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4:Z24">
    <cfRule type="cellIs" dxfId="2165" priority="3806" operator="equal">
      <formula>"OPORTUNIDADE"</formula>
    </cfRule>
  </conditionalFormatting>
  <conditionalFormatting sqref="Y24:Z24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Z22">
    <cfRule type="cellIs" dxfId="2162" priority="3803" operator="equal">
      <formula>"OPORTUNIDADE"</formula>
    </cfRule>
  </conditionalFormatting>
  <conditionalFormatting sqref="Z22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Z22">
    <cfRule type="cellIs" dxfId="2159" priority="3800" operator="equal">
      <formula>"OPORTUNIDADE"</formula>
    </cfRule>
  </conditionalFormatting>
  <conditionalFormatting sqref="Z22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Z22">
    <cfRule type="cellIs" dxfId="2156" priority="3797" operator="equal">
      <formula>"OPORTUNIDADE"</formula>
    </cfRule>
  </conditionalFormatting>
  <conditionalFormatting sqref="Z22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22">
    <cfRule type="cellIs" dxfId="2153" priority="3791" operator="equal">
      <formula>"OPORTUNIDADE"</formula>
    </cfRule>
  </conditionalFormatting>
  <conditionalFormatting sqref="Y22">
    <cfRule type="cellIs" dxfId="2152" priority="3789" operator="equal">
      <formula>"NÃO"</formula>
    </cfRule>
    <cfRule type="cellIs" dxfId="2151" priority="3790" operator="equal">
      <formula>"SIM"</formula>
    </cfRule>
  </conditionalFormatting>
  <conditionalFormatting sqref="Y22">
    <cfRule type="cellIs" dxfId="2150" priority="3788" operator="equal">
      <formula>"OPORTUNIDADE"</formula>
    </cfRule>
  </conditionalFormatting>
  <conditionalFormatting sqref="Y22">
    <cfRule type="cellIs" dxfId="2149" priority="3786" operator="equal">
      <formula>"NÃO"</formula>
    </cfRule>
    <cfRule type="cellIs" dxfId="2148" priority="3787" operator="equal">
      <formula>"SIM"</formula>
    </cfRule>
  </conditionalFormatting>
  <conditionalFormatting sqref="Y22">
    <cfRule type="cellIs" dxfId="2147" priority="3785" operator="equal">
      <formula>"OPORTUNIDADE"</formula>
    </cfRule>
  </conditionalFormatting>
  <conditionalFormatting sqref="Y22">
    <cfRule type="cellIs" dxfId="2146" priority="3783" operator="equal">
      <formula>"NÃO"</formula>
    </cfRule>
    <cfRule type="cellIs" dxfId="2145" priority="3784" operator="equal">
      <formula>"SIM"</formula>
    </cfRule>
  </conditionalFormatting>
  <conditionalFormatting sqref="BP18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44" priority="3778" operator="equal">
      <formula>"OPORTUNIDADE"</formula>
    </cfRule>
  </conditionalFormatting>
  <conditionalFormatting sqref="Y36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2:Z42">
    <cfRule type="cellIs" dxfId="2141" priority="3775" operator="equal">
      <formula>"OPORTUNIDADE"</formula>
    </cfRule>
  </conditionalFormatting>
  <conditionalFormatting sqref="Y42:Z42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3:Z44">
    <cfRule type="cellIs" dxfId="2138" priority="3772" operator="equal">
      <formula>"OPORTUNIDADE"</formula>
    </cfRule>
  </conditionalFormatting>
  <conditionalFormatting sqref="Z43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Z44">
    <cfRule type="cellIs" dxfId="2126" priority="3760" operator="equal">
      <formula>"OPORTUNIDADE"</formula>
    </cfRule>
  </conditionalFormatting>
  <conditionalFormatting sqref="Y42:Z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3:Z44">
    <cfRule type="cellIs" dxfId="2123" priority="3757" operator="equal">
      <formula>"OPORTUNIDADE"</formula>
    </cfRule>
  </conditionalFormatting>
  <conditionalFormatting sqref="Z43:Z44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3:Z44">
    <cfRule type="cellIs" dxfId="2120" priority="3754" operator="equal">
      <formula>"OPORTUNIDADE"</formula>
    </cfRule>
  </conditionalFormatting>
  <conditionalFormatting sqref="Z43:Z44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Y43:Y44">
    <cfRule type="cellIs" dxfId="2117" priority="3751" operator="equal">
      <formula>"OPORTUNIDADE"</formula>
    </cfRule>
  </conditionalFormatting>
  <conditionalFormatting sqref="Y43:Y44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Y42:Y44">
    <cfRule type="cellIs" dxfId="2114" priority="3748" operator="equal">
      <formula>"OPORTUNIDADE"</formula>
    </cfRule>
  </conditionalFormatting>
  <conditionalFormatting sqref="Y42:Y44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Y42:Z42">
    <cfRule type="cellIs" dxfId="2111" priority="3745" operator="equal">
      <formula>"OPORTUNIDADE"</formula>
    </cfRule>
  </conditionalFormatting>
  <conditionalFormatting sqref="Y42:Z42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Y43:Z43">
    <cfRule type="cellIs" dxfId="2108" priority="3742" operator="equal">
      <formula>"OPORTUNIDADE"</formula>
    </cfRule>
  </conditionalFormatting>
  <conditionalFormatting sqref="Y43:Z43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Z44:Z45">
    <cfRule type="cellIs" dxfId="2024" priority="3658" operator="equal">
      <formula>"OPORTUNIDADE"</formula>
    </cfRule>
  </conditionalFormatting>
  <conditionalFormatting sqref="Z44:Z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Z44:Z45">
    <cfRule type="cellIs" dxfId="2021" priority="3655" operator="equal">
      <formula>"OPORTUNIDADE"</formula>
    </cfRule>
  </conditionalFormatting>
  <conditionalFormatting sqref="Z44:Z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Z44:Z45">
    <cfRule type="cellIs" dxfId="2018" priority="3652" operator="equal">
      <formula>"OPORTUNIDADE"</formula>
    </cfRule>
  </conditionalFormatting>
  <conditionalFormatting sqref="Z44:Z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44:Z45">
    <cfRule type="cellIs" dxfId="2015" priority="3649" operator="equal">
      <formula>"OPORTUNIDADE"</formula>
    </cfRule>
  </conditionalFormatting>
  <conditionalFormatting sqref="Z44:Z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Y44:Y45">
    <cfRule type="cellIs" dxfId="2012" priority="3646" operator="equal">
      <formula>"OPORTUNIDADE"</formula>
    </cfRule>
  </conditionalFormatting>
  <conditionalFormatting sqref="Y44:Y4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Y44:Y45">
    <cfRule type="cellIs" dxfId="2009" priority="3643" operator="equal">
      <formula>"OPORTUNIDADE"</formula>
    </cfRule>
  </conditionalFormatting>
  <conditionalFormatting sqref="Y44:Y4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Y44:Y45">
    <cfRule type="cellIs" dxfId="2006" priority="3640" operator="equal">
      <formula>"OPORTUNIDADE"</formula>
    </cfRule>
  </conditionalFormatting>
  <conditionalFormatting sqref="Y44:Y4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Y44:Y45">
    <cfRule type="cellIs" dxfId="2003" priority="3637" operator="equal">
      <formula>"OPORTUNIDADE"</formula>
    </cfRule>
  </conditionalFormatting>
  <conditionalFormatting sqref="Y44:Y4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Z45">
    <cfRule type="cellIs" dxfId="1973" priority="3523" operator="equal">
      <formula>"OPORTUNIDADE"</formula>
    </cfRule>
  </conditionalFormatting>
  <conditionalFormatting sqref="Z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Z45">
    <cfRule type="cellIs" dxfId="1970" priority="3520" operator="equal">
      <formula>"OPORTUNIDADE"</formula>
    </cfRule>
  </conditionalFormatting>
  <conditionalFormatting sqref="Z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Z45">
    <cfRule type="cellIs" dxfId="1967" priority="3517" operator="equal">
      <formula>"OPORTUNIDADE"</formula>
    </cfRule>
  </conditionalFormatting>
  <conditionalFormatting sqref="Z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Z45">
    <cfRule type="cellIs" dxfId="1964" priority="3514" operator="equal">
      <formula>"OPORTUNIDADE"</formula>
    </cfRule>
  </conditionalFormatting>
  <conditionalFormatting sqref="Z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Y45">
    <cfRule type="cellIs" dxfId="1961" priority="3511" operator="equal">
      <formula>"OPORTUNIDADE"</formula>
    </cfRule>
  </conditionalFormatting>
  <conditionalFormatting sqref="Y45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Y45">
    <cfRule type="cellIs" dxfId="1958" priority="3508" operator="equal">
      <formula>"OPORTUNIDADE"</formula>
    </cfRule>
  </conditionalFormatting>
  <conditionalFormatting sqref="Y45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Y45">
    <cfRule type="cellIs" dxfId="1955" priority="3505" operator="equal">
      <formula>"OPORTUNIDADE"</formula>
    </cfRule>
  </conditionalFormatting>
  <conditionalFormatting sqref="Y45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Y45">
    <cfRule type="cellIs" dxfId="1952" priority="3502" operator="equal">
      <formula>"OPORTUNIDADE"</formula>
    </cfRule>
  </conditionalFormatting>
  <conditionalFormatting sqref="Y45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2">
    <cfRule type="cellIs" dxfId="1925" priority="3475" operator="equal">
      <formula>"OPORTUNIDADE"</formula>
    </cfRule>
  </conditionalFormatting>
  <conditionalFormatting sqref="Z50:Z52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2">
    <cfRule type="cellIs" dxfId="1922" priority="3472" operator="equal">
      <formula>"OPORTUNIDADE"</formula>
    </cfRule>
  </conditionalFormatting>
  <conditionalFormatting sqref="Z50:Z52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2">
    <cfRule type="cellIs" dxfId="1919" priority="3469" operator="equal">
      <formula>"OPORTUNIDADE"</formula>
    </cfRule>
  </conditionalFormatting>
  <conditionalFormatting sqref="Z50:Z52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2">
    <cfRule type="cellIs" dxfId="1916" priority="3466" operator="equal">
      <formula>"OPORTUNIDADE"</formula>
    </cfRule>
  </conditionalFormatting>
  <conditionalFormatting sqref="Z50:Z52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1">
    <cfRule type="cellIs" dxfId="1865" priority="3415" operator="equal">
      <formula>"OPORTUNIDADE"</formula>
    </cfRule>
  </conditionalFormatting>
  <conditionalFormatting sqref="Z50:Z51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1">
    <cfRule type="cellIs" dxfId="1862" priority="3412" operator="equal">
      <formula>"OPORTUNIDADE"</formula>
    </cfRule>
  </conditionalFormatting>
  <conditionalFormatting sqref="Z50:Z51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1">
    <cfRule type="cellIs" dxfId="1859" priority="3409" operator="equal">
      <formula>"OPORTUNIDADE"</formula>
    </cfRule>
  </conditionalFormatting>
  <conditionalFormatting sqref="Z50:Z51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0:Z51">
    <cfRule type="cellIs" dxfId="1856" priority="3406" operator="equal">
      <formula>"OPORTUNIDADE"</formula>
    </cfRule>
  </conditionalFormatting>
  <conditionalFormatting sqref="Z50:Z51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0:Z52">
    <cfRule type="cellIs" dxfId="1853" priority="3403" operator="equal">
      <formula>"OPORTUNIDADE"</formula>
    </cfRule>
  </conditionalFormatting>
  <conditionalFormatting sqref="Z50:Z52">
    <cfRule type="cellIs" dxfId="1852" priority="3401" operator="equal">
      <formula>"NÃO"</formula>
    </cfRule>
    <cfRule type="cellIs" dxfId="1851" priority="3402" operator="equal">
      <formula>"SIM"</formula>
    </cfRule>
  </conditionalFormatting>
  <conditionalFormatting sqref="Z50:Z52">
    <cfRule type="cellIs" dxfId="1850" priority="3400" operator="equal">
      <formula>"OPORTUNIDADE"</formula>
    </cfRule>
  </conditionalFormatting>
  <conditionalFormatting sqref="Z50:Z52">
    <cfRule type="cellIs" dxfId="1849" priority="3398" operator="equal">
      <formula>"NÃO"</formula>
    </cfRule>
    <cfRule type="cellIs" dxfId="1848" priority="3399" operator="equal">
      <formula>"SIM"</formula>
    </cfRule>
  </conditionalFormatting>
  <conditionalFormatting sqref="Z50:Z52">
    <cfRule type="cellIs" dxfId="1847" priority="3397" operator="equal">
      <formula>"OPORTUNIDADE"</formula>
    </cfRule>
  </conditionalFormatting>
  <conditionalFormatting sqref="Z50:Z52">
    <cfRule type="cellIs" dxfId="1846" priority="3395" operator="equal">
      <formula>"NÃO"</formula>
    </cfRule>
    <cfRule type="cellIs" dxfId="1845" priority="3396" operator="equal">
      <formula>"SIM"</formula>
    </cfRule>
  </conditionalFormatting>
  <conditionalFormatting sqref="Z51:Z52">
    <cfRule type="cellIs" dxfId="1844" priority="3394" operator="equal">
      <formula>"OPORTUNIDADE"</formula>
    </cfRule>
  </conditionalFormatting>
  <conditionalFormatting sqref="Z51:Z52">
    <cfRule type="cellIs" dxfId="1843" priority="3392" operator="equal">
      <formula>"NÃO"</formula>
    </cfRule>
    <cfRule type="cellIs" dxfId="1842" priority="3393" operator="equal">
      <formula>"SIM"</formula>
    </cfRule>
  </conditionalFormatting>
  <conditionalFormatting sqref="Z52:Z54">
    <cfRule type="cellIs" dxfId="1841" priority="3370" operator="equal">
      <formula>"OPORTUNIDADE"</formula>
    </cfRule>
  </conditionalFormatting>
  <conditionalFormatting sqref="Z52:Z54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4 Z56">
    <cfRule type="cellIs" dxfId="1838" priority="3367" operator="equal">
      <formula>"OPORTUNIDADE"</formula>
    </cfRule>
  </conditionalFormatting>
  <conditionalFormatting sqref="Z54 Z56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3:Z54 Z56">
    <cfRule type="cellIs" dxfId="1835" priority="3364" operator="equal">
      <formula>"OPORTUNIDADE"</formula>
    </cfRule>
  </conditionalFormatting>
  <conditionalFormatting sqref="Z53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3:Z54 Z56">
    <cfRule type="cellIs" dxfId="1832" priority="3361" operator="equal">
      <formula>"OPORTUNIDADE"</formula>
    </cfRule>
  </conditionalFormatting>
  <conditionalFormatting sqref="Z53:Z54 Z56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3:Z54 Z56">
    <cfRule type="cellIs" dxfId="1829" priority="3358" operator="equal">
      <formula>"OPORTUNIDADE"</formula>
    </cfRule>
  </conditionalFormatting>
  <conditionalFormatting sqref="Z53: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2:Z54 Z56">
    <cfRule type="cellIs" dxfId="1823" priority="3352" operator="equal">
      <formula>"OPORTUNIDADE"</formula>
    </cfRule>
  </conditionalFormatting>
  <conditionalFormatting sqref="Z52: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4">
    <cfRule type="cellIs" dxfId="1820" priority="3349" operator="equal">
      <formula>"OPORTUNIDADE"</formula>
    </cfRule>
  </conditionalFormatting>
  <conditionalFormatting sqref="Z52:Z54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4 Z56">
    <cfRule type="cellIs" dxfId="1817" priority="3346" operator="equal">
      <formula>"OPORTUNIDADE"</formula>
    </cfRule>
  </conditionalFormatting>
  <conditionalFormatting sqref="Z54 Z56">
    <cfRule type="cellIs" dxfId="1816" priority="3344" operator="equal">
      <formula>"NÃO"</formula>
    </cfRule>
    <cfRule type="cellIs" dxfId="1815" priority="3345" operator="equal">
      <formula>"SIM"</formula>
    </cfRule>
  </conditionalFormatting>
  <conditionalFormatting sqref="Z52:Z54">
    <cfRule type="cellIs" dxfId="1814" priority="3343" operator="equal">
      <formula>"OPORTUNIDADE"</formula>
    </cfRule>
  </conditionalFormatting>
  <conditionalFormatting sqref="Z52:Z54">
    <cfRule type="cellIs" dxfId="1813" priority="3341" operator="equal">
      <formula>"NÃO"</formula>
    </cfRule>
    <cfRule type="cellIs" dxfId="1812" priority="3342" operator="equal">
      <formula>"SIM"</formula>
    </cfRule>
  </conditionalFormatting>
  <conditionalFormatting sqref="Z54 Z56">
    <cfRule type="cellIs" dxfId="1811" priority="3340" operator="equal">
      <formula>"OPORTUNIDADE"</formula>
    </cfRule>
  </conditionalFormatting>
  <conditionalFormatting sqref="Z54 Z56">
    <cfRule type="cellIs" dxfId="1810" priority="3338" operator="equal">
      <formula>"NÃO"</formula>
    </cfRule>
    <cfRule type="cellIs" dxfId="1809" priority="3339" operator="equal">
      <formula>"SIM"</formula>
    </cfRule>
  </conditionalFormatting>
  <conditionalFormatting sqref="Z52:Z53">
    <cfRule type="cellIs" dxfId="1808" priority="3337" operator="equal">
      <formula>"OPORTUNIDADE"</formula>
    </cfRule>
  </conditionalFormatting>
  <conditionalFormatting sqref="Z52:Z53">
    <cfRule type="cellIs" dxfId="1807" priority="3335" operator="equal">
      <formula>"NÃO"</formula>
    </cfRule>
    <cfRule type="cellIs" dxfId="1806" priority="3336" operator="equal">
      <formula>"SIM"</formula>
    </cfRule>
  </conditionalFormatting>
  <conditionalFormatting sqref="Z56">
    <cfRule type="cellIs" dxfId="1805" priority="3310" operator="equal">
      <formula>"OPORTUNIDADE"</formula>
    </cfRule>
  </conditionalFormatting>
  <conditionalFormatting sqref="Z56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Z53">
    <cfRule type="cellIs" dxfId="1802" priority="3307" operator="equal">
      <formula>"OPORTUNIDADE"</formula>
    </cfRule>
  </conditionalFormatting>
  <conditionalFormatting sqref="Z53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3">
    <cfRule type="cellIs" dxfId="1799" priority="3304" operator="equal">
      <formula>"OPORTUNIDADE"</formula>
    </cfRule>
  </conditionalFormatting>
  <conditionalFormatting sqref="Z53">
    <cfRule type="cellIs" dxfId="1798" priority="3302" operator="equal">
      <formula>"NÃO"</formula>
    </cfRule>
    <cfRule type="cellIs" dxfId="1797" priority="3303" operator="equal">
      <formula>"SIM"</formula>
    </cfRule>
  </conditionalFormatting>
  <conditionalFormatting sqref="Y43:Z43">
    <cfRule type="cellIs" dxfId="1796" priority="3301" operator="equal">
      <formula>"OPORTUNIDADE"</formula>
    </cfRule>
  </conditionalFormatting>
  <conditionalFormatting sqref="Y43:Z43">
    <cfRule type="cellIs" dxfId="1795" priority="3299" operator="equal">
      <formula>"NÃO"</formula>
    </cfRule>
    <cfRule type="cellIs" dxfId="1794" priority="3300" operator="equal">
      <formula>"SIM"</formula>
    </cfRule>
  </conditionalFormatting>
  <conditionalFormatting sqref="Y43:Z43">
    <cfRule type="cellIs" dxfId="1793" priority="3298" operator="equal">
      <formula>"OPORTUNIDADE"</formula>
    </cfRule>
  </conditionalFormatting>
  <conditionalFormatting sqref="Y43:Z43">
    <cfRule type="cellIs" dxfId="1792" priority="3296" operator="equal">
      <formula>"NÃO"</formula>
    </cfRule>
    <cfRule type="cellIs" dxfId="1791" priority="3297" operator="equal">
      <formula>"SIM"</formula>
    </cfRule>
  </conditionalFormatting>
  <conditionalFormatting sqref="Y44:Z44">
    <cfRule type="cellIs" dxfId="1790" priority="3295" operator="equal">
      <formula>"OPORTUNIDADE"</formula>
    </cfRule>
  </conditionalFormatting>
  <conditionalFormatting sqref="Y44:Z44">
    <cfRule type="cellIs" dxfId="1789" priority="3293" operator="equal">
      <formula>"NÃO"</formula>
    </cfRule>
    <cfRule type="cellIs" dxfId="1788" priority="3294" operator="equal">
      <formula>"SIM"</formula>
    </cfRule>
  </conditionalFormatting>
  <conditionalFormatting sqref="Z56">
    <cfRule type="cellIs" dxfId="1787" priority="3289" operator="equal">
      <formula>"OPORTUNIDADE"</formula>
    </cfRule>
  </conditionalFormatting>
  <conditionalFormatting sqref="Z56">
    <cfRule type="cellIs" dxfId="1786" priority="3287" operator="equal">
      <formula>"NÃO"</formula>
    </cfRule>
    <cfRule type="cellIs" dxfId="1785" priority="3288" operator="equal">
      <formula>"SIM"</formula>
    </cfRule>
  </conditionalFormatting>
  <conditionalFormatting sqref="Z54">
    <cfRule type="cellIs" dxfId="1784" priority="3286" operator="equal">
      <formula>"OPORTUNIDADE"</formula>
    </cfRule>
  </conditionalFormatting>
  <conditionalFormatting sqref="Z54">
    <cfRule type="cellIs" dxfId="1783" priority="3284" operator="equal">
      <formula>"NÃO"</formula>
    </cfRule>
    <cfRule type="cellIs" dxfId="1782" priority="3285" operator="equal">
      <formula>"SIM"</formula>
    </cfRule>
  </conditionalFormatting>
  <conditionalFormatting sqref="Z54">
    <cfRule type="cellIs" dxfId="1781" priority="3283" operator="equal">
      <formula>"OPORTUNIDADE"</formula>
    </cfRule>
  </conditionalFormatting>
  <conditionalFormatting sqref="Z54">
    <cfRule type="cellIs" dxfId="1780" priority="3281" operator="equal">
      <formula>"NÃO"</formula>
    </cfRule>
    <cfRule type="cellIs" dxfId="1779" priority="3282" operator="equal">
      <formula>"SIM"</formula>
    </cfRule>
  </conditionalFormatting>
  <conditionalFormatting sqref="BP26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48">
    <cfRule type="cellIs" dxfId="1727" priority="3223" operator="equal">
      <formula>"OPORTUNIDADE"</formula>
    </cfRule>
  </conditionalFormatting>
  <conditionalFormatting sqref="Z48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48">
    <cfRule type="cellIs" dxfId="1724" priority="3220" operator="equal">
      <formula>"OPORTUNIDADE"</formula>
    </cfRule>
  </conditionalFormatting>
  <conditionalFormatting sqref="Z48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48">
    <cfRule type="cellIs" dxfId="1721" priority="3217" operator="equal">
      <formula>"OPORTUNIDADE"</formula>
    </cfRule>
  </conditionalFormatting>
  <conditionalFormatting sqref="Z48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48">
    <cfRule type="cellIs" dxfId="1718" priority="3214" operator="equal">
      <formula>"OPORTUNIDADE"</formula>
    </cfRule>
  </conditionalFormatting>
  <conditionalFormatting sqref="Z48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Y58:Z58 Y65:Y67 Y72:Y75 Y59:Y63 Y69:Y70">
    <cfRule type="cellIs" dxfId="1715" priority="3208" operator="equal">
      <formula>"OPORTUNIDADE"</formula>
    </cfRule>
  </conditionalFormatting>
  <conditionalFormatting sqref="Y58:Z58 Y65:Y67 Y72:Y75 Y59:Y63 Y69:Y70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Z59">
    <cfRule type="cellIs" dxfId="1655" priority="3148" operator="equal">
      <formula>"OPORTUNIDADE"</formula>
    </cfRule>
  </conditionalFormatting>
  <conditionalFormatting sqref="Z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Z59">
    <cfRule type="cellIs" dxfId="1652" priority="3145" operator="equal">
      <formula>"OPORTUNIDADE"</formula>
    </cfRule>
  </conditionalFormatting>
  <conditionalFormatting sqref="Z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Z59">
    <cfRule type="cellIs" dxfId="1649" priority="3142" operator="equal">
      <formula>"OPORTUNIDADE"</formula>
    </cfRule>
  </conditionalFormatting>
  <conditionalFormatting sqref="Z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Z59">
    <cfRule type="cellIs" dxfId="1646" priority="3139" operator="equal">
      <formula>"OPORTUNIDADE"</formula>
    </cfRule>
  </conditionalFormatting>
  <conditionalFormatting sqref="Z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Y59">
    <cfRule type="cellIs" dxfId="1643" priority="3136" operator="equal">
      <formula>"OPORTUNIDADE"</formula>
    </cfRule>
  </conditionalFormatting>
  <conditionalFormatting sqref="Y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Y59">
    <cfRule type="cellIs" dxfId="1640" priority="3133" operator="equal">
      <formula>"OPORTUNIDADE"</formula>
    </cfRule>
  </conditionalFormatting>
  <conditionalFormatting sqref="Y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Y59">
    <cfRule type="cellIs" dxfId="1637" priority="3130" operator="equal">
      <formula>"OPORTUNIDADE"</formula>
    </cfRule>
  </conditionalFormatting>
  <conditionalFormatting sqref="Y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Y59">
    <cfRule type="cellIs" dxfId="1634" priority="3127" operator="equal">
      <formula>"OPORTUNIDADE"</formula>
    </cfRule>
  </conditionalFormatting>
  <conditionalFormatting sqref="Y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Z59">
    <cfRule type="cellIs" dxfId="1604" priority="3097" operator="equal">
      <formula>"OPORTUNIDADE"</formula>
    </cfRule>
  </conditionalFormatting>
  <conditionalFormatting sqref="Z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Z59">
    <cfRule type="cellIs" dxfId="1601" priority="3094" operator="equal">
      <formula>"OPORTUNIDADE"</formula>
    </cfRule>
  </conditionalFormatting>
  <conditionalFormatting sqref="Z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Z59">
    <cfRule type="cellIs" dxfId="1598" priority="3091" operator="equal">
      <formula>"OPORTUNIDADE"</formula>
    </cfRule>
  </conditionalFormatting>
  <conditionalFormatting sqref="Z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Z59">
    <cfRule type="cellIs" dxfId="1595" priority="3088" operator="equal">
      <formula>"OPORTUNIDADE"</formula>
    </cfRule>
  </conditionalFormatting>
  <conditionalFormatting sqref="Z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59">
    <cfRule type="cellIs" dxfId="1592" priority="3085" operator="equal">
      <formula>"OPORTUNIDADE"</formula>
    </cfRule>
  </conditionalFormatting>
  <conditionalFormatting sqref="Y59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Y59">
    <cfRule type="cellIs" dxfId="1589" priority="3082" operator="equal">
      <formula>"OPORTUNIDADE"</formula>
    </cfRule>
  </conditionalFormatting>
  <conditionalFormatting sqref="Y59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Y59">
    <cfRule type="cellIs" dxfId="1586" priority="3079" operator="equal">
      <formula>"OPORTUNIDADE"</formula>
    </cfRule>
  </conditionalFormatting>
  <conditionalFormatting sqref="Y59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Y59">
    <cfRule type="cellIs" dxfId="1583" priority="3076" operator="equal">
      <formula>"OPORTUNIDADE"</formula>
    </cfRule>
  </conditionalFormatting>
  <conditionalFormatting sqref="Y59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Y46:Z46">
    <cfRule type="cellIs" dxfId="1580" priority="3073" operator="equal">
      <formula>"OPORTUNIDADE"</formula>
    </cfRule>
  </conditionalFormatting>
  <conditionalFormatting sqref="Y46:Z46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Z47">
    <cfRule type="cellIs" dxfId="1520" priority="3013" operator="equal">
      <formula>"OPORTUNIDADE"</formula>
    </cfRule>
  </conditionalFormatting>
  <conditionalFormatting sqref="Z47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Z47">
    <cfRule type="cellIs" dxfId="1517" priority="3010" operator="equal">
      <formula>"OPORTUNIDADE"</formula>
    </cfRule>
  </conditionalFormatting>
  <conditionalFormatting sqref="Z47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Z47">
    <cfRule type="cellIs" dxfId="1514" priority="3007" operator="equal">
      <formula>"OPORTUNIDADE"</formula>
    </cfRule>
  </conditionalFormatting>
  <conditionalFormatting sqref="Z47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Z47">
    <cfRule type="cellIs" dxfId="1511" priority="3004" operator="equal">
      <formula>"OPORTUNIDADE"</formula>
    </cfRule>
  </conditionalFormatting>
  <conditionalFormatting sqref="Z47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Y47:Y56">
    <cfRule type="cellIs" dxfId="1508" priority="3001" operator="equal">
      <formula>"OPORTUNIDADE"</formula>
    </cfRule>
  </conditionalFormatting>
  <conditionalFormatting sqref="Y47:Y56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Y47:Y56">
    <cfRule type="cellIs" dxfId="1505" priority="2998" operator="equal">
      <formula>"OPORTUNIDADE"</formula>
    </cfRule>
  </conditionalFormatting>
  <conditionalFormatting sqref="Y47:Y56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Y47:Y56">
    <cfRule type="cellIs" dxfId="1502" priority="2995" operator="equal">
      <formula>"OPORTUNIDADE"</formula>
    </cfRule>
  </conditionalFormatting>
  <conditionalFormatting sqref="Y47:Y56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Y47:Y56">
    <cfRule type="cellIs" dxfId="1499" priority="2992" operator="equal">
      <formula>"OPORTUNIDADE"</formula>
    </cfRule>
  </conditionalFormatting>
  <conditionalFormatting sqref="Y47:Y56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Z47">
    <cfRule type="cellIs" dxfId="1469" priority="2962" operator="equal">
      <formula>"OPORTUNIDADE"</formula>
    </cfRule>
  </conditionalFormatting>
  <conditionalFormatting sqref="Z47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Z47">
    <cfRule type="cellIs" dxfId="1466" priority="2959" operator="equal">
      <formula>"OPORTUNIDADE"</formula>
    </cfRule>
  </conditionalFormatting>
  <conditionalFormatting sqref="Z47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Z47">
    <cfRule type="cellIs" dxfId="1463" priority="2956" operator="equal">
      <formula>"OPORTUNIDADE"</formula>
    </cfRule>
  </conditionalFormatting>
  <conditionalFormatting sqref="Z47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Z47">
    <cfRule type="cellIs" dxfId="1460" priority="2953" operator="equal">
      <formula>"OPORTUNIDADE"</formula>
    </cfRule>
  </conditionalFormatting>
  <conditionalFormatting sqref="Z47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Y47:Y56">
    <cfRule type="cellIs" dxfId="1457" priority="2950" operator="equal">
      <formula>"OPORTUNIDADE"</formula>
    </cfRule>
  </conditionalFormatting>
  <conditionalFormatting sqref="Y47:Y56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Y47:Y56">
    <cfRule type="cellIs" dxfId="1454" priority="2947" operator="equal">
      <formula>"OPORTUNIDADE"</formula>
    </cfRule>
  </conditionalFormatting>
  <conditionalFormatting sqref="Y47:Y56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Y47:Y56">
    <cfRule type="cellIs" dxfId="1451" priority="2944" operator="equal">
      <formula>"OPORTUNIDADE"</formula>
    </cfRule>
  </conditionalFormatting>
  <conditionalFormatting sqref="Y47:Y56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Y47:Y56">
    <cfRule type="cellIs" dxfId="1448" priority="2941" operator="equal">
      <formula>"OPORTUNIDADE"</formula>
    </cfRule>
  </conditionalFormatting>
  <conditionalFormatting sqref="Y47:Y56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Z55">
    <cfRule type="cellIs" dxfId="1436" priority="2929" operator="equal">
      <formula>"OPORTUNIDADE"</formula>
    </cfRule>
  </conditionalFormatting>
  <conditionalFormatting sqref="Z55">
    <cfRule type="cellIs" dxfId="1435" priority="2927" operator="equal">
      <formula>"NÃO"</formula>
    </cfRule>
    <cfRule type="cellIs" dxfId="1434" priority="2928" operator="equal">
      <formula>"SIM"</formula>
    </cfRule>
  </conditionalFormatting>
  <conditionalFormatting sqref="Z55">
    <cfRule type="cellIs" dxfId="1433" priority="2926" operator="equal">
      <formula>"OPORTUNIDADE"</formula>
    </cfRule>
  </conditionalFormatting>
  <conditionalFormatting sqref="Z55">
    <cfRule type="cellIs" dxfId="1432" priority="2924" operator="equal">
      <formula>"NÃO"</formula>
    </cfRule>
    <cfRule type="cellIs" dxfId="1431" priority="2925" operator="equal">
      <formula>"SIM"</formula>
    </cfRule>
  </conditionalFormatting>
  <conditionalFormatting sqref="Z55">
    <cfRule type="cellIs" dxfId="1430" priority="2923" operator="equal">
      <formula>"OPORTUNIDADE"</formula>
    </cfRule>
  </conditionalFormatting>
  <conditionalFormatting sqref="Z55">
    <cfRule type="cellIs" dxfId="1429" priority="2921" operator="equal">
      <formula>"NÃO"</formula>
    </cfRule>
    <cfRule type="cellIs" dxfId="1428" priority="2922" operator="equal">
      <formula>"SIM"</formula>
    </cfRule>
  </conditionalFormatting>
  <conditionalFormatting sqref="Z55">
    <cfRule type="cellIs" dxfId="1427" priority="2920" operator="equal">
      <formula>"OPORTUNIDADE"</formula>
    </cfRule>
  </conditionalFormatting>
  <conditionalFormatting sqref="Z55">
    <cfRule type="cellIs" dxfId="1426" priority="2918" operator="equal">
      <formula>"NÃO"</formula>
    </cfRule>
    <cfRule type="cellIs" dxfId="1425" priority="2919" operator="equal">
      <formula>"SIM"</formula>
    </cfRule>
  </conditionalFormatting>
  <conditionalFormatting sqref="BK44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24" priority="2896" operator="equal">
      <formula>"OPORTUNIDADE"</formula>
    </cfRule>
  </conditionalFormatting>
  <conditionalFormatting sqref="Y82:Z82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82:Z82">
    <cfRule type="cellIs" dxfId="1421" priority="2893" operator="equal">
      <formula>"OPORTUNIDADE"</formula>
    </cfRule>
  </conditionalFormatting>
  <conditionalFormatting sqref="Y82:Z82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2">
    <cfRule type="cellIs" dxfId="1418" priority="2890" operator="equal">
      <formula>"OPORTUNIDADE"</formula>
    </cfRule>
  </conditionalFormatting>
  <conditionalFormatting sqref="Y82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2:Z82">
    <cfRule type="cellIs" dxfId="1415" priority="2887" operator="equal">
      <formula>"OPORTUNIDADE"</formula>
    </cfRule>
  </conditionalFormatting>
  <conditionalFormatting sqref="Y82:Z82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3">
    <cfRule type="cellIs" dxfId="1412" priority="2884" operator="equal">
      <formula>"OPORTUNIDADE"</formula>
    </cfRule>
  </conditionalFormatting>
  <conditionalFormatting sqref="Y83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78:Y79">
    <cfRule type="cellIs" dxfId="1409" priority="2881" operator="equal">
      <formula>"OPORTUNIDADE"</formula>
    </cfRule>
  </conditionalFormatting>
  <conditionalFormatting sqref="Y78:Y79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Y84">
    <cfRule type="cellIs" dxfId="1406" priority="2878" operator="equal">
      <formula>"OPORTUNIDADE"</formula>
    </cfRule>
  </conditionalFormatting>
  <conditionalFormatting sqref="Y84">
    <cfRule type="cellIs" dxfId="1405" priority="2876" operator="equal">
      <formula>"NÃO"</formula>
    </cfRule>
    <cfRule type="cellIs" dxfId="1404" priority="2877" operator="equal">
      <formula>"SIM"</formula>
    </cfRule>
  </conditionalFormatting>
  <conditionalFormatting sqref="Y86">
    <cfRule type="cellIs" dxfId="1403" priority="2875" operator="equal">
      <formula>"OPORTUNIDADE"</formula>
    </cfRule>
  </conditionalFormatting>
  <conditionalFormatting sqref="Y86">
    <cfRule type="cellIs" dxfId="1402" priority="2873" operator="equal">
      <formula>"NÃO"</formula>
    </cfRule>
    <cfRule type="cellIs" dxfId="1401" priority="2874" operator="equal">
      <formula>"SIM"</formula>
    </cfRule>
  </conditionalFormatting>
  <conditionalFormatting sqref="Y87:Y89">
    <cfRule type="cellIs" dxfId="1400" priority="2872" operator="equal">
      <formula>"OPORTUNIDADE"</formula>
    </cfRule>
  </conditionalFormatting>
  <conditionalFormatting sqref="Y87:Y89">
    <cfRule type="cellIs" dxfId="1399" priority="2870" operator="equal">
      <formula>"NÃO"</formula>
    </cfRule>
    <cfRule type="cellIs" dxfId="1398" priority="2871" operator="equal">
      <formula>"SIM"</formula>
    </cfRule>
  </conditionalFormatting>
  <conditionalFormatting sqref="Y90">
    <cfRule type="cellIs" dxfId="1397" priority="2869" operator="equal">
      <formula>"OPORTUNIDADE"</formula>
    </cfRule>
  </conditionalFormatting>
  <conditionalFormatting sqref="Y90">
    <cfRule type="cellIs" dxfId="1396" priority="2867" operator="equal">
      <formula>"NÃO"</formula>
    </cfRule>
    <cfRule type="cellIs" dxfId="1395" priority="2868" operator="equal">
      <formula>"SIM"</formula>
    </cfRule>
  </conditionalFormatting>
  <conditionalFormatting sqref="BP65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94" priority="2861" operator="equal">
      <formula>"OPORTUNIDADE"</formula>
    </cfRule>
  </conditionalFormatting>
  <conditionalFormatting sqref="Y95:Y96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98:Z98">
    <cfRule type="cellIs" dxfId="1391" priority="2858" operator="equal">
      <formula>"OPORTUNIDADE"</formula>
    </cfRule>
  </conditionalFormatting>
  <conditionalFormatting sqref="Y98:Z98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98:Z98">
    <cfRule type="cellIs" dxfId="1388" priority="2855" operator="equal">
      <formula>"OPORTUNIDADE"</formula>
    </cfRule>
  </conditionalFormatting>
  <conditionalFormatting sqref="Y98:Z98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8:Y101">
    <cfRule type="cellIs" dxfId="1385" priority="2852" operator="equal">
      <formula>"OPORTUNIDADE"</formula>
    </cfRule>
  </conditionalFormatting>
  <conditionalFormatting sqref="Y98:Y101">
    <cfRule type="cellIs" dxfId="1384" priority="2850" operator="equal">
      <formula>"NÃO"</formula>
    </cfRule>
    <cfRule type="cellIs" dxfId="1383" priority="2851" operator="equal">
      <formula>"SIM"</formula>
    </cfRule>
  </conditionalFormatting>
  <conditionalFormatting sqref="Y98:Z98">
    <cfRule type="cellIs" dxfId="1382" priority="2849" operator="equal">
      <formula>"OPORTUNIDADE"</formula>
    </cfRule>
  </conditionalFormatting>
  <conditionalFormatting sqref="Y98:Z98">
    <cfRule type="cellIs" dxfId="1381" priority="2847" operator="equal">
      <formula>"NÃO"</formula>
    </cfRule>
    <cfRule type="cellIs" dxfId="1380" priority="2848" operator="equal">
      <formula>"SIM"</formula>
    </cfRule>
  </conditionalFormatting>
  <conditionalFormatting sqref="Y100:Y102">
    <cfRule type="cellIs" dxfId="1379" priority="2846" operator="equal">
      <formula>"OPORTUNIDADE"</formula>
    </cfRule>
  </conditionalFormatting>
  <conditionalFormatting sqref="Y100:Y102">
    <cfRule type="cellIs" dxfId="1378" priority="2844" operator="equal">
      <formula>"NÃO"</formula>
    </cfRule>
    <cfRule type="cellIs" dxfId="1377" priority="2845" operator="equal">
      <formula>"SIM"</formula>
    </cfRule>
  </conditionalFormatting>
  <conditionalFormatting sqref="Y102:Y104">
    <cfRule type="cellIs" dxfId="1376" priority="2843" operator="equal">
      <formula>"OPORTUNIDADE"</formula>
    </cfRule>
  </conditionalFormatting>
  <conditionalFormatting sqref="Y102:Y104">
    <cfRule type="cellIs" dxfId="1375" priority="2841" operator="equal">
      <formula>"NÃO"</formula>
    </cfRule>
    <cfRule type="cellIs" dxfId="1374" priority="2842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99:Z99">
    <cfRule type="cellIs" dxfId="1367" priority="2831" operator="equal">
      <formula>"OPORTUNIDADE"</formula>
    </cfRule>
  </conditionalFormatting>
  <conditionalFormatting sqref="Y99:Z99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99:Z99">
    <cfRule type="cellIs" dxfId="1364" priority="2828" operator="equal">
      <formula>"OPORTUNIDADE"</formula>
    </cfRule>
  </conditionalFormatting>
  <conditionalFormatting sqref="Y99:Z99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99:Z99">
    <cfRule type="cellIs" dxfId="1361" priority="2825" operator="equal">
      <formula>"OPORTUNIDADE"</formula>
    </cfRule>
  </conditionalFormatting>
  <conditionalFormatting sqref="Y99:Z99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99:Z99">
    <cfRule type="cellIs" dxfId="1358" priority="2822" operator="equal">
      <formula>"OPORTUNIDADE"</formula>
    </cfRule>
  </conditionalFormatting>
  <conditionalFormatting sqref="Y99:Z99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Y100:Z100">
    <cfRule type="cellIs" dxfId="1355" priority="2819" operator="equal">
      <formula>"OPORTUNIDADE"</formula>
    </cfRule>
  </conditionalFormatting>
  <conditionalFormatting sqref="Y100:Z100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Y100:Z100">
    <cfRule type="cellIs" dxfId="1352" priority="2816" operator="equal">
      <formula>"OPORTUNIDADE"</formula>
    </cfRule>
  </conditionalFormatting>
  <conditionalFormatting sqref="Y100:Z100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Y100:Z100">
    <cfRule type="cellIs" dxfId="1349" priority="2813" operator="equal">
      <formula>"OPORTUNIDADE"</formula>
    </cfRule>
  </conditionalFormatting>
  <conditionalFormatting sqref="Y100:Z100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Y104:Y106">
    <cfRule type="cellIs" dxfId="1346" priority="2810" operator="equal">
      <formula>"OPORTUNIDADE"</formula>
    </cfRule>
  </conditionalFormatting>
  <conditionalFormatting sqref="Y104:Y106">
    <cfRule type="cellIs" dxfId="1345" priority="2808" operator="equal">
      <formula>"NÃO"</formula>
    </cfRule>
    <cfRule type="cellIs" dxfId="1344" priority="2809" operator="equal">
      <formula>"SIM"</formula>
    </cfRule>
  </conditionalFormatting>
  <conditionalFormatting sqref="BP82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43" priority="2802" operator="equal">
      <formula>"OPORTUNIDADE"</formula>
    </cfRule>
  </conditionalFormatting>
  <conditionalFormatting sqref="Y99:Z99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99:Z99">
    <cfRule type="cellIs" dxfId="1340" priority="2799" operator="equal">
      <formula>"OPORTUNIDADE"</formula>
    </cfRule>
  </conditionalFormatting>
  <conditionalFormatting sqref="Y99:Z99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99:Z99">
    <cfRule type="cellIs" dxfId="1337" priority="2796" operator="equal">
      <formula>"OPORTUNIDADE"</formula>
    </cfRule>
  </conditionalFormatting>
  <conditionalFormatting sqref="Y99:Z99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0:Z100">
    <cfRule type="cellIs" dxfId="1328" priority="2787" operator="equal">
      <formula>"OPORTUNIDADE"</formula>
    </cfRule>
  </conditionalFormatting>
  <conditionalFormatting sqref="Y100:Z100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0:Z100">
    <cfRule type="cellIs" dxfId="1325" priority="2784" operator="equal">
      <formula>"OPORTUNIDADE"</formula>
    </cfRule>
  </conditionalFormatting>
  <conditionalFormatting sqref="Y100:Z100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0:Z100">
    <cfRule type="cellIs" dxfId="1322" priority="2781" operator="equal">
      <formula>"OPORTUNIDADE"</formula>
    </cfRule>
  </conditionalFormatting>
  <conditionalFormatting sqref="Y100:Z100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Y100:Z100">
    <cfRule type="cellIs" dxfId="1319" priority="2778" operator="equal">
      <formula>"OPORTUNIDADE"</formula>
    </cfRule>
  </conditionalFormatting>
  <conditionalFormatting sqref="Y100:Z100">
    <cfRule type="cellIs" dxfId="1318" priority="2776" operator="equal">
      <formula>"NÃO"</formula>
    </cfRule>
    <cfRule type="cellIs" dxfId="1317" priority="2777" operator="equal">
      <formula>"SIM"</formula>
    </cfRule>
  </conditionalFormatting>
  <conditionalFormatting sqref="Y101:Z101">
    <cfRule type="cellIs" dxfId="1316" priority="2775" operator="equal">
      <formula>"OPORTUNIDADE"</formula>
    </cfRule>
  </conditionalFormatting>
  <conditionalFormatting sqref="Y101:Z101">
    <cfRule type="cellIs" dxfId="1315" priority="2773" operator="equal">
      <formula>"NÃO"</formula>
    </cfRule>
    <cfRule type="cellIs" dxfId="1314" priority="2774" operator="equal">
      <formula>"SIM"</formula>
    </cfRule>
  </conditionalFormatting>
  <conditionalFormatting sqref="Y101:Z101">
    <cfRule type="cellIs" dxfId="1313" priority="2772" operator="equal">
      <formula>"OPORTUNIDADE"</formula>
    </cfRule>
  </conditionalFormatting>
  <conditionalFormatting sqref="Y101:Z101">
    <cfRule type="cellIs" dxfId="1312" priority="2770" operator="equal">
      <formula>"NÃO"</formula>
    </cfRule>
    <cfRule type="cellIs" dxfId="1311" priority="2771" operator="equal">
      <formula>"SIM"</formula>
    </cfRule>
  </conditionalFormatting>
  <conditionalFormatting sqref="Y101:Z101">
    <cfRule type="cellIs" dxfId="1310" priority="2769" operator="equal">
      <formula>"OPORTUNIDADE"</formula>
    </cfRule>
  </conditionalFormatting>
  <conditionalFormatting sqref="Y101:Z101">
    <cfRule type="cellIs" dxfId="1309" priority="2767" operator="equal">
      <formula>"NÃO"</formula>
    </cfRule>
    <cfRule type="cellIs" dxfId="1308" priority="2768" operator="equal">
      <formula>"SIM"</formula>
    </cfRule>
  </conditionalFormatting>
  <conditionalFormatting sqref="BK89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07" priority="2757" operator="equal">
      <formula>"OPORTUNIDADE"</formula>
    </cfRule>
  </conditionalFormatting>
  <conditionalFormatting sqref="Y122:Y123">
    <cfRule type="cellIs" dxfId="1306" priority="2755" operator="equal">
      <formula>"NÃO"</formula>
    </cfRule>
    <cfRule type="cellIs" dxfId="1305" priority="2756" operator="equal">
      <formula>"SIM"</formula>
    </cfRule>
  </conditionalFormatting>
  <conditionalFormatting sqref="Y119">
    <cfRule type="cellIs" dxfId="1304" priority="2724" operator="equal">
      <formula>"OPORTUNIDADE"</formula>
    </cfRule>
  </conditionalFormatting>
  <conditionalFormatting sqref="Y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Y119:Z119">
    <cfRule type="cellIs" dxfId="1286" priority="2706" operator="equal">
      <formula>"OPORTUNIDADE"</formula>
    </cfRule>
  </conditionalFormatting>
  <conditionalFormatting sqref="Y119:Z119">
    <cfRule type="cellIs" dxfId="1285" priority="2704" operator="equal">
      <formula>"NÃO"</formula>
    </cfRule>
    <cfRule type="cellIs" dxfId="1284" priority="2705" operator="equal">
      <formula>"SIM"</formula>
    </cfRule>
  </conditionalFormatting>
  <conditionalFormatting sqref="Y119:Z119">
    <cfRule type="cellIs" dxfId="1283" priority="2703" operator="equal">
      <formula>"OPORTUNIDADE"</formula>
    </cfRule>
  </conditionalFormatting>
  <conditionalFormatting sqref="Y119:Z119">
    <cfRule type="cellIs" dxfId="1282" priority="2701" operator="equal">
      <formula>"NÃO"</formula>
    </cfRule>
    <cfRule type="cellIs" dxfId="1281" priority="2702" operator="equal">
      <formula>"SIM"</formula>
    </cfRule>
  </conditionalFormatting>
  <conditionalFormatting sqref="Y119:Z119">
    <cfRule type="cellIs" dxfId="1280" priority="2700" operator="equal">
      <formula>"OPORTUNIDADE"</formula>
    </cfRule>
  </conditionalFormatting>
  <conditionalFormatting sqref="Y119:Z119">
    <cfRule type="cellIs" dxfId="1279" priority="2698" operator="equal">
      <formula>"NÃO"</formula>
    </cfRule>
    <cfRule type="cellIs" dxfId="1278" priority="2699" operator="equal">
      <formula>"SIM"</formula>
    </cfRule>
  </conditionalFormatting>
  <conditionalFormatting sqref="Y119:Z119">
    <cfRule type="cellIs" dxfId="1277" priority="2697" operator="equal">
      <formula>"OPORTUNIDADE"</formula>
    </cfRule>
  </conditionalFormatting>
  <conditionalFormatting sqref="Y119:Z119">
    <cfRule type="cellIs" dxfId="1276" priority="2695" operator="equal">
      <formula>"NÃO"</formula>
    </cfRule>
    <cfRule type="cellIs" dxfId="1275" priority="2696" operator="equal">
      <formula>"SIM"</formula>
    </cfRule>
  </conditionalFormatting>
  <conditionalFormatting sqref="BP106">
    <cfRule type="iconSet" priority="264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4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74" priority="2643" operator="equal">
      <formula>"OPORTUNIDADE"</formula>
    </cfRule>
  </conditionalFormatting>
  <conditionalFormatting sqref="Z114:Z115">
    <cfRule type="cellIs" dxfId="1273" priority="2641" operator="equal">
      <formula>"NÃO"</formula>
    </cfRule>
    <cfRule type="cellIs" dxfId="1272" priority="2642" operator="equal">
      <formula>"SIM"</formula>
    </cfRule>
  </conditionalFormatting>
  <conditionalFormatting sqref="Y121">
    <cfRule type="cellIs" dxfId="1271" priority="1926" operator="equal">
      <formula>"OPORTUNIDADE"</formula>
    </cfRule>
  </conditionalFormatting>
  <conditionalFormatting sqref="Y121">
    <cfRule type="cellIs" dxfId="1270" priority="1924" operator="equal">
      <formula>"NÃO"</formula>
    </cfRule>
    <cfRule type="cellIs" dxfId="1269" priority="1925" operator="equal">
      <formula>"SIM"</formula>
    </cfRule>
  </conditionalFormatting>
  <conditionalFormatting sqref="Y121">
    <cfRule type="cellIs" dxfId="1268" priority="1923" operator="equal">
      <formula>"OPORTUNIDADE"</formula>
    </cfRule>
  </conditionalFormatting>
  <conditionalFormatting sqref="Y121">
    <cfRule type="cellIs" dxfId="1267" priority="1921" operator="equal">
      <formula>"NÃO"</formula>
    </cfRule>
    <cfRule type="cellIs" dxfId="1266" priority="1922" operator="equal">
      <formula>"SIM"</formula>
    </cfRule>
  </conditionalFormatting>
  <conditionalFormatting sqref="BK21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65" priority="1909" operator="equal">
      <formula>"OPORTUNIDADE"</formula>
    </cfRule>
  </conditionalFormatting>
  <conditionalFormatting sqref="Z112">
    <cfRule type="cellIs" dxfId="1264" priority="1907" operator="equal">
      <formula>"NÃO"</formula>
    </cfRule>
    <cfRule type="cellIs" dxfId="1263" priority="1908" operator="equal">
      <formula>"SIM"</formula>
    </cfRule>
  </conditionalFormatting>
  <conditionalFormatting sqref="Z114">
    <cfRule type="cellIs" dxfId="1262" priority="1876" operator="equal">
      <formula>"OPORTUNIDADE"</formula>
    </cfRule>
  </conditionalFormatting>
  <conditionalFormatting sqref="Z114">
    <cfRule type="cellIs" dxfId="1261" priority="1874" operator="equal">
      <formula>"NÃO"</formula>
    </cfRule>
    <cfRule type="cellIs" dxfId="1260" priority="1875" operator="equal">
      <formula>"SIM"</formula>
    </cfRule>
  </conditionalFormatting>
  <conditionalFormatting sqref="Z113">
    <cfRule type="cellIs" dxfId="1259" priority="1873" operator="equal">
      <formula>"OPORTUNIDADE"</formula>
    </cfRule>
  </conditionalFormatting>
  <conditionalFormatting sqref="Z113">
    <cfRule type="cellIs" dxfId="1258" priority="1871" operator="equal">
      <formula>"NÃO"</formula>
    </cfRule>
    <cfRule type="cellIs" dxfId="1257" priority="1872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Y120">
    <cfRule type="cellIs" dxfId="1235" priority="1846" operator="equal">
      <formula>"OPORTUNIDADE"</formula>
    </cfRule>
  </conditionalFormatting>
  <conditionalFormatting sqref="Y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Y120">
    <cfRule type="cellIs" dxfId="1232" priority="1843" operator="equal">
      <formula>"OPORTUNIDADE"</formula>
    </cfRule>
  </conditionalFormatting>
  <conditionalFormatting sqref="Y120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Y120">
    <cfRule type="cellIs" dxfId="1229" priority="1840" operator="equal">
      <formula>"OPORTUNIDADE"</formula>
    </cfRule>
  </conditionalFormatting>
  <conditionalFormatting sqref="Y120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0">
    <cfRule type="cellIs" dxfId="1226" priority="1837" operator="equal">
      <formula>"OPORTUNIDADE"</formula>
    </cfRule>
  </conditionalFormatting>
  <conditionalFormatting sqref="Y120">
    <cfRule type="cellIs" dxfId="1225" priority="1835" operator="equal">
      <formula>"NÃO"</formula>
    </cfRule>
    <cfRule type="cellIs" dxfId="1224" priority="1836" operator="equal">
      <formula>"SIM"</formula>
    </cfRule>
  </conditionalFormatting>
  <conditionalFormatting sqref="Z120">
    <cfRule type="cellIs" dxfId="1223" priority="1834" operator="equal">
      <formula>"OPORTUNIDADE"</formula>
    </cfRule>
  </conditionalFormatting>
  <conditionalFormatting sqref="Z120">
    <cfRule type="cellIs" dxfId="1222" priority="1832" operator="equal">
      <formula>"NÃO"</formula>
    </cfRule>
    <cfRule type="cellIs" dxfId="1221" priority="1833" operator="equal">
      <formula>"SIM"</formula>
    </cfRule>
  </conditionalFormatting>
  <conditionalFormatting sqref="Z123">
    <cfRule type="cellIs" dxfId="1220" priority="1831" operator="equal">
      <formula>"OPORTUNIDADE"</formula>
    </cfRule>
  </conditionalFormatting>
  <conditionalFormatting sqref="Z123">
    <cfRule type="cellIs" dxfId="1219" priority="1829" operator="equal">
      <formula>"NÃO"</formula>
    </cfRule>
    <cfRule type="cellIs" dxfId="1218" priority="1830" operator="equal">
      <formula>"SIM"</formula>
    </cfRule>
  </conditionalFormatting>
  <conditionalFormatting sqref="Z123">
    <cfRule type="cellIs" dxfId="1217" priority="1828" operator="equal">
      <formula>"OPORTUNIDADE"</formula>
    </cfRule>
  </conditionalFormatting>
  <conditionalFormatting sqref="Z123">
    <cfRule type="cellIs" dxfId="1216" priority="1826" operator="equal">
      <formula>"NÃO"</formula>
    </cfRule>
    <cfRule type="cellIs" dxfId="1215" priority="1827" operator="equal">
      <formula>"SIM"</formula>
    </cfRule>
  </conditionalFormatting>
  <conditionalFormatting sqref="Y123">
    <cfRule type="cellIs" dxfId="1214" priority="1822" operator="equal">
      <formula>"OPORTUNIDADE"</formula>
    </cfRule>
  </conditionalFormatting>
  <conditionalFormatting sqref="Y123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0">
    <cfRule type="cellIs" dxfId="1196" priority="1804" operator="equal">
      <formula>"OPORTUNIDADE"</formula>
    </cfRule>
  </conditionalFormatting>
  <conditionalFormatting sqref="Z110">
    <cfRule type="cellIs" dxfId="1195" priority="1802" operator="equal">
      <formula>"NÃO"</formula>
    </cfRule>
    <cfRule type="cellIs" dxfId="1194" priority="1803" operator="equal">
      <formula>"SIM"</formula>
    </cfRule>
  </conditionalFormatting>
  <conditionalFormatting sqref="Z110">
    <cfRule type="cellIs" dxfId="1193" priority="1801" operator="equal">
      <formula>"OPORTUNIDADE"</formula>
    </cfRule>
  </conditionalFormatting>
  <conditionalFormatting sqref="Z110">
    <cfRule type="cellIs" dxfId="1192" priority="1799" operator="equal">
      <formula>"NÃO"</formula>
    </cfRule>
    <cfRule type="cellIs" dxfId="1191" priority="1800" operator="equal">
      <formula>"SIM"</formula>
    </cfRule>
  </conditionalFormatting>
  <conditionalFormatting sqref="Z110">
    <cfRule type="cellIs" dxfId="1190" priority="1798" operator="equal">
      <formula>"OPORTUNIDADE"</formula>
    </cfRule>
  </conditionalFormatting>
  <conditionalFormatting sqref="Z110">
    <cfRule type="cellIs" dxfId="1189" priority="1796" operator="equal">
      <formula>"NÃO"</formula>
    </cfRule>
    <cfRule type="cellIs" dxfId="1188" priority="1797" operator="equal">
      <formula>"SIM"</formula>
    </cfRule>
  </conditionalFormatting>
  <conditionalFormatting sqref="Z110">
    <cfRule type="cellIs" dxfId="1187" priority="1795" operator="equal">
      <formula>"OPORTUNIDADE"</formula>
    </cfRule>
  </conditionalFormatting>
  <conditionalFormatting sqref="Z110">
    <cfRule type="cellIs" dxfId="1186" priority="1793" operator="equal">
      <formula>"NÃO"</formula>
    </cfRule>
    <cfRule type="cellIs" dxfId="1185" priority="1794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Z111">
    <cfRule type="cellIs" dxfId="1169" priority="1771" operator="equal">
      <formula>"OPORTUNIDADE"</formula>
    </cfRule>
  </conditionalFormatting>
  <conditionalFormatting sqref="Z111">
    <cfRule type="cellIs" dxfId="1168" priority="1769" operator="equal">
      <formula>"NÃO"</formula>
    </cfRule>
    <cfRule type="cellIs" dxfId="1167" priority="1770" operator="equal">
      <formula>"SIM"</formula>
    </cfRule>
  </conditionalFormatting>
  <conditionalFormatting sqref="Z111">
    <cfRule type="cellIs" dxfId="1166" priority="1768" operator="equal">
      <formula>"OPORTUNIDADE"</formula>
    </cfRule>
  </conditionalFormatting>
  <conditionalFormatting sqref="Z111">
    <cfRule type="cellIs" dxfId="1165" priority="1766" operator="equal">
      <formula>"NÃO"</formula>
    </cfRule>
    <cfRule type="cellIs" dxfId="1164" priority="1767" operator="equal">
      <formula>"SIM"</formula>
    </cfRule>
  </conditionalFormatting>
  <conditionalFormatting sqref="Z111">
    <cfRule type="cellIs" dxfId="1163" priority="1765" operator="equal">
      <formula>"OPORTUNIDADE"</formula>
    </cfRule>
  </conditionalFormatting>
  <conditionalFormatting sqref="Z111">
    <cfRule type="cellIs" dxfId="1162" priority="1763" operator="equal">
      <formula>"NÃO"</formula>
    </cfRule>
    <cfRule type="cellIs" dxfId="1161" priority="1764" operator="equal">
      <formula>"SIM"</formula>
    </cfRule>
  </conditionalFormatting>
  <conditionalFormatting sqref="Z111">
    <cfRule type="cellIs" dxfId="1160" priority="1762" operator="equal">
      <formula>"OPORTUNIDADE"</formula>
    </cfRule>
  </conditionalFormatting>
  <conditionalFormatting sqref="Z111">
    <cfRule type="cellIs" dxfId="1159" priority="1760" operator="equal">
      <formula>"NÃO"</formula>
    </cfRule>
    <cfRule type="cellIs" dxfId="1158" priority="1761" operator="equal">
      <formula>"SIM"</formula>
    </cfRule>
  </conditionalFormatting>
  <conditionalFormatting sqref="Y129">
    <cfRule type="cellIs" dxfId="1157" priority="1576" operator="equal">
      <formula>"OPORTUNIDADE"</formula>
    </cfRule>
  </conditionalFormatting>
  <conditionalFormatting sqref="Y129">
    <cfRule type="cellIs" dxfId="1156" priority="1574" operator="equal">
      <formula>"NÃO"</formula>
    </cfRule>
    <cfRule type="cellIs" dxfId="1155" priority="1575" operator="equal">
      <formula>"SIM"</formula>
    </cfRule>
  </conditionalFormatting>
  <conditionalFormatting sqref="Y129:Z129">
    <cfRule type="cellIs" dxfId="1154" priority="1570" operator="equal">
      <formula>"OPORTUNIDADE"</formula>
    </cfRule>
  </conditionalFormatting>
  <conditionalFormatting sqref="Y129:Z129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29:Z129">
    <cfRule type="cellIs" dxfId="1151" priority="1567" operator="equal">
      <formula>"OPORTUNIDADE"</formula>
    </cfRule>
  </conditionalFormatting>
  <conditionalFormatting sqref="Y129:Z129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9">
    <cfRule type="cellIs" dxfId="1148" priority="1564" operator="equal">
      <formula>"OPORTUNIDADE"</formula>
    </cfRule>
  </conditionalFormatting>
  <conditionalFormatting sqref="Y129">
    <cfRule type="cellIs" dxfId="1147" priority="1562" operator="equal">
      <formula>"NÃO"</formula>
    </cfRule>
    <cfRule type="cellIs" dxfId="1146" priority="1563" operator="equal">
      <formula>"SIM"</formula>
    </cfRule>
  </conditionalFormatting>
  <conditionalFormatting sqref="Y129:Z129">
    <cfRule type="cellIs" dxfId="1145" priority="1561" operator="equal">
      <formula>"OPORTUNIDADE"</formula>
    </cfRule>
  </conditionalFormatting>
  <conditionalFormatting sqref="Y129:Z129">
    <cfRule type="cellIs" dxfId="1144" priority="1559" operator="equal">
      <formula>"NÃO"</formula>
    </cfRule>
    <cfRule type="cellIs" dxfId="1143" priority="1560" operator="equal">
      <formula>"SIM"</formula>
    </cfRule>
  </conditionalFormatting>
  <conditionalFormatting sqref="Y132:Y133">
    <cfRule type="cellIs" dxfId="1142" priority="1558" operator="equal">
      <formula>"OPORTUNIDADE"</formula>
    </cfRule>
  </conditionalFormatting>
  <conditionalFormatting sqref="Y132:Y133">
    <cfRule type="cellIs" dxfId="1141" priority="1556" operator="equal">
      <formula>"NÃO"</formula>
    </cfRule>
    <cfRule type="cellIs" dxfId="1140" priority="1557" operator="equal">
      <formula>"SIM"</formula>
    </cfRule>
  </conditionalFormatting>
  <conditionalFormatting sqref="Y132:Y133">
    <cfRule type="cellIs" dxfId="1139" priority="1555" operator="equal">
      <formula>"OPORTUNIDADE"</formula>
    </cfRule>
  </conditionalFormatting>
  <conditionalFormatting sqref="Y132:Y133">
    <cfRule type="cellIs" dxfId="1138" priority="1553" operator="equal">
      <formula>"NÃO"</formula>
    </cfRule>
    <cfRule type="cellIs" dxfId="1137" priority="1554" operator="equal">
      <formula>"SIM"</formula>
    </cfRule>
  </conditionalFormatting>
  <conditionalFormatting sqref="Y121">
    <cfRule type="cellIs" dxfId="1136" priority="1453" operator="equal">
      <formula>"OPORTUNIDADE"</formula>
    </cfRule>
  </conditionalFormatting>
  <conditionalFormatting sqref="Y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1:Z121">
    <cfRule type="cellIs" dxfId="1118" priority="1435" operator="equal">
      <formula>"OPORTUNIDADE"</formula>
    </cfRule>
  </conditionalFormatting>
  <conditionalFormatting sqref="Y121:Z121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1:Z121">
    <cfRule type="cellIs" dxfId="1115" priority="1432" operator="equal">
      <formula>"OPORTUNIDADE"</formula>
    </cfRule>
  </conditionalFormatting>
  <conditionalFormatting sqref="Y121:Z121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1:Z121">
    <cfRule type="cellIs" dxfId="1112" priority="1429" operator="equal">
      <formula>"OPORTUNIDADE"</formula>
    </cfRule>
  </conditionalFormatting>
  <conditionalFormatting sqref="Y121:Z121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1:Z121">
    <cfRule type="cellIs" dxfId="1109" priority="1426" operator="equal">
      <formula>"OPORTUNIDADE"</formula>
    </cfRule>
  </conditionalFormatting>
  <conditionalFormatting sqref="Y121:Z121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3">
    <cfRule type="cellIs" dxfId="1106" priority="1423" operator="equal">
      <formula>"OPORTUNIDADE"</formula>
    </cfRule>
  </conditionalFormatting>
  <conditionalFormatting sqref="Y123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3">
    <cfRule type="cellIs" dxfId="1103" priority="1420" operator="equal">
      <formula>"OPORTUNIDADE"</formula>
    </cfRule>
  </conditionalFormatting>
  <conditionalFormatting sqref="Y123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22">
    <cfRule type="cellIs" dxfId="1079" priority="1396" operator="equal">
      <formula>"OPORTUNIDADE"</formula>
    </cfRule>
  </conditionalFormatting>
  <conditionalFormatting sqref="Y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2">
    <cfRule type="cellIs" dxfId="1076" priority="1393" operator="equal">
      <formula>"OPORTUNIDADE"</formula>
    </cfRule>
  </conditionalFormatting>
  <conditionalFormatting sqref="Y12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2">
    <cfRule type="cellIs" dxfId="1073" priority="1390" operator="equal">
      <formula>"OPORTUNIDADE"</formula>
    </cfRule>
  </conditionalFormatting>
  <conditionalFormatting sqref="Y12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2">
    <cfRule type="cellIs" dxfId="1070" priority="1387" operator="equal">
      <formula>"OPORTUNIDADE"</formula>
    </cfRule>
  </conditionalFormatting>
  <conditionalFormatting sqref="Y12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Z122">
    <cfRule type="cellIs" dxfId="1067" priority="1384" operator="equal">
      <formula>"OPORTUNIDADE"</formula>
    </cfRule>
  </conditionalFormatting>
  <conditionalFormatting sqref="Z12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">
    <cfRule type="cellIs" dxfId="1064" priority="1381" operator="equal">
      <formula>"OPORTUNIDADE"</formula>
    </cfRule>
  </conditionalFormatting>
  <conditionalFormatting sqref="Y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">
    <cfRule type="cellIs" dxfId="1061" priority="1378" operator="equal">
      <formula>"OPORTUNIDADE"</formula>
    </cfRule>
  </conditionalFormatting>
  <conditionalFormatting sqref="Y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">
    <cfRule type="cellIs" dxfId="1058" priority="1375" operator="equal">
      <formula>"OPORTUNIDADE"</formula>
    </cfRule>
  </conditionalFormatting>
  <conditionalFormatting sqref="Y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:Z120">
    <cfRule type="cellIs" dxfId="1040" priority="1357" operator="equal">
      <formula>"OPORTUNIDADE"</formula>
    </cfRule>
  </conditionalFormatting>
  <conditionalFormatting sqref="Y120:Z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:Z120">
    <cfRule type="cellIs" dxfId="1037" priority="1354" operator="equal">
      <formula>"OPORTUNIDADE"</formula>
    </cfRule>
  </conditionalFormatting>
  <conditionalFormatting sqref="Y120:Z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:Z120">
    <cfRule type="cellIs" dxfId="1034" priority="1351" operator="equal">
      <formula>"OPORTUNIDADE"</formula>
    </cfRule>
  </conditionalFormatting>
  <conditionalFormatting sqref="Y120:Z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:Z120">
    <cfRule type="cellIs" dxfId="1031" priority="1348" operator="equal">
      <formula>"OPORTUNIDADE"</formula>
    </cfRule>
  </conditionalFormatting>
  <conditionalFormatting sqref="Y120:Z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Y120">
    <cfRule type="cellIs" dxfId="1013" priority="1330" operator="equal">
      <formula>"OPORTUNIDADE"</formula>
    </cfRule>
  </conditionalFormatting>
  <conditionalFormatting sqref="Y120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Y120">
    <cfRule type="cellIs" dxfId="1010" priority="1327" operator="equal">
      <formula>"OPORTUNIDADE"</formula>
    </cfRule>
  </conditionalFormatting>
  <conditionalFormatting sqref="Y120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20">
    <cfRule type="cellIs" dxfId="1007" priority="1324" operator="equal">
      <formula>"OPORTUNIDADE"</formula>
    </cfRule>
  </conditionalFormatting>
  <conditionalFormatting sqref="Y120">
    <cfRule type="cellIs" dxfId="1006" priority="1322" operator="equal">
      <formula>"NÃO"</formula>
    </cfRule>
    <cfRule type="cellIs" dxfId="1005" priority="1323" operator="equal">
      <formula>"SIM"</formula>
    </cfRule>
  </conditionalFormatting>
  <conditionalFormatting sqref="Y120">
    <cfRule type="cellIs" dxfId="1004" priority="1321" operator="equal">
      <formula>"OPORTUNIDADE"</formula>
    </cfRule>
  </conditionalFormatting>
  <conditionalFormatting sqref="Y120">
    <cfRule type="cellIs" dxfId="1003" priority="1319" operator="equal">
      <formula>"NÃO"</formula>
    </cfRule>
    <cfRule type="cellIs" dxfId="1002" priority="1320" operator="equal">
      <formula>"SIM"</formula>
    </cfRule>
  </conditionalFormatting>
  <conditionalFormatting sqref="Z118">
    <cfRule type="cellIs" dxfId="1001" priority="1318" operator="equal">
      <formula>"OPORTUNIDADE"</formula>
    </cfRule>
  </conditionalFormatting>
  <conditionalFormatting sqref="Z118">
    <cfRule type="cellIs" dxfId="1000" priority="1316" operator="equal">
      <formula>"NÃO"</formula>
    </cfRule>
    <cfRule type="cellIs" dxfId="999" priority="1317" operator="equal">
      <formula>"SIM"</formula>
    </cfRule>
  </conditionalFormatting>
  <conditionalFormatting sqref="Z118">
    <cfRule type="cellIs" dxfId="998" priority="1315" operator="equal">
      <formula>"OPORTUNIDADE"</formula>
    </cfRule>
  </conditionalFormatting>
  <conditionalFormatting sqref="Z118">
    <cfRule type="cellIs" dxfId="997" priority="1313" operator="equal">
      <formula>"NÃO"</formula>
    </cfRule>
    <cfRule type="cellIs" dxfId="996" priority="1314" operator="equal">
      <formula>"SIM"</formula>
    </cfRule>
  </conditionalFormatting>
  <conditionalFormatting sqref="Y132:Y133">
    <cfRule type="cellIs" dxfId="995" priority="1309" operator="equal">
      <formula>"OPORTUNIDADE"</formula>
    </cfRule>
  </conditionalFormatting>
  <conditionalFormatting sqref="Y132:Y133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Y134">
    <cfRule type="cellIs" dxfId="992" priority="1306" operator="equal">
      <formula>"OPORTUNIDADE"</formula>
    </cfRule>
  </conditionalFormatting>
  <conditionalFormatting sqref="Y132:Y134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Y134">
    <cfRule type="cellIs" dxfId="989" priority="1303" operator="equal">
      <formula>"OPORTUNIDADE"</formula>
    </cfRule>
  </conditionalFormatting>
  <conditionalFormatting sqref="Y132:Y134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Z132">
    <cfRule type="cellIs" dxfId="971" priority="1285" operator="equal">
      <formula>"OPORTUNIDADE"</formula>
    </cfRule>
  </conditionalFormatting>
  <conditionalFormatting sqref="Y132:Z132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2:Z132">
    <cfRule type="cellIs" dxfId="968" priority="1282" operator="equal">
      <formula>"OPORTUNIDADE"</formula>
    </cfRule>
  </conditionalFormatting>
  <conditionalFormatting sqref="Y132:Z132">
    <cfRule type="cellIs" dxfId="967" priority="1280" operator="equal">
      <formula>"NÃO"</formula>
    </cfRule>
    <cfRule type="cellIs" dxfId="966" priority="1281" operator="equal">
      <formula>"SIM"</formula>
    </cfRule>
  </conditionalFormatting>
  <conditionalFormatting sqref="Y132:Z132">
    <cfRule type="cellIs" dxfId="965" priority="1279" operator="equal">
      <formula>"OPORTUNIDADE"</formula>
    </cfRule>
  </conditionalFormatting>
  <conditionalFormatting sqref="Y132:Z132">
    <cfRule type="cellIs" dxfId="964" priority="1277" operator="equal">
      <formula>"NÃO"</formula>
    </cfRule>
    <cfRule type="cellIs" dxfId="963" priority="1278" operator="equal">
      <formula>"SIM"</formula>
    </cfRule>
  </conditionalFormatting>
  <conditionalFormatting sqref="Y132:Z132">
    <cfRule type="cellIs" dxfId="962" priority="1276" operator="equal">
      <formula>"OPORTUNIDADE"</formula>
    </cfRule>
  </conditionalFormatting>
  <conditionalFormatting sqref="Y132:Z132">
    <cfRule type="cellIs" dxfId="961" priority="1274" operator="equal">
      <formula>"NÃO"</formula>
    </cfRule>
    <cfRule type="cellIs" dxfId="960" priority="1275" operator="equal">
      <formula>"SIM"</formula>
    </cfRule>
  </conditionalFormatting>
  <conditionalFormatting sqref="Y132:Y135">
    <cfRule type="cellIs" dxfId="959" priority="1273" operator="equal">
      <formula>"OPORTUNIDADE"</formula>
    </cfRule>
  </conditionalFormatting>
  <conditionalFormatting sqref="Y132:Y135">
    <cfRule type="cellIs" dxfId="958" priority="1271" operator="equal">
      <formula>"NÃO"</formula>
    </cfRule>
    <cfRule type="cellIs" dxfId="957" priority="1272" operator="equal">
      <formula>"SIM"</formula>
    </cfRule>
  </conditionalFormatting>
  <conditionalFormatting sqref="Y135:Z135">
    <cfRule type="cellIs" dxfId="956" priority="1267" operator="equal">
      <formula>"OPORTUNIDADE"</formula>
    </cfRule>
  </conditionalFormatting>
  <conditionalFormatting sqref="Y135:Z135">
    <cfRule type="cellIs" dxfId="955" priority="1265" operator="equal">
      <formula>"NÃO"</formula>
    </cfRule>
    <cfRule type="cellIs" dxfId="954" priority="1266" operator="equal">
      <formula>"SIM"</formula>
    </cfRule>
  </conditionalFormatting>
  <conditionalFormatting sqref="Y135:Z135">
    <cfRule type="cellIs" dxfId="953" priority="1264" operator="equal">
      <formula>"OPORTUNIDADE"</formula>
    </cfRule>
  </conditionalFormatting>
  <conditionalFormatting sqref="Y135:Z135">
    <cfRule type="cellIs" dxfId="952" priority="1262" operator="equal">
      <formula>"NÃO"</formula>
    </cfRule>
    <cfRule type="cellIs" dxfId="951" priority="1263" operator="equal">
      <formula>"SIM"</formula>
    </cfRule>
  </conditionalFormatting>
  <conditionalFormatting sqref="Y134:Y135">
    <cfRule type="cellIs" dxfId="950" priority="1261" operator="equal">
      <formula>"OPORTUNIDADE"</formula>
    </cfRule>
  </conditionalFormatting>
  <conditionalFormatting sqref="Y134:Y135">
    <cfRule type="cellIs" dxfId="949" priority="1259" operator="equal">
      <formula>"NÃO"</formula>
    </cfRule>
    <cfRule type="cellIs" dxfId="948" priority="1260" operator="equal">
      <formula>"SIM"</formula>
    </cfRule>
  </conditionalFormatting>
  <conditionalFormatting sqref="Y135:Z135">
    <cfRule type="cellIs" dxfId="947" priority="1258" operator="equal">
      <formula>"OPORTUNIDADE"</formula>
    </cfRule>
  </conditionalFormatting>
  <conditionalFormatting sqref="Y135:Z135">
    <cfRule type="cellIs" dxfId="946" priority="1256" operator="equal">
      <formula>"NÃO"</formula>
    </cfRule>
    <cfRule type="cellIs" dxfId="945" priority="1257" operator="equal">
      <formula>"SIM"</formula>
    </cfRule>
  </conditionalFormatting>
  <conditionalFormatting sqref="Z132 Z134">
    <cfRule type="cellIs" dxfId="944" priority="1249" operator="equal">
      <formula>"OPORTUNIDADE"</formula>
    </cfRule>
  </conditionalFormatting>
  <conditionalFormatting sqref="Z132 Z134">
    <cfRule type="cellIs" dxfId="943" priority="1247" operator="equal">
      <formula>"NÃO"</formula>
    </cfRule>
    <cfRule type="cellIs" dxfId="942" priority="1248" operator="equal">
      <formula>"SIM"</formula>
    </cfRule>
  </conditionalFormatting>
  <conditionalFormatting sqref="Z132 Z134">
    <cfRule type="cellIs" dxfId="941" priority="1246" operator="equal">
      <formula>"OPORTUNIDADE"</formula>
    </cfRule>
  </conditionalFormatting>
  <conditionalFormatting sqref="Z132 Z134">
    <cfRule type="cellIs" dxfId="940" priority="1244" operator="equal">
      <formula>"NÃO"</formula>
    </cfRule>
    <cfRule type="cellIs" dxfId="939" priority="1245" operator="equal">
      <formula>"SIM"</formula>
    </cfRule>
  </conditionalFormatting>
  <conditionalFormatting sqref="Y132:Y134">
    <cfRule type="cellIs" dxfId="938" priority="1243" operator="equal">
      <formula>"OPORTUNIDADE"</formula>
    </cfRule>
  </conditionalFormatting>
  <conditionalFormatting sqref="Y132:Y134">
    <cfRule type="cellIs" dxfId="937" priority="1241" operator="equal">
      <formula>"NÃO"</formula>
    </cfRule>
    <cfRule type="cellIs" dxfId="936" priority="1242" operator="equal">
      <formula>"SIM"</formula>
    </cfRule>
  </conditionalFormatting>
  <conditionalFormatting sqref="Y124:Y127">
    <cfRule type="cellIs" dxfId="935" priority="1150" operator="equal">
      <formula>"OPORTUNIDADE"</formula>
    </cfRule>
  </conditionalFormatting>
  <conditionalFormatting sqref="Y124: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24:Y127">
    <cfRule type="cellIs" dxfId="932" priority="1147" operator="equal">
      <formula>"OPORTUNIDADE"</formula>
    </cfRule>
  </conditionalFormatting>
  <conditionalFormatting sqref="Y124:Y127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Z127">
    <cfRule type="cellIs" dxfId="929" priority="1144" operator="equal">
      <formula>"OPORTUNIDADE"</formula>
    </cfRule>
  </conditionalFormatting>
  <conditionalFormatting sqref="Z127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27">
    <cfRule type="cellIs" dxfId="926" priority="1141" operator="equal">
      <formula>"OPORTUNIDADE"</formula>
    </cfRule>
  </conditionalFormatting>
  <conditionalFormatting sqref="Z127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Y127">
    <cfRule type="cellIs" dxfId="923" priority="1138" operator="equal">
      <formula>"OPORTUNIDADE"</formula>
    </cfRule>
  </conditionalFormatting>
  <conditionalFormatting sqref="Y127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39:Y141">
    <cfRule type="cellIs" dxfId="920" priority="1135" operator="equal">
      <formula>"OPORTUNIDADE"</formula>
    </cfRule>
  </conditionalFormatting>
  <conditionalFormatting sqref="Y139: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9:Y141">
    <cfRule type="cellIs" dxfId="917" priority="1132" operator="equal">
      <formula>"OPORTUNIDADE"</formula>
    </cfRule>
  </conditionalFormatting>
  <conditionalFormatting sqref="Y139:Y141">
    <cfRule type="cellIs" dxfId="916" priority="1130" operator="equal">
      <formula>"NÃO"</formula>
    </cfRule>
    <cfRule type="cellIs" dxfId="915" priority="1131" operator="equal">
      <formula>"SIM"</formula>
    </cfRule>
  </conditionalFormatting>
  <conditionalFormatting sqref="Z141">
    <cfRule type="cellIs" dxfId="914" priority="1129" operator="equal">
      <formula>"OPORTUNIDADE"</formula>
    </cfRule>
  </conditionalFormatting>
  <conditionalFormatting sqref="Z141">
    <cfRule type="cellIs" dxfId="913" priority="1127" operator="equal">
      <formula>"NÃO"</formula>
    </cfRule>
    <cfRule type="cellIs" dxfId="912" priority="1128" operator="equal">
      <formula>"SIM"</formula>
    </cfRule>
  </conditionalFormatting>
  <conditionalFormatting sqref="Z141">
    <cfRule type="cellIs" dxfId="911" priority="1126" operator="equal">
      <formula>"OPORTUNIDADE"</formula>
    </cfRule>
  </conditionalFormatting>
  <conditionalFormatting sqref="Z141">
    <cfRule type="cellIs" dxfId="910" priority="1124" operator="equal">
      <formula>"NÃO"</formula>
    </cfRule>
    <cfRule type="cellIs" dxfId="909" priority="1125" operator="equal">
      <formula>"SIM"</formula>
    </cfRule>
  </conditionalFormatting>
  <conditionalFormatting sqref="Y141">
    <cfRule type="cellIs" dxfId="908" priority="1123" operator="equal">
      <formula>"OPORTUNIDADE"</formula>
    </cfRule>
  </conditionalFormatting>
  <conditionalFormatting sqref="Y141">
    <cfRule type="cellIs" dxfId="907" priority="1121" operator="equal">
      <formula>"NÃO"</formula>
    </cfRule>
    <cfRule type="cellIs" dxfId="906" priority="1122" operator="equal">
      <formula>"SIM"</formula>
    </cfRule>
  </conditionalFormatting>
  <conditionalFormatting sqref="Y134:Z134">
    <cfRule type="cellIs" dxfId="905" priority="1093" operator="equal">
      <formula>"OPORTUNIDADE"</formula>
    </cfRule>
  </conditionalFormatting>
  <conditionalFormatting sqref="Y134:Z134">
    <cfRule type="cellIs" dxfId="904" priority="1091" operator="equal">
      <formula>"NÃO"</formula>
    </cfRule>
    <cfRule type="cellIs" dxfId="903" priority="1092" operator="equal">
      <formula>"SIM"</formula>
    </cfRule>
  </conditionalFormatting>
  <conditionalFormatting sqref="Y134:Z134">
    <cfRule type="cellIs" dxfId="902" priority="1090" operator="equal">
      <formula>"OPORTUNIDADE"</formula>
    </cfRule>
  </conditionalFormatting>
  <conditionalFormatting sqref="Y134:Z134">
    <cfRule type="cellIs" dxfId="901" priority="1088" operator="equal">
      <formula>"NÃO"</formula>
    </cfRule>
    <cfRule type="cellIs" dxfId="900" priority="1089" operator="equal">
      <formula>"SIM"</formula>
    </cfRule>
  </conditionalFormatting>
  <conditionalFormatting sqref="Y134:Z134">
    <cfRule type="cellIs" dxfId="899" priority="1087" operator="equal">
      <formula>"OPORTUNIDADE"</formula>
    </cfRule>
  </conditionalFormatting>
  <conditionalFormatting sqref="Y134:Z134">
    <cfRule type="cellIs" dxfId="898" priority="1085" operator="equal">
      <formula>"NÃO"</formula>
    </cfRule>
    <cfRule type="cellIs" dxfId="897" priority="1086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5:Z135">
    <cfRule type="cellIs" dxfId="881" priority="1042" operator="equal">
      <formula>"OPORTUNIDADE"</formula>
    </cfRule>
  </conditionalFormatting>
  <conditionalFormatting sqref="Y135:Z135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5:Z135">
    <cfRule type="cellIs" dxfId="878" priority="1039" operator="equal">
      <formula>"OPORTUNIDADE"</formula>
    </cfRule>
  </conditionalFormatting>
  <conditionalFormatting sqref="Y135:Z135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5:Z135">
    <cfRule type="cellIs" dxfId="875" priority="1036" operator="equal">
      <formula>"OPORTUNIDADE"</formula>
    </cfRule>
  </conditionalFormatting>
  <conditionalFormatting sqref="Y135:Z135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5:Z135">
    <cfRule type="cellIs" dxfId="872" priority="1033" operator="equal">
      <formula>"OPORTUNIDADE"</formula>
    </cfRule>
  </conditionalFormatting>
  <conditionalFormatting sqref="Y135:Z135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">
    <cfRule type="cellIs" dxfId="869" priority="1030" operator="equal">
      <formula>"OPORTUNIDADE"</formula>
    </cfRule>
  </conditionalFormatting>
  <conditionalFormatting sqref="Y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:Z136">
    <cfRule type="cellIs" dxfId="863" priority="1024" operator="equal">
      <formula>"OPORTUNIDADE"</formula>
    </cfRule>
  </conditionalFormatting>
  <conditionalFormatting sqref="Y136:Z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:Z136">
    <cfRule type="cellIs" dxfId="860" priority="1021" operator="equal">
      <formula>"OPORTUNIDADE"</formula>
    </cfRule>
  </conditionalFormatting>
  <conditionalFormatting sqref="Y136:Z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:Z136">
    <cfRule type="cellIs" dxfId="857" priority="1018" operator="equal">
      <formula>"OPORTUNIDADE"</formula>
    </cfRule>
  </conditionalFormatting>
  <conditionalFormatting sqref="Y136:Z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Y136">
    <cfRule type="cellIs" dxfId="812" priority="973" operator="equal">
      <formula>"OPORTUNIDADE"</formula>
    </cfRule>
  </conditionalFormatting>
  <conditionalFormatting sqref="Y136">
    <cfRule type="cellIs" dxfId="811" priority="971" operator="equal">
      <formula>"NÃO"</formula>
    </cfRule>
    <cfRule type="cellIs" dxfId="810" priority="972" operator="equal">
      <formula>"SIM"</formula>
    </cfRule>
  </conditionalFormatting>
  <conditionalFormatting sqref="Y136">
    <cfRule type="cellIs" dxfId="809" priority="970" operator="equal">
      <formula>"OPORTUNIDADE"</formula>
    </cfRule>
  </conditionalFormatting>
  <conditionalFormatting sqref="Y136">
    <cfRule type="cellIs" dxfId="808" priority="968" operator="equal">
      <formula>"NÃO"</formula>
    </cfRule>
    <cfRule type="cellIs" dxfId="807" priority="969" operator="equal">
      <formula>"SIM"</formula>
    </cfRule>
  </conditionalFormatting>
  <conditionalFormatting sqref="Y136">
    <cfRule type="cellIs" dxfId="806" priority="967" operator="equal">
      <formula>"OPORTUNIDADE"</formula>
    </cfRule>
  </conditionalFormatting>
  <conditionalFormatting sqref="Y136">
    <cfRule type="cellIs" dxfId="805" priority="965" operator="equal">
      <formula>"NÃO"</formula>
    </cfRule>
    <cfRule type="cellIs" dxfId="804" priority="966" operator="equal">
      <formula>"SIM"</formula>
    </cfRule>
  </conditionalFormatting>
  <conditionalFormatting sqref="Y136">
    <cfRule type="cellIs" dxfId="803" priority="964" operator="equal">
      <formula>"OPORTUNIDADE"</formula>
    </cfRule>
  </conditionalFormatting>
  <conditionalFormatting sqref="Y136">
    <cfRule type="cellIs" dxfId="802" priority="962" operator="equal">
      <formula>"NÃO"</formula>
    </cfRule>
    <cfRule type="cellIs" dxfId="801" priority="963" operator="equal">
      <formula>"SIM"</formula>
    </cfRule>
  </conditionalFormatting>
  <conditionalFormatting sqref="BP95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00" priority="959" operator="equal">
      <formula>"OPORTUNIDADE"</formula>
    </cfRule>
  </conditionalFormatting>
  <conditionalFormatting sqref="Y107:Y108">
    <cfRule type="cellIs" dxfId="799" priority="957" operator="equal">
      <formula>"NÃO"</formula>
    </cfRule>
    <cfRule type="cellIs" dxfId="798" priority="958" operator="equal">
      <formula>"SIM"</formula>
    </cfRule>
  </conditionalFormatting>
  <conditionalFormatting sqref="BK112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5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97" priority="938" operator="equal">
      <formula>"OPORTUNIDADE"</formula>
    </cfRule>
  </conditionalFormatting>
  <conditionalFormatting sqref="Y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">
    <cfRule type="cellIs" dxfId="794" priority="935" operator="equal">
      <formula>"OPORTUNIDADE"</formula>
    </cfRule>
  </conditionalFormatting>
  <conditionalFormatting sqref="Y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">
    <cfRule type="cellIs" dxfId="791" priority="932" operator="equal">
      <formula>"OPORTUNIDADE"</formula>
    </cfRule>
  </conditionalFormatting>
  <conditionalFormatting sqref="Y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:Z128">
    <cfRule type="cellIs" dxfId="773" priority="914" operator="equal">
      <formula>"OPORTUNIDADE"</formula>
    </cfRule>
  </conditionalFormatting>
  <conditionalFormatting sqref="Y128:Z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:Z128">
    <cfRule type="cellIs" dxfId="770" priority="911" operator="equal">
      <formula>"OPORTUNIDADE"</formula>
    </cfRule>
  </conditionalFormatting>
  <conditionalFormatting sqref="Y128:Z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:Z128">
    <cfRule type="cellIs" dxfId="767" priority="908" operator="equal">
      <formula>"OPORTUNIDADE"</formula>
    </cfRule>
  </conditionalFormatting>
  <conditionalFormatting sqref="Y128:Z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:Z128">
    <cfRule type="cellIs" dxfId="764" priority="905" operator="equal">
      <formula>"OPORTUNIDADE"</formula>
    </cfRule>
  </conditionalFormatting>
  <conditionalFormatting sqref="Y128:Z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">
    <cfRule type="cellIs" dxfId="761" priority="902" operator="equal">
      <formula>"OPORTUNIDADE"</formula>
    </cfRule>
  </conditionalFormatting>
  <conditionalFormatting sqref="Y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">
    <cfRule type="cellIs" dxfId="758" priority="899" operator="equal">
      <formula>"OPORTUNIDADE"</formula>
    </cfRule>
  </conditionalFormatting>
  <conditionalFormatting sqref="Y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">
    <cfRule type="cellIs" dxfId="755" priority="896" operator="equal">
      <formula>"OPORTUNIDADE"</formula>
    </cfRule>
  </conditionalFormatting>
  <conditionalFormatting sqref="Y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">
    <cfRule type="cellIs" dxfId="752" priority="893" operator="equal">
      <formula>"OPORTUNIDADE"</formula>
    </cfRule>
  </conditionalFormatting>
  <conditionalFormatting sqref="Y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28:Z128">
    <cfRule type="cellIs" dxfId="734" priority="875" operator="equal">
      <formula>"OPORTUNIDADE"</formula>
    </cfRule>
  </conditionalFormatting>
  <conditionalFormatting sqref="Y128:Z128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28:Z128">
    <cfRule type="cellIs" dxfId="731" priority="872" operator="equal">
      <formula>"OPORTUNIDADE"</formula>
    </cfRule>
  </conditionalFormatting>
  <conditionalFormatting sqref="Y128:Z128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28:Z128">
    <cfRule type="cellIs" dxfId="728" priority="869" operator="equal">
      <formula>"OPORTUNIDADE"</formula>
    </cfRule>
  </conditionalFormatting>
  <conditionalFormatting sqref="Y128:Z128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28:Z128">
    <cfRule type="cellIs" dxfId="725" priority="866" operator="equal">
      <formula>"OPORTUNIDADE"</formula>
    </cfRule>
  </conditionalFormatting>
  <conditionalFormatting sqref="Y128:Z128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1:Z131">
    <cfRule type="cellIs" dxfId="722" priority="863" operator="equal">
      <formula>"OPORTUNIDADE"</formula>
    </cfRule>
  </conditionalFormatting>
  <conditionalFormatting sqref="Y131:Z131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">
    <cfRule type="cellIs" dxfId="716" priority="857" operator="equal">
      <formula>"OPORTUNIDADE"</formula>
    </cfRule>
  </conditionalFormatting>
  <conditionalFormatting sqref="Y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">
    <cfRule type="cellIs" dxfId="713" priority="854" operator="equal">
      <formula>"OPORTUNIDADE"</formula>
    </cfRule>
  </conditionalFormatting>
  <conditionalFormatting sqref="Y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">
    <cfRule type="cellIs" dxfId="710" priority="851" operator="equal">
      <formula>"OPORTUNIDADE"</formula>
    </cfRule>
  </conditionalFormatting>
  <conditionalFormatting sqref="Y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:Z130">
    <cfRule type="cellIs" dxfId="692" priority="833" operator="equal">
      <formula>"OPORTUNIDADE"</formula>
    </cfRule>
  </conditionalFormatting>
  <conditionalFormatting sqref="Y130:Z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:Z130">
    <cfRule type="cellIs" dxfId="689" priority="830" operator="equal">
      <formula>"OPORTUNIDADE"</formula>
    </cfRule>
  </conditionalFormatting>
  <conditionalFormatting sqref="Y130:Z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:Z130">
    <cfRule type="cellIs" dxfId="686" priority="827" operator="equal">
      <formula>"OPORTUNIDADE"</formula>
    </cfRule>
  </conditionalFormatting>
  <conditionalFormatting sqref="Y130:Z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:Z130">
    <cfRule type="cellIs" dxfId="683" priority="824" operator="equal">
      <formula>"OPORTUNIDADE"</formula>
    </cfRule>
  </conditionalFormatting>
  <conditionalFormatting sqref="Y130:Z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">
    <cfRule type="cellIs" dxfId="680" priority="821" operator="equal">
      <formula>"OPORTUNIDADE"</formula>
    </cfRule>
  </conditionalFormatting>
  <conditionalFormatting sqref="Y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">
    <cfRule type="cellIs" dxfId="677" priority="818" operator="equal">
      <formula>"OPORTUNIDADE"</formula>
    </cfRule>
  </conditionalFormatting>
  <conditionalFormatting sqref="Y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">
    <cfRule type="cellIs" dxfId="674" priority="815" operator="equal">
      <formula>"OPORTUNIDADE"</formula>
    </cfRule>
  </conditionalFormatting>
  <conditionalFormatting sqref="Y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">
    <cfRule type="cellIs" dxfId="671" priority="812" operator="equal">
      <formula>"OPORTUNIDADE"</formula>
    </cfRule>
  </conditionalFormatting>
  <conditionalFormatting sqref="Y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Y130:Z130">
    <cfRule type="cellIs" dxfId="653" priority="794" operator="equal">
      <formula>"OPORTUNIDADE"</formula>
    </cfRule>
  </conditionalFormatting>
  <conditionalFormatting sqref="Y130:Z130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Y130:Z130">
    <cfRule type="cellIs" dxfId="650" priority="791" operator="equal">
      <formula>"OPORTUNIDADE"</formula>
    </cfRule>
  </conditionalFormatting>
  <conditionalFormatting sqref="Y130:Z130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Y130:Z130">
    <cfRule type="cellIs" dxfId="647" priority="788" operator="equal">
      <formula>"OPORTUNIDADE"</formula>
    </cfRule>
  </conditionalFormatting>
  <conditionalFormatting sqref="Y130:Z130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Y130:Z130">
    <cfRule type="cellIs" dxfId="644" priority="785" operator="equal">
      <formula>"OPORTUNIDADE"</formula>
    </cfRule>
  </conditionalFormatting>
  <conditionalFormatting sqref="Y130:Z130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BO6:BO600">
    <cfRule type="iconSet" priority="2470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0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04">
      <iconSet showValue="0">
        <cfvo type="percent" val="0"/>
        <cfvo type="num" val="1"/>
        <cfvo type="num" val="1" gte="0"/>
      </iconSet>
    </cfRule>
    <cfRule type="iconSet" priority="2470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1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3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Z133">
    <cfRule type="cellIs" dxfId="626" priority="767" operator="equal">
      <formula>"OPORTUNIDADE"</formula>
    </cfRule>
  </conditionalFormatting>
  <conditionalFormatting sqref="Z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Z133">
    <cfRule type="cellIs" dxfId="623" priority="764" operator="equal">
      <formula>"OPORTUNIDADE"</formula>
    </cfRule>
  </conditionalFormatting>
  <conditionalFormatting sqref="Z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Z133">
    <cfRule type="cellIs" dxfId="620" priority="761" operator="equal">
      <formula>"OPORTUNIDADE"</formula>
    </cfRule>
  </conditionalFormatting>
  <conditionalFormatting sqref="Z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Z133">
    <cfRule type="cellIs" dxfId="617" priority="758" operator="equal">
      <formula>"OPORTUNIDADE"</formula>
    </cfRule>
  </conditionalFormatting>
  <conditionalFormatting sqref="Z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Y132:Y133">
    <cfRule type="cellIs" dxfId="599" priority="740" operator="equal">
      <formula>"OPORTUNIDADE"</formula>
    </cfRule>
  </conditionalFormatting>
  <conditionalFormatting sqref="Y132:Y133">
    <cfRule type="cellIs" dxfId="598" priority="738" operator="equal">
      <formula>"NÃO"</formula>
    </cfRule>
    <cfRule type="cellIs" dxfId="597" priority="739" operator="equal">
      <formula>"SIM"</formula>
    </cfRule>
  </conditionalFormatting>
  <conditionalFormatting sqref="Y132:Y133">
    <cfRule type="cellIs" dxfId="596" priority="737" operator="equal">
      <formula>"OPORTUNIDADE"</formula>
    </cfRule>
  </conditionalFormatting>
  <conditionalFormatting sqref="Y132:Y133">
    <cfRule type="cellIs" dxfId="595" priority="735" operator="equal">
      <formula>"NÃO"</formula>
    </cfRule>
    <cfRule type="cellIs" dxfId="594" priority="736" operator="equal">
      <formula>"SIM"</formula>
    </cfRule>
  </conditionalFormatting>
  <conditionalFormatting sqref="Y132:Y133">
    <cfRule type="cellIs" dxfId="593" priority="734" operator="equal">
      <formula>"OPORTUNIDADE"</formula>
    </cfRule>
  </conditionalFormatting>
  <conditionalFormatting sqref="Y132:Y133">
    <cfRule type="cellIs" dxfId="592" priority="732" operator="equal">
      <formula>"NÃO"</formula>
    </cfRule>
    <cfRule type="cellIs" dxfId="591" priority="733" operator="equal">
      <formula>"SIM"</formula>
    </cfRule>
  </conditionalFormatting>
  <conditionalFormatting sqref="Y132:Y133">
    <cfRule type="cellIs" dxfId="590" priority="731" operator="equal">
      <formula>"OPORTUNIDADE"</formula>
    </cfRule>
  </conditionalFormatting>
  <conditionalFormatting sqref="Y132:Y133">
    <cfRule type="cellIs" dxfId="589" priority="729" operator="equal">
      <formula>"NÃO"</formula>
    </cfRule>
    <cfRule type="cellIs" dxfId="588" priority="730" operator="equal">
      <formula>"SIM"</formula>
    </cfRule>
  </conditionalFormatting>
  <conditionalFormatting sqref="BK12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87" priority="716" operator="equal">
      <formula>"OPORTUNIDADE"</formula>
    </cfRule>
  </conditionalFormatting>
  <conditionalFormatting sqref="Z145">
    <cfRule type="cellIs" dxfId="586" priority="714" operator="equal">
      <formula>"NÃO"</formula>
    </cfRule>
    <cfRule type="cellIs" dxfId="585" priority="715" operator="equal">
      <formula>"SIM"</formula>
    </cfRule>
  </conditionalFormatting>
  <conditionalFormatting sqref="Y145:Y153">
    <cfRule type="cellIs" dxfId="584" priority="713" operator="equal">
      <formula>"OPORTUNIDADE"</formula>
    </cfRule>
  </conditionalFormatting>
  <conditionalFormatting sqref="Y145:Y153">
    <cfRule type="cellIs" dxfId="583" priority="711" operator="equal">
      <formula>"NÃO"</formula>
    </cfRule>
    <cfRule type="cellIs" dxfId="582" priority="712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Z147">
    <cfRule type="cellIs" dxfId="566" priority="674" operator="equal">
      <formula>"OPORTUNIDADE"</formula>
    </cfRule>
  </conditionalFormatting>
  <conditionalFormatting sqref="Z147">
    <cfRule type="cellIs" dxfId="565" priority="672" operator="equal">
      <formula>"NÃO"</formula>
    </cfRule>
    <cfRule type="cellIs" dxfId="564" priority="673" operator="equal">
      <formula>"SIM"</formula>
    </cfRule>
  </conditionalFormatting>
  <conditionalFormatting sqref="Z147">
    <cfRule type="cellIs" dxfId="563" priority="671" operator="equal">
      <formula>"OPORTUNIDADE"</formula>
    </cfRule>
  </conditionalFormatting>
  <conditionalFormatting sqref="Z147">
    <cfRule type="cellIs" dxfId="562" priority="669" operator="equal">
      <formula>"NÃO"</formula>
    </cfRule>
    <cfRule type="cellIs" dxfId="561" priority="670" operator="equal">
      <formula>"SIM"</formula>
    </cfRule>
  </conditionalFormatting>
  <conditionalFormatting sqref="Z147">
    <cfRule type="cellIs" dxfId="560" priority="668" operator="equal">
      <formula>"OPORTUNIDADE"</formula>
    </cfRule>
  </conditionalFormatting>
  <conditionalFormatting sqref="Z147">
    <cfRule type="cellIs" dxfId="559" priority="666" operator="equal">
      <formula>"NÃO"</formula>
    </cfRule>
    <cfRule type="cellIs" dxfId="558" priority="667" operator="equal">
      <formula>"SIM"</formula>
    </cfRule>
  </conditionalFormatting>
  <conditionalFormatting sqref="Z147">
    <cfRule type="cellIs" dxfId="557" priority="665" operator="equal">
      <formula>"OPORTUNIDADE"</formula>
    </cfRule>
  </conditionalFormatting>
  <conditionalFormatting sqref="Z147">
    <cfRule type="cellIs" dxfId="556" priority="663" operator="equal">
      <formula>"NÃO"</formula>
    </cfRule>
    <cfRule type="cellIs" dxfId="555" priority="664" operator="equal">
      <formula>"SIM"</formula>
    </cfRule>
  </conditionalFormatting>
  <conditionalFormatting sqref="Y154">
    <cfRule type="cellIs" dxfId="554" priority="634" operator="equal">
      <formula>"OPORTUNIDADE"</formula>
    </cfRule>
  </conditionalFormatting>
  <conditionalFormatting sqref="Y154">
    <cfRule type="cellIs" dxfId="553" priority="632" operator="equal">
      <formula>"NÃO"</formula>
    </cfRule>
    <cfRule type="cellIs" dxfId="552" priority="633" operator="equal">
      <formula>"SIM"</formula>
    </cfRule>
  </conditionalFormatting>
  <conditionalFormatting sqref="Y154">
    <cfRule type="cellIs" dxfId="551" priority="631" operator="equal">
      <formula>"OPORTUNIDADE"</formula>
    </cfRule>
  </conditionalFormatting>
  <conditionalFormatting sqref="Y154">
    <cfRule type="cellIs" dxfId="550" priority="629" operator="equal">
      <formula>"NÃO"</formula>
    </cfRule>
    <cfRule type="cellIs" dxfId="549" priority="630" operator="equal">
      <formula>"SIM"</formula>
    </cfRule>
  </conditionalFormatting>
  <conditionalFormatting sqref="Z152:Z153">
    <cfRule type="cellIs" dxfId="548" priority="622" operator="equal">
      <formula>"OPORTUNIDADE"</formula>
    </cfRule>
  </conditionalFormatting>
  <conditionalFormatting sqref="Z152:Z153">
    <cfRule type="cellIs" dxfId="547" priority="620" operator="equal">
      <formula>"NÃO"</formula>
    </cfRule>
    <cfRule type="cellIs" dxfId="546" priority="621" operator="equal">
      <formula>"SIM"</formula>
    </cfRule>
  </conditionalFormatting>
  <conditionalFormatting sqref="Z152:Z153">
    <cfRule type="cellIs" dxfId="545" priority="619" operator="equal">
      <formula>"OPORTUNIDADE"</formula>
    </cfRule>
  </conditionalFormatting>
  <conditionalFormatting sqref="Z152:Z153">
    <cfRule type="cellIs" dxfId="544" priority="617" operator="equal">
      <formula>"NÃO"</formula>
    </cfRule>
    <cfRule type="cellIs" dxfId="543" priority="618" operator="equal">
      <formula>"SIM"</formula>
    </cfRule>
  </conditionalFormatting>
  <conditionalFormatting sqref="Y154">
    <cfRule type="cellIs" dxfId="542" priority="613" operator="equal">
      <formula>"OPORTUNIDADE"</formula>
    </cfRule>
  </conditionalFormatting>
  <conditionalFormatting sqref="Y154">
    <cfRule type="cellIs" dxfId="541" priority="611" operator="equal">
      <formula>"NÃO"</formula>
    </cfRule>
    <cfRule type="cellIs" dxfId="540" priority="612" operator="equal">
      <formula>"SIM"</formula>
    </cfRule>
  </conditionalFormatting>
  <conditionalFormatting sqref="BK13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39" priority="601" operator="equal">
      <formula>"OPORTUNIDADE"</formula>
    </cfRule>
  </conditionalFormatting>
  <conditionalFormatting sqref="Z146">
    <cfRule type="cellIs" dxfId="538" priority="599" operator="equal">
      <formula>"NÃO"</formula>
    </cfRule>
    <cfRule type="cellIs" dxfId="537" priority="600" operator="equal">
      <formula>"SIM"</formula>
    </cfRule>
  </conditionalFormatting>
  <conditionalFormatting sqref="Z146">
    <cfRule type="cellIs" dxfId="536" priority="598" operator="equal">
      <formula>"OPORTUNIDADE"</formula>
    </cfRule>
  </conditionalFormatting>
  <conditionalFormatting sqref="Z146">
    <cfRule type="cellIs" dxfId="535" priority="596" operator="equal">
      <formula>"NÃO"</formula>
    </cfRule>
    <cfRule type="cellIs" dxfId="534" priority="597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Z146">
    <cfRule type="cellIs" dxfId="515" priority="574" operator="equal">
      <formula>"OPORTUNIDADE"</formula>
    </cfRule>
  </conditionalFormatting>
  <conditionalFormatting sqref="Z146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Z146">
    <cfRule type="cellIs" dxfId="512" priority="571" operator="equal">
      <formula>"OPORTUNIDADE"</formula>
    </cfRule>
  </conditionalFormatting>
  <conditionalFormatting sqref="Z146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Z146">
    <cfRule type="cellIs" dxfId="509" priority="568" operator="equal">
      <formula>"OPORTUNIDADE"</formula>
    </cfRule>
  </conditionalFormatting>
  <conditionalFormatting sqref="Z146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Z146">
    <cfRule type="cellIs" dxfId="506" priority="565" operator="equal">
      <formula>"OPORTUNIDADE"</formula>
    </cfRule>
  </conditionalFormatting>
  <conditionalFormatting sqref="Z146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">
    <cfRule type="cellIs" dxfId="500" priority="559" operator="equal">
      <formula>"OPORTUNIDADE"</formula>
    </cfRule>
  </conditionalFormatting>
  <conditionalFormatting sqref="Y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">
    <cfRule type="cellIs" dxfId="497" priority="556" operator="equal">
      <formula>"OPORTUNIDADE"</formula>
    </cfRule>
  </conditionalFormatting>
  <conditionalFormatting sqref="Y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">
    <cfRule type="cellIs" dxfId="494" priority="553" operator="equal">
      <formula>"OPORTUNIDADE"</formula>
    </cfRule>
  </conditionalFormatting>
  <conditionalFormatting sqref="Y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">
    <cfRule type="cellIs" dxfId="491" priority="550" operator="equal">
      <formula>"OPORTUNIDADE"</formula>
    </cfRule>
  </conditionalFormatting>
  <conditionalFormatting sqref="Y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:Z144">
    <cfRule type="cellIs" dxfId="473" priority="532" operator="equal">
      <formula>"OPORTUNIDADE"</formula>
    </cfRule>
  </conditionalFormatting>
  <conditionalFormatting sqref="Y144:Z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Y144:Z144">
    <cfRule type="cellIs" dxfId="470" priority="529" operator="equal">
      <formula>"OPORTUNIDADE"</formula>
    </cfRule>
  </conditionalFormatting>
  <conditionalFormatting sqref="Y144: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Y144:Z144">
    <cfRule type="cellIs" dxfId="467" priority="526" operator="equal">
      <formula>"OPORTUNIDADE"</formula>
    </cfRule>
  </conditionalFormatting>
  <conditionalFormatting sqref="Y144: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:Z144">
    <cfRule type="cellIs" dxfId="464" priority="523" operator="equal">
      <formula>"OPORTUNIDADE"</formula>
    </cfRule>
  </conditionalFormatting>
  <conditionalFormatting sqref="Y144:Z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Y144">
    <cfRule type="cellIs" dxfId="461" priority="520" operator="equal">
      <formula>"OPORTUNIDADE"</formula>
    </cfRule>
  </conditionalFormatting>
  <conditionalFormatting sqref="Y144">
    <cfRule type="cellIs" dxfId="460" priority="518" operator="equal">
      <formula>"NÃO"</formula>
    </cfRule>
    <cfRule type="cellIs" dxfId="459" priority="519" operator="equal">
      <formula>"SIM"</formula>
    </cfRule>
  </conditionalFormatting>
  <conditionalFormatting sqref="Z144">
    <cfRule type="cellIs" dxfId="458" priority="517" operator="equal">
      <formula>"OPORTUNIDADE"</formula>
    </cfRule>
  </conditionalFormatting>
  <conditionalFormatting sqref="Z144">
    <cfRule type="cellIs" dxfId="457" priority="515" operator="equal">
      <formula>"NÃO"</formula>
    </cfRule>
    <cfRule type="cellIs" dxfId="456" priority="516" operator="equal">
      <formula>"SIM"</formula>
    </cfRule>
  </conditionalFormatting>
  <conditionalFormatting sqref="Z144">
    <cfRule type="cellIs" dxfId="455" priority="514" operator="equal">
      <formula>"OPORTUNIDADE"</formula>
    </cfRule>
  </conditionalFormatting>
  <conditionalFormatting sqref="Z144">
    <cfRule type="cellIs" dxfId="454" priority="512" operator="equal">
      <formula>"NÃO"</formula>
    </cfRule>
    <cfRule type="cellIs" dxfId="453" priority="513" operator="equal">
      <formula>"SIM"</formula>
    </cfRule>
  </conditionalFormatting>
  <conditionalFormatting sqref="Y144">
    <cfRule type="cellIs" dxfId="452" priority="511" operator="equal">
      <formula>"OPORTUNIDADE"</formula>
    </cfRule>
  </conditionalFormatting>
  <conditionalFormatting sqref="Y144">
    <cfRule type="cellIs" dxfId="451" priority="509" operator="equal">
      <formula>"NÃO"</formula>
    </cfRule>
    <cfRule type="cellIs" dxfId="450" priority="510" operator="equal">
      <formula>"SIM"</formula>
    </cfRule>
  </conditionalFormatting>
  <conditionalFormatting sqref="BP13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49" priority="501" operator="equal">
      <formula>"OPORTUNIDADE"</formula>
    </cfRule>
  </conditionalFormatting>
  <conditionalFormatting sqref="Z148">
    <cfRule type="cellIs" dxfId="448" priority="499" operator="equal">
      <formula>"NÃO"</formula>
    </cfRule>
    <cfRule type="cellIs" dxfId="447" priority="500" operator="equal">
      <formula>"SIM"</formula>
    </cfRule>
  </conditionalFormatting>
  <conditionalFormatting sqref="Z148">
    <cfRule type="cellIs" dxfId="446" priority="498" operator="equal">
      <formula>"OPORTUNIDADE"</formula>
    </cfRule>
  </conditionalFormatting>
  <conditionalFormatting sqref="Z148">
    <cfRule type="cellIs" dxfId="445" priority="496" operator="equal">
      <formula>"NÃO"</formula>
    </cfRule>
    <cfRule type="cellIs" dxfId="444" priority="497" operator="equal">
      <formula>"SIM"</formula>
    </cfRule>
  </conditionalFormatting>
  <conditionalFormatting sqref="Z148">
    <cfRule type="cellIs" dxfId="443" priority="495" operator="equal">
      <formula>"OPORTUNIDADE"</formula>
    </cfRule>
  </conditionalFormatting>
  <conditionalFormatting sqref="Z148">
    <cfRule type="cellIs" dxfId="442" priority="493" operator="equal">
      <formula>"NÃO"</formula>
    </cfRule>
    <cfRule type="cellIs" dxfId="441" priority="494" operator="equal">
      <formula>"SIM"</formula>
    </cfRule>
  </conditionalFormatting>
  <conditionalFormatting sqref="BP1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40" priority="431" operator="equal">
      <formula>"OPORTUNIDADE"</formula>
    </cfRule>
  </conditionalFormatting>
  <conditionalFormatting sqref="Z151">
    <cfRule type="cellIs" dxfId="439" priority="429" operator="equal">
      <formula>"NÃO"</formula>
    </cfRule>
    <cfRule type="cellIs" dxfId="438" priority="430" operator="equal">
      <formula>"SIM"</formula>
    </cfRule>
  </conditionalFormatting>
  <conditionalFormatting sqref="BK14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37" priority="415" operator="equal">
      <formula>"OPORTUNIDADE"</formula>
    </cfRule>
  </conditionalFormatting>
  <conditionalFormatting sqref="Z161:Z162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1:Z162">
    <cfRule type="cellIs" dxfId="434" priority="412" operator="equal">
      <formula>"OPORTUNIDADE"</formula>
    </cfRule>
  </conditionalFormatting>
  <conditionalFormatting sqref="Z161:Z162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1:Z162">
    <cfRule type="cellIs" dxfId="431" priority="409" operator="equal">
      <formula>"OPORTUNIDADE"</formula>
    </cfRule>
  </conditionalFormatting>
  <conditionalFormatting sqref="Z161:Z162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Y160">
    <cfRule type="cellIs" dxfId="428" priority="406" operator="equal">
      <formula>"OPORTUNIDADE"</formula>
    </cfRule>
  </conditionalFormatting>
  <conditionalFormatting sqref="Y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0">
    <cfRule type="cellIs" dxfId="410" priority="388" operator="equal">
      <formula>"OPORTUNIDADE"</formula>
    </cfRule>
  </conditionalFormatting>
  <conditionalFormatting sqref="Z160">
    <cfRule type="cellIs" dxfId="409" priority="386" operator="equal">
      <formula>"NÃO"</formula>
    </cfRule>
    <cfRule type="cellIs" dxfId="408" priority="387" operator="equal">
      <formula>"SIM"</formula>
    </cfRule>
  </conditionalFormatting>
  <conditionalFormatting sqref="Z160">
    <cfRule type="cellIs" dxfId="407" priority="385" operator="equal">
      <formula>"OPORTUNIDADE"</formula>
    </cfRule>
  </conditionalFormatting>
  <conditionalFormatting sqref="Z160">
    <cfRule type="cellIs" dxfId="406" priority="383" operator="equal">
      <formula>"NÃO"</formula>
    </cfRule>
    <cfRule type="cellIs" dxfId="405" priority="384" operator="equal">
      <formula>"SIM"</formula>
    </cfRule>
  </conditionalFormatting>
  <conditionalFormatting sqref="Z160">
    <cfRule type="cellIs" dxfId="404" priority="382" operator="equal">
      <formula>"OPORTUNIDADE"</formula>
    </cfRule>
  </conditionalFormatting>
  <conditionalFormatting sqref="Z160">
    <cfRule type="cellIs" dxfId="403" priority="380" operator="equal">
      <formula>"NÃO"</formula>
    </cfRule>
    <cfRule type="cellIs" dxfId="402" priority="381" operator="equal">
      <formula>"SIM"</formula>
    </cfRule>
  </conditionalFormatting>
  <conditionalFormatting sqref="Z160">
    <cfRule type="cellIs" dxfId="401" priority="379" operator="equal">
      <formula>"OPORTUNIDADE"</formula>
    </cfRule>
  </conditionalFormatting>
  <conditionalFormatting sqref="Z160">
    <cfRule type="cellIs" dxfId="400" priority="377" operator="equal">
      <formula>"NÃO"</formula>
    </cfRule>
    <cfRule type="cellIs" dxfId="399" priority="378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5">
    <cfRule type="cellIs" dxfId="383" priority="358" operator="equal">
      <formula>"OPORTUNIDADE"</formula>
    </cfRule>
  </conditionalFormatting>
  <conditionalFormatting sqref="Z165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Z165">
    <cfRule type="cellIs" dxfId="380" priority="355" operator="equal">
      <formula>"OPORTUNIDADE"</formula>
    </cfRule>
  </conditionalFormatting>
  <conditionalFormatting sqref="Z165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165">
    <cfRule type="cellIs" dxfId="377" priority="352" operator="equal">
      <formula>"OPORTUNIDADE"</formula>
    </cfRule>
  </conditionalFormatting>
  <conditionalFormatting sqref="Z165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165">
    <cfRule type="cellIs" dxfId="374" priority="349" operator="equal">
      <formula>"OPORTUNIDADE"</formula>
    </cfRule>
  </conditionalFormatting>
  <conditionalFormatting sqref="Z165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166:Z168">
    <cfRule type="cellIs" dxfId="371" priority="343" operator="equal">
      <formula>"OPORTUNIDADE"</formula>
    </cfRule>
  </conditionalFormatting>
  <conditionalFormatting sqref="Z166:Z168">
    <cfRule type="cellIs" dxfId="370" priority="341" operator="equal">
      <formula>"NÃO"</formula>
    </cfRule>
    <cfRule type="cellIs" dxfId="369" priority="342" operator="equal">
      <formula>"SIM"</formula>
    </cfRule>
  </conditionalFormatting>
  <conditionalFormatting sqref="Z166:Z168">
    <cfRule type="cellIs" dxfId="368" priority="340" operator="equal">
      <formula>"OPORTUNIDADE"</formula>
    </cfRule>
  </conditionalFormatting>
  <conditionalFormatting sqref="Z166:Z168">
    <cfRule type="cellIs" dxfId="367" priority="338" operator="equal">
      <formula>"NÃO"</formula>
    </cfRule>
    <cfRule type="cellIs" dxfId="366" priority="339" operator="equal">
      <formula>"SIM"</formula>
    </cfRule>
  </conditionalFormatting>
  <conditionalFormatting sqref="BP15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65" priority="320" operator="equal">
      <formula>"OPORTUNIDADE"</formula>
    </cfRule>
  </conditionalFormatting>
  <conditionalFormatting sqref="Z177:Z178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7:Z178">
    <cfRule type="cellIs" dxfId="362" priority="317" operator="equal">
      <formula>"OPORTUNIDADE"</formula>
    </cfRule>
  </conditionalFormatting>
  <conditionalFormatting sqref="Z177:Z178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7:Z178">
    <cfRule type="cellIs" dxfId="359" priority="314" operator="equal">
      <formula>"OPORTUNIDADE"</formula>
    </cfRule>
  </conditionalFormatting>
  <conditionalFormatting sqref="Z177:Z178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79">
    <cfRule type="cellIs" dxfId="341" priority="296" operator="equal">
      <formula>"OPORTUNIDADE"</formula>
    </cfRule>
  </conditionalFormatting>
  <conditionalFormatting sqref="Z179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79">
    <cfRule type="cellIs" dxfId="338" priority="293" operator="equal">
      <formula>"OPORTUNIDADE"</formula>
    </cfRule>
  </conditionalFormatting>
  <conditionalFormatting sqref="Z179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79">
    <cfRule type="cellIs" dxfId="335" priority="290" operator="equal">
      <formula>"OPORTUNIDADE"</formula>
    </cfRule>
  </conditionalFormatting>
  <conditionalFormatting sqref="Z179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79">
    <cfRule type="cellIs" dxfId="332" priority="287" operator="equal">
      <formula>"OPORTUNIDADE"</formula>
    </cfRule>
  </conditionalFormatting>
  <conditionalFormatting sqref="Z179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Z180">
    <cfRule type="cellIs" dxfId="329" priority="284" operator="equal">
      <formula>"OPORTUNIDADE"</formula>
    </cfRule>
  </conditionalFormatting>
  <conditionalFormatting sqref="Z180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Z180">
    <cfRule type="cellIs" dxfId="326" priority="281" operator="equal">
      <formula>"OPORTUNIDADE"</formula>
    </cfRule>
  </conditionalFormatting>
  <conditionalFormatting sqref="Z180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Z181">
    <cfRule type="cellIs" dxfId="323" priority="278" operator="equal">
      <formula>"OPORTUNIDADE"</formula>
    </cfRule>
  </conditionalFormatting>
  <conditionalFormatting sqref="Z181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Z181">
    <cfRule type="cellIs" dxfId="320" priority="275" operator="equal">
      <formula>"OPORTUNIDADE"</formula>
    </cfRule>
  </conditionalFormatting>
  <conditionalFormatting sqref="Z181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69" operator="equal">
      <formula>"OPORTUNIDADE"</formula>
    </cfRule>
  </conditionalFormatting>
  <conditionalFormatting sqref="Y177">
    <cfRule type="cellIs" dxfId="313" priority="267" operator="equal">
      <formula>"NÃO"</formula>
    </cfRule>
    <cfRule type="cellIs" dxfId="312" priority="268" operator="equal">
      <formula>"SIM"</formula>
    </cfRule>
  </conditionalFormatting>
  <conditionalFormatting sqref="Y177">
    <cfRule type="cellIs" dxfId="311" priority="266" operator="equal">
      <formula>"OPORTUNIDADE"</formula>
    </cfRule>
  </conditionalFormatting>
  <conditionalFormatting sqref="Y177">
    <cfRule type="cellIs" dxfId="310" priority="264" operator="equal">
      <formula>"NÃO"</formula>
    </cfRule>
    <cfRule type="cellIs" dxfId="309" priority="265" operator="equal">
      <formula>"SIM"</formula>
    </cfRule>
  </conditionalFormatting>
  <conditionalFormatting sqref="Y177">
    <cfRule type="cellIs" dxfId="308" priority="263" operator="equal">
      <formula>"OPORTUNIDADE"</formula>
    </cfRule>
  </conditionalFormatting>
  <conditionalFormatting sqref="Y177">
    <cfRule type="cellIs" dxfId="307" priority="261" operator="equal">
      <formula>"NÃO"</formula>
    </cfRule>
    <cfRule type="cellIs" dxfId="306" priority="262" operator="equal">
      <formula>"SIM"</formula>
    </cfRule>
  </conditionalFormatting>
  <conditionalFormatting sqref="Y177">
    <cfRule type="cellIs" dxfId="305" priority="260" operator="equal">
      <formula>"OPORTUNIDADE"</formula>
    </cfRule>
  </conditionalFormatting>
  <conditionalFormatting sqref="Y177">
    <cfRule type="cellIs" dxfId="304" priority="258" operator="equal">
      <formula>"NÃO"</formula>
    </cfRule>
    <cfRule type="cellIs" dxfId="303" priority="259" operator="equal">
      <formula>"SIM"</formula>
    </cfRule>
  </conditionalFormatting>
  <conditionalFormatting sqref="Y177">
    <cfRule type="cellIs" dxfId="302" priority="230" operator="equal">
      <formula>"OPORTUNIDADE"</formula>
    </cfRule>
  </conditionalFormatting>
  <conditionalFormatting sqref="Y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Z177">
    <cfRule type="cellIs" dxfId="299" priority="227" operator="equal">
      <formula>"OPORTUNIDADE"</formula>
    </cfRule>
  </conditionalFormatting>
  <conditionalFormatting sqref="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Z177">
    <cfRule type="cellIs" dxfId="296" priority="224" operator="equal">
      <formula>"OPORTUNIDADE"</formula>
    </cfRule>
  </conditionalFormatting>
  <conditionalFormatting sqref="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">
    <cfRule type="cellIs" dxfId="293" priority="221" operator="equal">
      <formula>"OPORTUNIDADE"</formula>
    </cfRule>
  </conditionalFormatting>
  <conditionalFormatting sqref="Y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Y177:Z177">
    <cfRule type="cellIs" dxfId="275" priority="203" operator="equal">
      <formula>"OPORTUNIDADE"</formula>
    </cfRule>
  </conditionalFormatting>
  <conditionalFormatting sqref="Y177:Z177">
    <cfRule type="cellIs" dxfId="274" priority="201" operator="equal">
      <formula>"NÃO"</formula>
    </cfRule>
    <cfRule type="cellIs" dxfId="273" priority="202" operator="equal">
      <formula>"SIM"</formula>
    </cfRule>
  </conditionalFormatting>
  <conditionalFormatting sqref="Y177:Z177">
    <cfRule type="cellIs" dxfId="272" priority="200" operator="equal">
      <formula>"OPORTUNIDADE"</formula>
    </cfRule>
  </conditionalFormatting>
  <conditionalFormatting sqref="Y177:Z177">
    <cfRule type="cellIs" dxfId="271" priority="198" operator="equal">
      <formula>"NÃO"</formula>
    </cfRule>
    <cfRule type="cellIs" dxfId="270" priority="199" operator="equal">
      <formula>"SIM"</formula>
    </cfRule>
  </conditionalFormatting>
  <conditionalFormatting sqref="Y177:Z177">
    <cfRule type="cellIs" dxfId="269" priority="197" operator="equal">
      <formula>"OPORTUNIDADE"</formula>
    </cfRule>
  </conditionalFormatting>
  <conditionalFormatting sqref="Y177:Z177">
    <cfRule type="cellIs" dxfId="268" priority="195" operator="equal">
      <formula>"NÃO"</formula>
    </cfRule>
    <cfRule type="cellIs" dxfId="267" priority="196" operator="equal">
      <formula>"SIM"</formula>
    </cfRule>
  </conditionalFormatting>
  <conditionalFormatting sqref="Y177:Z177">
    <cfRule type="cellIs" dxfId="266" priority="194" operator="equal">
      <formula>"OPORTUNIDADE"</formula>
    </cfRule>
  </conditionalFormatting>
  <conditionalFormatting sqref="Y177:Z177">
    <cfRule type="cellIs" dxfId="265" priority="192" operator="equal">
      <formula>"NÃO"</formula>
    </cfRule>
    <cfRule type="cellIs" dxfId="264" priority="193" operator="equal">
      <formula>"SIM"</formula>
    </cfRule>
  </conditionalFormatting>
  <conditionalFormatting sqref="BP15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63" priority="189" operator="equal">
      <formula>"OPORTUNIDADE"</formula>
    </cfRule>
  </conditionalFormatting>
  <conditionalFormatting sqref="Z176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6">
    <cfRule type="cellIs" dxfId="260" priority="186" operator="equal">
      <formula>"OPORTUNIDADE"</formula>
    </cfRule>
  </conditionalFormatting>
  <conditionalFormatting sqref="Z176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6">
    <cfRule type="cellIs" dxfId="257" priority="183" operator="equal">
      <formula>"OPORTUNIDADE"</formula>
    </cfRule>
  </conditionalFormatting>
  <conditionalFormatting sqref="Z176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75">
    <cfRule type="cellIs" dxfId="239" priority="162" operator="equal">
      <formula>"OPORTUNIDADE"</formula>
    </cfRule>
  </conditionalFormatting>
  <conditionalFormatting sqref="Z175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75">
    <cfRule type="cellIs" dxfId="236" priority="159" operator="equal">
      <formula>"OPORTUNIDADE"</formula>
    </cfRule>
  </conditionalFormatting>
  <conditionalFormatting sqref="Z175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Z175">
    <cfRule type="cellIs" dxfId="233" priority="156" operator="equal">
      <formula>"OPORTUNIDADE"</formula>
    </cfRule>
  </conditionalFormatting>
  <conditionalFormatting sqref="Z175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Z175">
    <cfRule type="cellIs" dxfId="230" priority="153" operator="equal">
      <formula>"OPORTUNIDADE"</formula>
    </cfRule>
  </conditionalFormatting>
  <conditionalFormatting sqref="Z175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Z182">
    <cfRule type="cellIs" dxfId="227" priority="150" operator="equal">
      <formula>"OPORTUNIDADE"</formula>
    </cfRule>
  </conditionalFormatting>
  <conditionalFormatting sqref="Z182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Z182">
    <cfRule type="cellIs" dxfId="224" priority="147" operator="equal">
      <formula>"OPORTUNIDADE"</formula>
    </cfRule>
  </conditionalFormatting>
  <conditionalFormatting sqref="Z182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BP1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21" priority="143" operator="equal">
      <formula>"OPORTUNIDADE"</formula>
    </cfRule>
  </conditionalFormatting>
  <conditionalFormatting sqref="Y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174">
    <cfRule type="cellIs" dxfId="218" priority="140" operator="equal">
      <formula>"OPORTUNIDADE"</formula>
    </cfRule>
  </conditionalFormatting>
  <conditionalFormatting sqref="Y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">
    <cfRule type="cellIs" dxfId="212" priority="134" operator="equal">
      <formula>"OPORTUNIDADE"</formula>
    </cfRule>
  </conditionalFormatting>
  <conditionalFormatting sqref="Y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Z174">
    <cfRule type="cellIs" dxfId="209" priority="131" operator="equal">
      <formula>"OPORTUNIDADE"</formula>
    </cfRule>
  </conditionalFormatting>
  <conditionalFormatting sqref="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174">
    <cfRule type="cellIs" dxfId="206" priority="128" operator="equal">
      <formula>"OPORTUNIDADE"</formula>
    </cfRule>
  </conditionalFormatting>
  <conditionalFormatting sqref="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174">
    <cfRule type="cellIs" dxfId="203" priority="125" operator="equal">
      <formula>"OPORTUNIDADE"</formula>
    </cfRule>
  </conditionalFormatting>
  <conditionalFormatting sqref="Y174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4:Z174">
    <cfRule type="cellIs" dxfId="200" priority="122" operator="equal">
      <formula>"OPORTUNIDADE"</formula>
    </cfRule>
  </conditionalFormatting>
  <conditionalFormatting sqref="Y174:Z174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174:Z174">
    <cfRule type="cellIs" dxfId="197" priority="119" operator="equal">
      <formula>"OPORTUNIDADE"</formula>
    </cfRule>
  </conditionalFormatting>
  <conditionalFormatting sqref="Y174:Z174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174:Z174">
    <cfRule type="cellIs" dxfId="194" priority="116" operator="equal">
      <formula>"OPORTUNIDADE"</formula>
    </cfRule>
  </conditionalFormatting>
  <conditionalFormatting sqref="Y174:Z174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Z173">
    <cfRule type="cellIs" dxfId="191" priority="113" operator="equal">
      <formula>"OPORTUNIDADE"</formula>
    </cfRule>
  </conditionalFormatting>
  <conditionalFormatting sqref="Z173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175:Y176 Y172:Y173">
    <cfRule type="cellIs" dxfId="188" priority="110" operator="equal">
      <formula>"OPORTUNIDADE"</formula>
    </cfRule>
  </conditionalFormatting>
  <conditionalFormatting sqref="Y175:Y176 Y172:Y173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BJ176:BK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85" priority="93" operator="equal">
      <formula>"OPORTUNIDADE"</formula>
    </cfRule>
  </conditionalFormatting>
  <conditionalFormatting sqref="Z191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1">
    <cfRule type="cellIs" dxfId="182" priority="90" operator="equal">
      <formula>"OPORTUNIDADE"</formula>
    </cfRule>
  </conditionalFormatting>
  <conditionalFormatting sqref="Z191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1">
    <cfRule type="cellIs" dxfId="179" priority="87" operator="equal">
      <formula>"OPORTUNIDADE"</formula>
    </cfRule>
  </conditionalFormatting>
  <conditionalFormatting sqref="Z191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190">
    <cfRule type="cellIs" dxfId="161" priority="69" operator="equal">
      <formula>"OPORTUNIDADE"</formula>
    </cfRule>
  </conditionalFormatting>
  <conditionalFormatting sqref="Z19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90">
    <cfRule type="cellIs" dxfId="158" priority="66" operator="equal">
      <formula>"OPORTUNIDADE"</formula>
    </cfRule>
  </conditionalFormatting>
  <conditionalFormatting sqref="Z190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90">
    <cfRule type="cellIs" dxfId="155" priority="63" operator="equal">
      <formula>"OPORTUNIDADE"</formula>
    </cfRule>
  </conditionalFormatting>
  <conditionalFormatting sqref="Z19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90">
    <cfRule type="cellIs" dxfId="152" priority="60" operator="equal">
      <formula>"OPORTUNIDADE"</formula>
    </cfRule>
  </conditionalFormatting>
  <conditionalFormatting sqref="Z19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190">
    <cfRule type="cellIs" dxfId="149" priority="54" operator="equal">
      <formula>"OPORTUNIDADE"</formula>
    </cfRule>
  </conditionalFormatting>
  <conditionalFormatting sqref="Y190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191:Y193">
    <cfRule type="cellIs" dxfId="146" priority="51" operator="equal">
      <formula>"OPORTUNIDADE"</formula>
    </cfRule>
  </conditionalFormatting>
  <conditionalFormatting sqref="Y191:Y193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2:Z193">
    <cfRule type="cellIs" dxfId="143" priority="48" operator="equal">
      <formula>"OPORTUNIDADE"</formula>
    </cfRule>
  </conditionalFormatting>
  <conditionalFormatting sqref="Z192:Z193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2:Z193">
    <cfRule type="cellIs" dxfId="140" priority="45" operator="equal">
      <formula>"OPORTUNIDADE"</formula>
    </cfRule>
  </conditionalFormatting>
  <conditionalFormatting sqref="Z192:Z193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2:Z193">
    <cfRule type="cellIs" dxfId="137" priority="42" operator="equal">
      <formula>"OPORTUNIDADE"</formula>
    </cfRule>
  </conditionalFormatting>
  <conditionalFormatting sqref="Z192:Z193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2:Z193">
    <cfRule type="cellIs" dxfId="134" priority="39" operator="equal">
      <formula>"OPORTUNIDADE"</formula>
    </cfRule>
  </conditionalFormatting>
  <conditionalFormatting sqref="Z192:Z193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2:Z193">
    <cfRule type="cellIs" dxfId="131" priority="36" operator="equal">
      <formula>"OPORTUNIDADE"</formula>
    </cfRule>
  </conditionalFormatting>
  <conditionalFormatting sqref="Z192:Z193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192:Z193">
    <cfRule type="cellIs" dxfId="128" priority="33" operator="equal">
      <formula>"OPORTUNIDADE"</formula>
    </cfRule>
  </conditionalFormatting>
  <conditionalFormatting sqref="Z192:Z193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Z192:Z193">
    <cfRule type="cellIs" dxfId="125" priority="30" operator="equal">
      <formula>"OPORTUNIDADE"</formula>
    </cfRule>
  </conditionalFormatting>
  <conditionalFormatting sqref="Z192:Z193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Z192:Z193">
    <cfRule type="cellIs" dxfId="122" priority="27" operator="equal">
      <formula>"OPORTUNIDADE"</formula>
    </cfRule>
  </conditionalFormatting>
  <conditionalFormatting sqref="Z192:Z193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Z192:Z193">
    <cfRule type="cellIs" dxfId="119" priority="24" operator="equal">
      <formula>"OPORTUNIDADE"</formula>
    </cfRule>
  </conditionalFormatting>
  <conditionalFormatting sqref="Z192:Z193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95">
    <cfRule type="cellIs" dxfId="116" priority="12" operator="equal">
      <formula>"OPORTUNIDADE"</formula>
    </cfRule>
  </conditionalFormatting>
  <conditionalFormatting sqref="Y19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5">
    <cfRule type="cellIs" dxfId="113" priority="9" operator="equal">
      <formula>"OPORTUNIDADE"</formula>
    </cfRule>
  </conditionalFormatting>
  <conditionalFormatting sqref="Z19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5">
    <cfRule type="cellIs" dxfId="110" priority="6" operator="equal">
      <formula>"OPORTUNIDADE"</formula>
    </cfRule>
  </conditionalFormatting>
  <conditionalFormatting sqref="Z19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5">
    <cfRule type="cellIs" dxfId="107" priority="3" operator="equal">
      <formula>"OPORTUNIDADE"</formula>
    </cfRule>
  </conditionalFormatting>
  <conditionalFormatting sqref="Z19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1660</v>
      </c>
      <c r="D5" s="358"/>
      <c r="E5" s="358"/>
      <c r="F5" s="358"/>
      <c r="G5" s="358"/>
      <c r="H5" s="358"/>
      <c r="I5" s="358"/>
      <c r="J5" s="359"/>
      <c r="K5" s="360" t="s">
        <v>1661</v>
      </c>
      <c r="L5" s="361"/>
      <c r="M5" s="361"/>
      <c r="N5" s="361"/>
      <c r="O5" s="362" t="s">
        <v>1662</v>
      </c>
      <c r="P5" s="363"/>
      <c r="Q5" s="364"/>
    </row>
    <row r="6" spans="1:17" s="93" customFormat="1" ht="15.75" customHeight="1">
      <c r="A6" s="87" t="s">
        <v>1663</v>
      </c>
      <c r="B6" s="94" t="s">
        <v>1664</v>
      </c>
      <c r="C6" s="95" t="s">
        <v>1163</v>
      </c>
      <c r="D6" s="96" t="s">
        <v>1164</v>
      </c>
      <c r="E6" s="95" t="s">
        <v>1665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1666</v>
      </c>
      <c r="M6" s="139" t="s">
        <v>626</v>
      </c>
      <c r="N6" s="140" t="s">
        <v>1158</v>
      </c>
      <c r="O6" s="246" t="s">
        <v>1201</v>
      </c>
      <c r="P6" s="157"/>
      <c r="Q6" s="193" t="s">
        <v>1667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MC1 09:20, previsao de faixa 11hrs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FRANCISCO (TF-670)</v>
      </c>
      <c r="F193" s="99" t="str">
        <f>IF(FN_MC!H192="","*",FN_MC!H192)</f>
        <v>TSJ135</v>
      </c>
      <c r="G193" s="99" t="str">
        <f>IF(FN_MC!M192="","*",FN_MC!M192)</f>
        <v>TSJ-TMO</v>
      </c>
      <c r="H193" s="154">
        <f>IF(FN_MC!K192="","*",FN_MC!K192)</f>
        <v>134.30000000000001</v>
      </c>
      <c r="I193" s="132">
        <f>IF(FN_MC!O192="","*",FN_MC!O192)</f>
        <v>0.375</v>
      </c>
      <c r="J193" s="132">
        <f>IF(FN_MC!P192="","*",FN_MC!P192)</f>
        <v>6.25E-2</v>
      </c>
      <c r="K193" s="141" t="str">
        <f>IF(FN_MC!AK192="","*",FN_MC!AK192)</f>
        <v>TSJ135</v>
      </c>
      <c r="L193" s="141" t="str">
        <f>IF(FN_MC!AM192="","*",FN_MC!AM192)</f>
        <v>TSJ-TMO</v>
      </c>
      <c r="M193" s="141">
        <f>IF(FN_MC!AP192="","*",FN_MC!AP192)</f>
        <v>134.30000000000001</v>
      </c>
      <c r="N193" s="141" t="str">
        <f>IF(FN_MC!AM192="","*",FN_MC!AM192)</f>
        <v>TSJ-TMO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FRANCISCO (TF-670)</v>
      </c>
      <c r="F194" s="99" t="str">
        <f>IF(FN_MC!H193="","*",FN_MC!H193)</f>
        <v>TSJ135</v>
      </c>
      <c r="G194" s="99" t="str">
        <f>IF(FN_MC!M193="","*",FN_MC!M193)</f>
        <v>TSJ-TMO</v>
      </c>
      <c r="H194" s="154">
        <f>IF(FN_MC!K193="","*",FN_MC!K193)</f>
        <v>134.30000000000001</v>
      </c>
      <c r="I194" s="132">
        <f>IF(FN_MC!O193="","*",FN_MC!O193)</f>
        <v>0.375</v>
      </c>
      <c r="J194" s="132">
        <f>IF(FN_MC!P193="","*",FN_MC!P193)</f>
        <v>6.25E-2</v>
      </c>
      <c r="K194" s="141" t="str">
        <f>IF(FN_MC!AK193="","*",FN_MC!AK193)</f>
        <v>TSJ135</v>
      </c>
      <c r="L194" s="141" t="str">
        <f>IF(FN_MC!AM193="","*",FN_MC!AM193)</f>
        <v>TSJ-TMO</v>
      </c>
      <c r="M194" s="141">
        <f>IF(FN_MC!AP193="","*",FN_MC!AP193)</f>
        <v>134.30000000000001</v>
      </c>
      <c r="N194" s="141" t="str">
        <f>IF(FN_MC!AM193="","*",FN_MC!AM193)</f>
        <v>TSJ-TMO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ANISIO (TF-514)</v>
      </c>
      <c r="F195" s="99" t="str">
        <f>IF(FN_MC!H194="","*",FN_MC!H194)</f>
        <v>TSP1</v>
      </c>
      <c r="G195" s="99" t="str">
        <f>IF(FN_MC!M194="","*",FN_MC!M194)</f>
        <v>TSP</v>
      </c>
      <c r="H195" s="154">
        <f>IF(FN_MC!K194="","*",FN_MC!K194)</f>
        <v>87.192999999999998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TSP1</v>
      </c>
      <c r="L195" s="141" t="str">
        <f>IF(FN_MC!AM194="","*",FN_MC!AM194)</f>
        <v>TSP</v>
      </c>
      <c r="M195" s="141">
        <f>IF(FN_MC!AP194="","*",FN_MC!AP194)</f>
        <v>87.192999999999998</v>
      </c>
      <c r="N195" s="141" t="str">
        <f>IF(FN_MC!AM194="","*",FN_MC!AM194)</f>
        <v>TSP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ELSON (TF-526)</v>
      </c>
      <c r="F196" s="99">
        <f>IF(FN_MC!H195="","*",FN_MC!H195)</f>
        <v>239251</v>
      </c>
      <c r="G196" s="99" t="str">
        <f>IF(FN_MC!M195="","*",FN_MC!M195)</f>
        <v>TVI-TJA</v>
      </c>
      <c r="H196" s="154">
        <f>IF(FN_MC!K195="","*",FN_MC!K195)</f>
        <v>240.3</v>
      </c>
      <c r="I196" s="132">
        <f>IF(FN_MC!O195="","*",FN_MC!O195)</f>
        <v>0.375</v>
      </c>
      <c r="J196" s="132">
        <f>IF(FN_MC!P195="","*",FN_MC!P195)</f>
        <v>6.25E-2</v>
      </c>
      <c r="K196" s="141">
        <f>IF(FN_MC!AK195="","*",FN_MC!AK195)</f>
        <v>239251</v>
      </c>
      <c r="L196" s="141" t="str">
        <f>IF(FN_MC!AM195="","*",FN_MC!AM195)</f>
        <v>TVI-TJA</v>
      </c>
      <c r="M196" s="141">
        <f>IF(FN_MC!AP195="","*",FN_MC!AP195)</f>
        <v>240.3</v>
      </c>
      <c r="N196" s="141" t="str">
        <f>IF(FN_MC!AM195="","*",FN_MC!AM195)</f>
        <v>TVI-TJA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1668</v>
      </c>
      <c r="W1" s="370"/>
      <c r="X1" s="370"/>
      <c r="Y1" s="104"/>
    </row>
    <row r="2" spans="1:25" s="100" customFormat="1" ht="11.25" customHeight="1">
      <c r="A2" s="105" t="s">
        <v>1669</v>
      </c>
      <c r="B2" s="105" t="s">
        <v>1664</v>
      </c>
      <c r="C2" s="105" t="s">
        <v>603</v>
      </c>
      <c r="D2" s="106" t="s">
        <v>1163</v>
      </c>
      <c r="E2" s="106" t="s">
        <v>1164</v>
      </c>
      <c r="F2" s="106" t="s">
        <v>1663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1670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P0</v>
      </c>
      <c r="D189" s="110" t="str">
        <f>IF(FN_MC!S192="","*",FN_MC!S192)</f>
        <v>FERRONORTE</v>
      </c>
      <c r="E189" s="110" t="str">
        <f>IF(FN_MC!T192="","*",FN_MC!T192)</f>
        <v>TMI-TCS</v>
      </c>
      <c r="F189" s="110" t="str">
        <f>IF(FN_MC!B192="","*",FN_MC!B192)</f>
        <v>*</v>
      </c>
      <c r="G189" s="110" t="str">
        <f>IF(FN_MC!D192="","*",FN_MC!D192)</f>
        <v>FRANCISCO (TF-670)</v>
      </c>
      <c r="H189" s="110" t="str">
        <f>IF(FN_MC!F192="","*",FN_MC!F192)</f>
        <v>PDM - SOLDA</v>
      </c>
      <c r="I189" s="110" t="str">
        <f>IF(FN_MC!H192="","*",FN_MC!H192)</f>
        <v>TSJ135</v>
      </c>
      <c r="J189" s="110" t="str">
        <f>IF(FN_MC!I192="","*",FN_MC!I192)</f>
        <v>-</v>
      </c>
      <c r="K189" s="110" t="str">
        <f>IF(FN_MC!M192="","*",FN_MC!M192)</f>
        <v>TSJ-TMO</v>
      </c>
      <c r="L189" s="110" t="str">
        <f>IF(FN_MC!N192="","*",FN_MC!N192)</f>
        <v>TSJ135</v>
      </c>
      <c r="M189" s="111">
        <f>IF(FN_MC!J192="","*",FN_MC!J192)</f>
        <v>74</v>
      </c>
      <c r="N189" s="290">
        <f>IF(FN_MC!K192="","*",FN_MC!K192)</f>
        <v>134.30000000000001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Heleno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1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P0</v>
      </c>
      <c r="D190" s="110" t="str">
        <f>IF(FN_MC!S193="","*",FN_MC!S193)</f>
        <v>FERRONORTE</v>
      </c>
      <c r="E190" s="110" t="str">
        <f>IF(FN_MC!T193="","*",FN_MC!T193)</f>
        <v>TMI-TCS</v>
      </c>
      <c r="F190" s="110" t="str">
        <f>IF(FN_MC!B193="","*",FN_MC!B193)</f>
        <v>*</v>
      </c>
      <c r="G190" s="110" t="str">
        <f>IF(FN_MC!D193="","*",FN_MC!D193)</f>
        <v>FRANCISCO (TF-670)</v>
      </c>
      <c r="H190" s="110" t="str">
        <f>IF(FN_MC!F193="","*",FN_MC!F193)</f>
        <v>PDM - SOLDA</v>
      </c>
      <c r="I190" s="110" t="str">
        <f>IF(FN_MC!H193="","*",FN_MC!H193)</f>
        <v>TSJ135</v>
      </c>
      <c r="J190" s="110" t="str">
        <f>IF(FN_MC!I193="","*",FN_MC!I193)</f>
        <v>-</v>
      </c>
      <c r="K190" s="110" t="str">
        <f>IF(FN_MC!M193="","*",FN_MC!M193)</f>
        <v>TSJ-TMO</v>
      </c>
      <c r="L190" s="110" t="str">
        <f>IF(FN_MC!N193="","*",FN_MC!N193)</f>
        <v>TSJ135</v>
      </c>
      <c r="M190" s="111">
        <f>IF(FN_MC!J193="","*",FN_MC!J193)</f>
        <v>74</v>
      </c>
      <c r="N190" s="290">
        <f>IF(FN_MC!K193="","*",FN_MC!K193)</f>
        <v>134.30000000000001</v>
      </c>
      <c r="O190" s="290" t="str">
        <f>IF(FN_MC!L193="","*",FN_MC!L193)</f>
        <v>-</v>
      </c>
      <c r="P190" s="111"/>
      <c r="Q190" s="128">
        <f>IF(FN_MC!O193="","*",FN_MC!O193)</f>
        <v>0.375</v>
      </c>
      <c r="R190" s="128">
        <f>IF(FN_MC!P193="","*",FN_MC!P193)</f>
        <v>6.25E-2</v>
      </c>
      <c r="S190" s="110" t="str">
        <f>IF(FN_MC!Q193="","*",CONCATENATE(FN_MC!Q193," ",FN_MC!R193))</f>
        <v>1 Nº DE SOLDA</v>
      </c>
      <c r="T190" s="110" t="str">
        <f>IF(FN_MC!V193="","*",FN_MC!V193)</f>
        <v>Heleno</v>
      </c>
      <c r="U190" s="110" t="str">
        <f>IF(FN_MC!W193="","*",FN_MC!W193)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P2</v>
      </c>
      <c r="D191" s="110" t="str">
        <f>IF(FN_MC!S194="","*",FN_MC!S194)</f>
        <v>FERRONORTE</v>
      </c>
      <c r="E191" s="110" t="str">
        <f>IF(FN_MC!T194="","*",FN_MC!T194)</f>
        <v>TMI-TCS</v>
      </c>
      <c r="F191" s="110" t="str">
        <f>IF(FN_MC!B194="","*",FN_MC!B194)</f>
        <v>*</v>
      </c>
      <c r="G191" s="110" t="str">
        <f>IF(FN_MC!D194="","*",FN_MC!D194)</f>
        <v>ANISIO (TF-514)</v>
      </c>
      <c r="H191" s="110" t="str">
        <f>IF(FN_MC!F194="","*",FN_MC!F194)</f>
        <v>PDM - AMV - MEIA CHAVE</v>
      </c>
      <c r="I191" s="110" t="str">
        <f>IF(FN_MC!H194="","*",FN_MC!H194)</f>
        <v>TSP1</v>
      </c>
      <c r="J191" s="110" t="str">
        <f>IF(FN_MC!I194="","*",FN_MC!I194)</f>
        <v>-</v>
      </c>
      <c r="K191" s="110" t="str">
        <f>IF(FN_MC!M194="","*",FN_MC!M194)</f>
        <v>TSP</v>
      </c>
      <c r="L191" s="110" t="str">
        <f>IF(FN_MC!N194="","*",FN_MC!N194)</f>
        <v>TSP1</v>
      </c>
      <c r="M191" s="111">
        <f>IF(FN_MC!J194="","*",FN_MC!J194)</f>
        <v>74</v>
      </c>
      <c r="N191" s="290">
        <f>IF(FN_MC!K194="","*",FN_MC!K194)</f>
        <v>87.192999999999998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PEÇAS</v>
      </c>
      <c r="T191" s="110" t="str">
        <f>IF(FN_MC!V194="","*",FN_MC!V194)</f>
        <v xml:space="preserve">Anisio </v>
      </c>
      <c r="U191" s="110" t="str">
        <f>IF(FN_MC!W194="","*",FN_MC!W194)</f>
        <v>Substiuição da meia chave TSPN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P1</v>
      </c>
      <c r="D192" s="110" t="str">
        <f>IF(FN_MC!S195="","*",FN_MC!S195)</f>
        <v>FERRONORTE</v>
      </c>
      <c r="E192" s="110" t="str">
        <f>IF(FN_MC!T195="","*",FN_MC!T195)</f>
        <v>TMI-TCS</v>
      </c>
      <c r="F192" s="110" t="str">
        <f>IF(FN_MC!B195="","*",FN_MC!B195)</f>
        <v>*</v>
      </c>
      <c r="G192" s="110" t="str">
        <f>IF(FN_MC!D195="","*",FN_MC!D195)</f>
        <v>ELSON (TF-526)</v>
      </c>
      <c r="H192" s="110" t="str">
        <f>IF(FN_MC!F195="","*",FN_MC!F195)</f>
        <v>PDM - SOLDA</v>
      </c>
      <c r="I192" s="110">
        <f>IF(FN_MC!H195="","*",FN_MC!H195)</f>
        <v>239251</v>
      </c>
      <c r="J192" s="110" t="str">
        <f>IF(FN_MC!I195="","*",FN_MC!I195)</f>
        <v>-</v>
      </c>
      <c r="K192" s="110" t="str">
        <f>IF(FN_MC!M195="","*",FN_MC!M195)</f>
        <v>TVI-TJA</v>
      </c>
      <c r="L192" s="110">
        <f>IF(FN_MC!N195="","*",FN_MC!N195)</f>
        <v>239251</v>
      </c>
      <c r="M192" s="111">
        <f>IF(FN_MC!J195="","*",FN_MC!J195)</f>
        <v>74</v>
      </c>
      <c r="N192" s="290">
        <f>IF(FN_MC!K195="","*",FN_MC!K195)</f>
        <v>240.3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SOLDA</v>
      </c>
      <c r="T192" s="110" t="str">
        <f>IF(FN_MC!V195="","*",FN_MC!V195)</f>
        <v>Elson</v>
      </c>
      <c r="U192" s="110" t="str">
        <f>IF(FN_MC!W195="","*",FN_MC!W195)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1671</v>
      </c>
      <c r="C2" s="95" t="s">
        <v>1148</v>
      </c>
      <c r="D2" s="95" t="s">
        <v>1150</v>
      </c>
      <c r="E2" s="95" t="s">
        <v>1672</v>
      </c>
      <c r="F2" s="95" t="s">
        <v>1673</v>
      </c>
      <c r="G2" s="95" t="s">
        <v>1674</v>
      </c>
      <c r="H2" s="95" t="s">
        <v>1675</v>
      </c>
      <c r="I2" s="95" t="s">
        <v>1676</v>
      </c>
      <c r="J2" s="95" t="s">
        <v>1677</v>
      </c>
      <c r="K2" s="131" t="s">
        <v>1678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FRANCISCO (TF-670)</v>
      </c>
      <c r="E180" s="121" t="str">
        <f>IF(FN_MC!H193="","*",FN_MC!H193)</f>
        <v>TSJ135</v>
      </c>
      <c r="F180" s="137" t="str">
        <f>IF(FN_MC!M193="","*",FN_MC!M193)</f>
        <v>TSJ-TMO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ELSON (TF-526)</v>
      </c>
      <c r="E181" s="121">
        <f>IF(FN_MC!H195="","*",FN_MC!H195)</f>
        <v>239251</v>
      </c>
      <c r="F181" s="137" t="str">
        <f>IF(FN_MC!M195="","*",FN_MC!M195)</f>
        <v>TVI-TJA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2025-11-13T14:37:30Z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