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86" documentId="120_S{118792C3-22EF-5104-A093-F22BFE3913F3}" xr6:coauthVersionLast="47" xr6:coauthVersionMax="47" xr10:uidLastSave="{3136BF9E-6B6E-4EFF-9E81-4E7E7672818E}"/>
  <bookViews>
    <workbookView xWindow="-60" yWindow="-60" windowWidth="15480" windowHeight="11640" firstSheet="5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4" i="15"/>
  <c r="B4" i="15"/>
  <c r="C4" i="15"/>
  <c r="D4" i="15"/>
  <c r="E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A5" i="15"/>
  <c r="B5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A6" i="15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M65" i="1" a="1"/>
  <c r="M65" i="1"/>
  <c r="N63" i="1" a="1"/>
  <c r="N63" i="1"/>
  <c r="M63" i="1" a="1"/>
  <c r="M63" i="1"/>
  <c r="N62" i="1" a="1"/>
  <c r="N62" i="1"/>
  <c r="M62" i="1" a="1"/>
  <c r="M62" i="1"/>
  <c r="M74" i="1" a="1"/>
  <c r="M74" i="1"/>
  <c r="M73" i="1" a="1"/>
  <c r="M73" i="1"/>
  <c r="M68" i="1" a="1"/>
  <c r="M68" i="1"/>
  <c r="M69" i="1" a="1"/>
  <c r="M69" i="1"/>
  <c r="N69" i="1" a="1"/>
  <c r="N69" i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N15" i="1" a="1"/>
  <c r="N15" i="1" s="1"/>
  <c r="M15" i="1" a="1"/>
  <c r="M15" i="1" s="1"/>
  <c r="M28" i="1" a="1"/>
  <c r="M28" i="1" s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M39" i="1" a="1"/>
  <c r="M39" i="1" s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0" i="1" a="1"/>
  <c r="N30" i="1" s="1"/>
  <c r="M30" i="1" a="1"/>
  <c r="M30" i="1" s="1"/>
  <c r="N29" i="1" a="1"/>
  <c r="N29" i="1" s="1"/>
  <c r="M29" i="1" a="1"/>
  <c r="M29" i="1" s="1"/>
  <c r="N27" i="1" a="1"/>
  <c r="N27" i="1" s="1"/>
  <c r="M27" i="1" a="1"/>
  <c r="M27" i="1" s="1"/>
  <c r="N23" i="1" a="1"/>
  <c r="N23" i="1" s="1"/>
  <c r="M23" i="1" a="1"/>
  <c r="M23" i="1" s="1"/>
  <c r="N22" i="1" a="1"/>
  <c r="N22" i="1" s="1"/>
  <c r="M22" i="1" a="1"/>
  <c r="M22" i="1" s="1"/>
  <c r="N20" i="1" a="1"/>
  <c r="N20" i="1" s="1"/>
  <c r="M20" i="1" a="1"/>
  <c r="M20" i="1" s="1"/>
  <c r="N19" i="1" a="1"/>
  <c r="N19" i="1" s="1"/>
  <c r="M19" i="1" a="1"/>
  <c r="M19" i="1" s="1"/>
  <c r="N17" i="1" a="1"/>
  <c r="N17" i="1" s="1"/>
  <c r="M17" i="1" a="1"/>
  <c r="M17" i="1" s="1"/>
  <c r="N16" i="1" a="1"/>
  <c r="N16" i="1" s="1"/>
  <c r="M16" i="1" a="1"/>
  <c r="M16" i="1" s="1"/>
  <c r="N14" i="1" a="1"/>
  <c r="N14" i="1" s="1"/>
  <c r="M14" i="1" a="1"/>
  <c r="M14" i="1" s="1"/>
  <c r="M13" i="1" a="1"/>
  <c r="M13" i="1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N18" i="1" a="1"/>
  <c r="N18" i="1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N24" i="1" a="1"/>
  <c r="N24" i="1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N25" i="1" a="1"/>
  <c r="N25" i="1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N26" i="1" a="1"/>
  <c r="N26" i="1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N31" i="1" a="1"/>
  <c r="N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N32" i="1" a="1"/>
  <c r="N32" i="1"/>
  <c r="R32" i="1"/>
  <c r="S32" i="1" a="1"/>
  <c r="S32" i="1"/>
  <c r="T32" i="1" a="1"/>
  <c r="T32" i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T36" i="1" a="1"/>
  <c r="T36" i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T37" i="1" a="1"/>
  <c r="T37" i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T38" i="1" a="1"/>
  <c r="T38" i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R42" i="1"/>
  <c r="S42" i="1" a="1"/>
  <c r="S42" i="1"/>
  <c r="T42" i="1" a="1"/>
  <c r="T42" i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R43" i="1"/>
  <c r="S43" i="1" a="1"/>
  <c r="S43" i="1"/>
  <c r="T43" i="1" a="1"/>
  <c r="T43" i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T65" i="1" a="1"/>
  <c r="T65" i="1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AM66" i="1" s="1"/>
  <c r="R66" i="1"/>
  <c r="S66" i="1" a="1"/>
  <c r="S66" i="1" s="1"/>
  <c r="T66" i="1" a="1"/>
  <c r="T66" i="1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R67" i="1"/>
  <c r="S67" i="1" a="1"/>
  <c r="S67" i="1" s="1"/>
  <c r="T67" i="1" a="1"/>
  <c r="T67" i="1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T68" i="1" a="1"/>
  <c r="T68" i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T70" i="1" a="1"/>
  <c r="T70" i="1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T73" i="1" a="1"/>
  <c r="T73" i="1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AM76" i="1" s="1"/>
  <c r="N76" i="1" a="1"/>
  <c r="N76" i="1"/>
  <c r="R76" i="1"/>
  <c r="S76" i="1" a="1"/>
  <c r="S76" i="1" s="1"/>
  <c r="T76" i="1" a="1"/>
  <c r="T76" i="1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R80" i="1"/>
  <c r="S80" i="1" a="1"/>
  <c r="S80" i="1"/>
  <c r="T80" i="1" a="1"/>
  <c r="T80" i="1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AM83" i="1" s="1"/>
  <c r="N83" i="1" a="1"/>
  <c r="N83" i="1"/>
  <c r="R83" i="1"/>
  <c r="S83" i="1" a="1"/>
  <c r="S83" i="1"/>
  <c r="T83" i="1" a="1"/>
  <c r="T83" i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N86" i="1" a="1"/>
  <c r="N86" i="1"/>
  <c r="R86" i="1"/>
  <c r="S86" i="1" a="1"/>
  <c r="S86" i="1"/>
  <c r="T86" i="1" a="1"/>
  <c r="T86" i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/>
  <c r="T87" i="1" a="1"/>
  <c r="T87" i="1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AM88" i="1" s="1"/>
  <c r="N88" i="1" a="1"/>
  <c r="N88" i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R89" i="1"/>
  <c r="S89" i="1" a="1"/>
  <c r="S89" i="1" s="1"/>
  <c r="T89" i="1" a="1"/>
  <c r="T89" i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4" i="1" l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<sst xmlns="http://schemas.openxmlformats.org/spreadsheetml/2006/main" count="3663" uniqueCount="1181">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</sst>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56" activePane="topRight" state="frozen"/>
      <selection pane="topRight" activeCell="B45" sqref="B45:B100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925</v>
      </c>
      <c r="C1" s="205"/>
      <c r="D1" s="205"/>
      <c r="E1" s="3"/>
      <c r="F1" s="204" t="s">
        <v>926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927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928</v>
      </c>
      <c r="BI1" s="187"/>
      <c r="BJ1" s="187"/>
      <c r="BK1" s="188"/>
      <c r="BL1" s="5"/>
      <c r="BM1" s="178" t="s">
        <v>929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1" t="s">
        <v>930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933</v>
      </c>
      <c r="AT2" s="182"/>
      <c r="AU2" s="182"/>
      <c r="AV2" s="182"/>
      <c r="AW2" s="182"/>
      <c r="AX2" s="182"/>
      <c r="AY2" s="185"/>
      <c r="AZ2" s="6"/>
      <c r="BA2" s="195" t="s">
        <v>934</v>
      </c>
      <c r="BB2" s="196"/>
      <c r="BC2" s="181" t="s">
        <v>931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95" t="s">
        <v>935</v>
      </c>
      <c r="AJ3" s="196"/>
      <c r="AK3" s="195" t="s">
        <v>936</v>
      </c>
      <c r="AL3" s="201"/>
      <c r="AM3" s="202"/>
      <c r="AN3" s="203"/>
      <c r="AO3" s="201"/>
      <c r="AP3" s="201"/>
      <c r="AQ3" s="196"/>
      <c r="AR3" s="63"/>
      <c r="AS3" s="199" t="s">
        <v>942</v>
      </c>
      <c r="AT3" s="200"/>
      <c r="AU3" s="199" t="s">
        <v>943</v>
      </c>
      <c r="AV3" s="200"/>
      <c r="AW3" s="199" t="s">
        <v>944</v>
      </c>
      <c r="AX3" s="200"/>
      <c r="AY3" s="63" t="s">
        <v>945</v>
      </c>
      <c r="AZ3" s="63"/>
      <c r="BA3" s="197"/>
      <c r="BB3" s="198"/>
      <c r="BC3" s="195" t="s">
        <v>938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946</v>
      </c>
      <c r="BN3" s="179"/>
      <c r="BO3" s="179"/>
      <c r="BP3" s="180"/>
      <c r="BQ3" s="178" t="s">
        <v>717</v>
      </c>
      <c r="BR3" s="179"/>
      <c r="BS3" s="18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/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/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1102</v>
      </c>
      <c r="I70" s="106" t="s">
        <v>1103</v>
      </c>
      <c r="J70" s="105">
        <v>54</v>
      </c>
      <c r="K70" s="105">
        <v>106.4</v>
      </c>
      <c r="L70" s="105" t="s">
        <v>568</v>
      </c>
      <c r="M70" s="127" t="s">
        <v>1104</v>
      </c>
      <c r="N70" s="127" t="s">
        <v>1105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1106</v>
      </c>
      <c r="X70" s="104" t="s">
        <v>396</v>
      </c>
      <c r="Y70" s="129"/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1108</v>
      </c>
      <c r="X71" s="104" t="s">
        <v>391</v>
      </c>
      <c r="Y71" s="129"/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1109</v>
      </c>
      <c r="X72" s="104" t="s">
        <v>391</v>
      </c>
      <c r="Y72" s="129"/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/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1102</v>
      </c>
      <c r="I74" s="106" t="s">
        <v>1102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1110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1111</v>
      </c>
      <c r="C4" s="160" t="s">
        <v>1112</v>
      </c>
      <c r="D4" s="160" t="s">
        <v>1113</v>
      </c>
      <c r="E4" s="160" t="s">
        <v>1114</v>
      </c>
      <c r="F4" s="160" t="s">
        <v>4</v>
      </c>
      <c r="G4" s="160" t="s">
        <v>1115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1116</v>
      </c>
      <c r="C6" s="161">
        <v>407867</v>
      </c>
      <c r="D6" s="161" t="s">
        <v>1117</v>
      </c>
      <c r="E6" s="161" t="s">
        <v>799</v>
      </c>
      <c r="F6" s="161" t="s">
        <v>1118</v>
      </c>
      <c r="G6" s="162"/>
    </row>
    <row r="7" spans="2:7">
      <c r="B7" s="161" t="s">
        <v>1119</v>
      </c>
      <c r="C7" s="161">
        <v>293644</v>
      </c>
      <c r="D7" s="161" t="s">
        <v>1120</v>
      </c>
      <c r="E7" s="161" t="s">
        <v>799</v>
      </c>
      <c r="F7" s="161" t="s">
        <v>1118</v>
      </c>
      <c r="G7" s="162"/>
    </row>
    <row r="8" spans="2:7">
      <c r="B8" s="161" t="s">
        <v>1121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1122</v>
      </c>
      <c r="C9" s="161">
        <v>256790</v>
      </c>
      <c r="D9" s="161" t="s">
        <v>1123</v>
      </c>
      <c r="E9" s="161" t="s">
        <v>800</v>
      </c>
      <c r="F9" s="161" t="s">
        <v>1124</v>
      </c>
      <c r="G9" s="162">
        <v>46357</v>
      </c>
    </row>
    <row r="10" spans="2:7">
      <c r="B10" s="161" t="s">
        <v>1125</v>
      </c>
      <c r="C10" s="161">
        <v>265193</v>
      </c>
      <c r="D10" s="161" t="s">
        <v>1126</v>
      </c>
      <c r="E10" s="161" t="s">
        <v>801</v>
      </c>
      <c r="F10" s="161" t="s">
        <v>1127</v>
      </c>
      <c r="G10" s="161" t="s">
        <v>1128</v>
      </c>
    </row>
    <row r="11" spans="2:7">
      <c r="B11" s="161" t="s">
        <v>1129</v>
      </c>
      <c r="C11" s="161">
        <v>293716</v>
      </c>
      <c r="D11" s="161" t="s">
        <v>1130</v>
      </c>
      <c r="E11" s="161" t="s">
        <v>801</v>
      </c>
      <c r="F11" s="161" t="s">
        <v>1127</v>
      </c>
      <c r="G11" s="162">
        <v>46204</v>
      </c>
    </row>
    <row r="12" spans="2:7">
      <c r="B12" s="161" t="s">
        <v>1131</v>
      </c>
      <c r="C12" s="161">
        <v>257258</v>
      </c>
      <c r="D12" s="161" t="s">
        <v>1132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1133</v>
      </c>
      <c r="C13" s="161">
        <v>371147</v>
      </c>
      <c r="D13" s="161" t="s">
        <v>1134</v>
      </c>
      <c r="E13" s="161" t="s">
        <v>802</v>
      </c>
      <c r="F13" s="161" t="s">
        <v>128</v>
      </c>
      <c r="G13" s="161" t="s">
        <v>1128</v>
      </c>
    </row>
    <row r="14" spans="2:7">
      <c r="B14" s="161" t="s">
        <v>1135</v>
      </c>
      <c r="C14" s="161">
        <v>259230</v>
      </c>
      <c r="D14" s="161" t="s">
        <v>1136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1137</v>
      </c>
      <c r="C15" s="161">
        <v>370705</v>
      </c>
      <c r="D15" s="161"/>
      <c r="E15" s="161" t="s">
        <v>802</v>
      </c>
      <c r="F15" s="161" t="s">
        <v>128</v>
      </c>
      <c r="G15" s="161" t="s">
        <v>1128</v>
      </c>
    </row>
    <row r="16" spans="2:7">
      <c r="B16" s="161" t="s">
        <v>1138</v>
      </c>
      <c r="C16" s="161">
        <v>258542</v>
      </c>
      <c r="D16" s="161" t="s">
        <v>1139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1140</v>
      </c>
      <c r="C17" s="161">
        <v>257050</v>
      </c>
      <c r="D17" s="161" t="s">
        <v>1141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1142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1143</v>
      </c>
      <c r="D4" s="163" t="s">
        <v>1144</v>
      </c>
      <c r="E4" s="163" t="s">
        <v>1145</v>
      </c>
      <c r="F4" s="160" t="s">
        <v>1146</v>
      </c>
      <c r="G4" s="163" t="s">
        <v>1147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1148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1149</v>
      </c>
      <c r="G7" s="167" t="s">
        <v>1150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1148</v>
      </c>
      <c r="G9" s="167" t="s">
        <v>1151</v>
      </c>
    </row>
    <row r="10" spans="2:7" ht="19.5" customHeight="1">
      <c r="B10" s="167" t="s">
        <v>1152</v>
      </c>
      <c r="C10" s="167">
        <v>9038</v>
      </c>
      <c r="D10" s="168">
        <v>46049</v>
      </c>
      <c r="E10" s="167">
        <v>15098</v>
      </c>
      <c r="F10" s="169" t="s">
        <v>1153</v>
      </c>
      <c r="G10" s="167" t="s">
        <v>1154</v>
      </c>
    </row>
    <row r="11" spans="2:7" ht="19.5" customHeight="1">
      <c r="B11" s="167" t="s">
        <v>719</v>
      </c>
      <c r="C11" s="167" t="s">
        <v>1155</v>
      </c>
      <c r="D11" s="168">
        <v>46048</v>
      </c>
      <c r="E11" s="167">
        <v>11300</v>
      </c>
      <c r="F11" s="169" t="s">
        <v>1156</v>
      </c>
      <c r="G11" s="167" t="s">
        <v>1157</v>
      </c>
    </row>
    <row r="12" spans="2:7" ht="19.5" customHeight="1">
      <c r="B12" s="167" t="s">
        <v>719</v>
      </c>
      <c r="C12" s="167" t="s">
        <v>1158</v>
      </c>
      <c r="D12" s="168">
        <v>46048</v>
      </c>
      <c r="E12" s="167">
        <v>13300</v>
      </c>
      <c r="F12" s="169" t="s">
        <v>1156</v>
      </c>
      <c r="G12" s="167" t="s">
        <v>1159</v>
      </c>
    </row>
    <row r="13" spans="2:7" ht="19.5" customHeight="1">
      <c r="B13" s="167" t="s">
        <v>719</v>
      </c>
      <c r="C13" s="167" t="s">
        <v>1160</v>
      </c>
      <c r="D13" s="168">
        <v>46048</v>
      </c>
      <c r="E13" s="167">
        <v>10500</v>
      </c>
      <c r="F13" s="169" t="s">
        <v>1156</v>
      </c>
      <c r="G13" s="167"/>
    </row>
    <row r="14" spans="2:7" ht="19.5" customHeight="1">
      <c r="B14" s="167" t="s">
        <v>719</v>
      </c>
      <c r="C14" s="167" t="s">
        <v>1161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1162</v>
      </c>
      <c r="D5" s="212"/>
      <c r="E5" s="212"/>
      <c r="F5" s="212"/>
      <c r="G5" s="212"/>
      <c r="H5" s="212"/>
      <c r="I5" s="212"/>
      <c r="J5" s="213"/>
      <c r="K5" s="214" t="s">
        <v>1163</v>
      </c>
      <c r="L5" s="215"/>
      <c r="M5" s="215"/>
      <c r="N5" s="215"/>
      <c r="O5" s="216" t="s">
        <v>1164</v>
      </c>
      <c r="P5" s="217"/>
    </row>
    <row r="6" spans="1:16" s="74" customFormat="1" ht="15" customHeight="1">
      <c r="A6" s="66" t="s">
        <v>1165</v>
      </c>
      <c r="B6" s="75" t="s">
        <v>1166</v>
      </c>
      <c r="C6" s="76" t="s">
        <v>967</v>
      </c>
      <c r="D6" s="77" t="s">
        <v>968</v>
      </c>
      <c r="E6" s="76" t="s">
        <v>1167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1168</v>
      </c>
      <c r="M6" s="80" t="s">
        <v>586</v>
      </c>
      <c r="N6" s="81" t="s">
        <v>962</v>
      </c>
      <c r="O6" s="158" t="s">
        <v>1005</v>
      </c>
      <c r="P6" s="133" t="s">
        <v>1169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A9" sqref="A9:T86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1170</v>
      </c>
      <c r="V1" s="223"/>
      <c r="W1" s="223"/>
    </row>
    <row r="2" spans="1:23" ht="15" customHeight="1">
      <c r="A2" s="87" t="s">
        <v>1171</v>
      </c>
      <c r="B2" s="87" t="s">
        <v>1166</v>
      </c>
      <c r="C2" s="87" t="s">
        <v>386</v>
      </c>
      <c r="D2" s="88" t="s">
        <v>967</v>
      </c>
      <c r="E2" s="88" t="s">
        <v>4</v>
      </c>
      <c r="F2" s="88" t="s">
        <v>1165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500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46056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 t="str">
        <f>IF(SP_SUL!B74="","*",SP_SUL!B74)</f>
        <v>*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1173</v>
      </c>
      <c r="C2" s="121" t="s">
        <v>952</v>
      </c>
      <c r="D2" s="76" t="s">
        <v>954</v>
      </c>
      <c r="E2" s="76" t="s">
        <v>1174</v>
      </c>
      <c r="F2" s="99" t="s">
        <v>1175</v>
      </c>
      <c r="G2" s="76" t="s">
        <v>1176</v>
      </c>
      <c r="H2" s="76" t="s">
        <v>1177</v>
      </c>
      <c r="I2" s="76" t="s">
        <v>1178</v>
      </c>
      <c r="J2" s="76" t="s">
        <v>1179</v>
      </c>
      <c r="K2" s="78" t="s">
        <v>1180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>
      <c r="B64" s="94" t="str">
        <f>IF(SP_SUL!Y68="","*",SP_SUL!Y68)</f>
        <v>*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>
      <c r="B65" s="94" t="str">
        <f>IF(SP_SUL!Y69="","*",SP_SUL!Y69)</f>
        <v>*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>
      <c r="B69" s="94" t="str">
        <f>IF(SP_SUL!Y73="","*",SP_SUL!Y73)</f>
        <v>*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2026-02-02T22:19:03Z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