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29" documentId="8_{B6337239-1A00-434D-AAD0-422EA1FEB5AE}" xr6:coauthVersionLast="47" xr6:coauthVersionMax="47" xr10:uidLastSave="{ED8484AE-C3E9-48DD-8CF4-C7A75071F26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N271" i="1"/>
  <c r="AM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6" i="1"/>
  <c r="AK276" i="1"/>
  <c r="AL276" i="1"/>
  <c r="AM276" i="1"/>
  <c r="AN276" i="1"/>
  <c r="AO276" i="1"/>
  <c r="AP276" i="1"/>
  <c r="AQ276" i="1"/>
  <c r="BS236" i="1"/>
  <c r="R276" i="1"/>
  <c r="S276" i="1" a="1"/>
  <c r="S276" i="1"/>
  <c r="T276" i="1" a="1"/>
  <c r="T276" i="1"/>
  <c r="U276" i="1"/>
  <c r="G276" i="1"/>
  <c r="C276" i="1"/>
  <c r="A276" i="1"/>
  <c r="BC275" i="1" a="1"/>
  <c r="BC275" i="1"/>
  <c r="T275" i="1" a="1"/>
  <c r="T275" i="1"/>
  <c r="S275" i="1" a="1"/>
  <c r="S275" i="1"/>
  <c r="N275" i="1" a="1"/>
  <c r="N275" i="1"/>
  <c r="M275" i="1" a="1"/>
  <c r="M275" i="1"/>
  <c r="BC274" i="1" a="1"/>
  <c r="BC274" i="1"/>
  <c r="T274" i="1" a="1"/>
  <c r="T274" i="1"/>
  <c r="E272" i="12" s="1"/>
  <c r="S274" i="1" a="1"/>
  <c r="S274" i="1"/>
  <c r="D272" i="12" s="1"/>
  <c r="N274" i="1" a="1"/>
  <c r="N274" i="1"/>
  <c r="L272" i="12" s="1"/>
  <c r="M274" i="1" a="1"/>
  <c r="M274" i="1"/>
  <c r="K272" i="12" s="1"/>
  <c r="I274" i="1" a="1"/>
  <c r="I274" i="1"/>
  <c r="J272" i="12" s="1"/>
  <c r="H274" i="1" a="1"/>
  <c r="H274" i="1"/>
  <c r="I272" i="12" s="1"/>
  <c r="BC273" i="1" a="1"/>
  <c r="BC273" i="1"/>
  <c r="T273" i="1" a="1"/>
  <c r="T273" i="1"/>
  <c r="E271" i="12" s="1"/>
  <c r="S273" i="1" a="1"/>
  <c r="S273" i="1"/>
  <c r="D271" i="12" s="1"/>
  <c r="N273" i="1" a="1"/>
  <c r="N273" i="1"/>
  <c r="L271" i="12" s="1"/>
  <c r="M273" i="1" a="1"/>
  <c r="M273" i="1"/>
  <c r="K271" i="12" s="1"/>
  <c r="BC272" i="1" a="1"/>
  <c r="BC272" i="1"/>
  <c r="T272" i="1" a="1"/>
  <c r="T272" i="1"/>
  <c r="E270" i="12" s="1"/>
  <c r="S272" i="1" a="1"/>
  <c r="S272" i="1"/>
  <c r="D270" i="12" s="1"/>
  <c r="N272" i="1" a="1"/>
  <c r="N272" i="1"/>
  <c r="L270" i="12" s="1"/>
  <c r="M272" i="1" a="1"/>
  <c r="M272" i="1"/>
  <c r="K270" i="12" s="1"/>
  <c r="BC270" i="1" a="1"/>
  <c r="BC270" i="1"/>
  <c r="T270" i="1" a="1"/>
  <c r="T270" i="1"/>
  <c r="E268" i="12" s="1"/>
  <c r="S270" i="1" a="1"/>
  <c r="S270" i="1"/>
  <c r="D268" i="12" s="1"/>
  <c r="A270" i="1"/>
  <c r="C270" i="1"/>
  <c r="G270" i="1"/>
  <c r="R270" i="1"/>
  <c r="U270" i="1"/>
  <c r="AJ270" i="1"/>
  <c r="AK270" i="1"/>
  <c r="AL270" i="1"/>
  <c r="AM270" i="1"/>
  <c r="AN270" i="1"/>
  <c r="AO270" i="1"/>
  <c r="BD270" i="1" s="1" a="1"/>
  <c r="BD270" i="1" s="1"/>
  <c r="AP270" i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P275" i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T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T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T243" i="1" a="1"/>
  <c r="T243" i="1"/>
  <c r="U243" i="1"/>
  <c r="M243" i="1" a="1"/>
  <c r="M243" i="1"/>
  <c r="K241" i="12" s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S233" i="1" a="1"/>
  <c r="S233" i="1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D246" i="11"/>
  <c r="C246" i="11"/>
  <c r="BS245" i="1"/>
  <c r="BF245" i="1"/>
  <c r="AY245" i="1"/>
  <c r="BR245" i="1" s="1"/>
  <c r="BQ245" i="1" s="1"/>
  <c r="AI245" i="1"/>
  <c r="BB245" i="1" s="1"/>
  <c r="AJ245" i="1"/>
  <c r="AK245" i="1"/>
  <c r="K246" i="11" s="1"/>
  <c r="AL245" i="1"/>
  <c r="AM245" i="1"/>
  <c r="AN245" i="1"/>
  <c r="AO245" i="1"/>
  <c r="AP245" i="1"/>
  <c r="M246" i="11" s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I46" i="12" s="1"/>
  <c r="M48" i="1" a="1"/>
  <c r="M48" i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/>
  <c r="L51" i="12" s="1"/>
  <c r="M54" i="1" a="1"/>
  <c r="M54" i="1" s="1"/>
  <c r="N54" i="1" a="1"/>
  <c r="N54" i="1" s="1"/>
  <c r="L52" i="12" s="1"/>
  <c r="N34" i="1" a="1"/>
  <c r="N34" i="1"/>
  <c r="L32" i="12" s="1"/>
  <c r="M34" i="1" a="1"/>
  <c r="M34" i="1" s="1"/>
  <c r="H34" i="1" a="1"/>
  <c r="H34" i="1" s="1"/>
  <c r="I32" i="12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N314" i="1" a="1"/>
  <c r="N314" i="1" s="1"/>
  <c r="AN314" i="1" s="1"/>
  <c r="R314" i="1"/>
  <c r="S314" i="1" a="1"/>
  <c r="S314" i="1" s="1"/>
  <c r="D299" i="12" s="1"/>
  <c r="T314" i="1" a="1"/>
  <c r="T314" i="1" s="1"/>
  <c r="E299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0" i="12" s="1"/>
  <c r="T315" i="1" a="1"/>
  <c r="T315" i="1" s="1"/>
  <c r="E300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1" i="12" s="1"/>
  <c r="T316" i="1" a="1"/>
  <c r="T316" i="1" s="1"/>
  <c r="E301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02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03" i="12" s="1"/>
  <c r="T318" i="1" a="1"/>
  <c r="T318" i="1" s="1"/>
  <c r="E303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D304" i="12" s="1"/>
  <c r="T319" i="1" a="1"/>
  <c r="T319" i="1" s="1"/>
  <c r="E30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E305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06" i="12" s="1"/>
  <c r="T321" i="1" a="1"/>
  <c r="T321" i="1" s="1"/>
  <c r="E306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07" i="12" s="1"/>
  <c r="T322" i="1" a="1"/>
  <c r="T322" i="1" s="1"/>
  <c r="E30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08" i="12" s="1"/>
  <c r="T323" i="1" a="1"/>
  <c r="T323" i="1" s="1"/>
  <c r="E308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09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0" i="12" s="1"/>
  <c r="T325" i="1" a="1"/>
  <c r="T325" i="1" s="1"/>
  <c r="E310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1" i="12" s="1"/>
  <c r="T326" i="1" a="1"/>
  <c r="T326" i="1" s="1"/>
  <c r="E311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2" i="12" s="1"/>
  <c r="T327" i="1" a="1"/>
  <c r="T327" i="1" s="1"/>
  <c r="E312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13" i="12" s="1"/>
  <c r="T328" i="1" a="1"/>
  <c r="T328" i="1" s="1"/>
  <c r="E313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E314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15" i="12" s="1"/>
  <c r="T330" i="1" a="1"/>
  <c r="T330" i="1" s="1"/>
  <c r="E315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16" i="12" s="1"/>
  <c r="T331" i="1" a="1"/>
  <c r="T331" i="1" s="1"/>
  <c r="E316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17" i="12" s="1"/>
  <c r="T332" i="1" a="1"/>
  <c r="T332" i="1" s="1"/>
  <c r="E317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18" i="12" s="1"/>
  <c r="T333" i="1" a="1"/>
  <c r="T333" i="1" s="1"/>
  <c r="E31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19" i="12" s="1"/>
  <c r="T334" i="1" a="1"/>
  <c r="T334" i="1" s="1"/>
  <c r="E31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E320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1" i="12" s="1"/>
  <c r="T336" i="1" a="1"/>
  <c r="T336" i="1" s="1"/>
  <c r="E321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2" i="12" s="1"/>
  <c r="T337" i="1" a="1"/>
  <c r="T337" i="1" s="1"/>
  <c r="E322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23" i="12" s="1"/>
  <c r="T338" i="1" a="1"/>
  <c r="T338" i="1" s="1"/>
  <c r="E323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24" i="12" s="1"/>
  <c r="T339" i="1" a="1"/>
  <c r="T339" i="1" s="1"/>
  <c r="E324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25" i="12" s="1"/>
  <c r="T340" i="1" a="1"/>
  <c r="T340" i="1" s="1"/>
  <c r="E325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26" i="12" s="1"/>
  <c r="T341" i="1" a="1"/>
  <c r="T341" i="1" s="1"/>
  <c r="E326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27" i="12" s="1"/>
  <c r="T342" i="1" a="1"/>
  <c r="T342" i="1" s="1"/>
  <c r="E327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28" i="12" s="1"/>
  <c r="T343" i="1" a="1"/>
  <c r="T343" i="1" s="1"/>
  <c r="E328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29" i="12" s="1"/>
  <c r="T344" i="1" a="1"/>
  <c r="T344" i="1" s="1"/>
  <c r="E329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7" i="11" s="1"/>
  <c r="AL246" i="1"/>
  <c r="AO246" i="1"/>
  <c r="BE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8" i="11" s="1"/>
  <c r="AL247" i="1"/>
  <c r="AO247" i="1"/>
  <c r="BD247" i="1" s="1" a="1"/>
  <c r="BD247" i="1" s="1"/>
  <c r="AP247" i="1"/>
  <c r="M248" i="11" s="1"/>
  <c r="AQ247" i="1"/>
  <c r="BC247" i="1" a="1"/>
  <c r="BC247" i="1" s="1"/>
  <c r="BF247" i="1"/>
  <c r="BR247" i="1"/>
  <c r="BS247" i="1"/>
  <c r="G249" i="11"/>
  <c r="C249" i="11"/>
  <c r="D249" i="11"/>
  <c r="K249" i="11"/>
  <c r="M249" i="1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2" i="11" s="1"/>
  <c r="AL251" i="1"/>
  <c r="AO251" i="1"/>
  <c r="BD251" i="1" s="1" a="1"/>
  <c r="BD251" i="1" s="1"/>
  <c r="AP251" i="1"/>
  <c r="M252" i="11" s="1"/>
  <c r="AQ251" i="1"/>
  <c r="BC251" i="1" a="1"/>
  <c r="BC251" i="1" s="1"/>
  <c r="BF251" i="1"/>
  <c r="BR251" i="1"/>
  <c r="BS251" i="1"/>
  <c r="G253" i="11"/>
  <c r="C253" i="11"/>
  <c r="D253" i="11"/>
  <c r="K253" i="11"/>
  <c r="M253" i="11"/>
  <c r="G254" i="11"/>
  <c r="C254" i="11"/>
  <c r="D254" i="11"/>
  <c r="K254" i="11"/>
  <c r="M254" i="11"/>
  <c r="G255" i="11"/>
  <c r="C255" i="11"/>
  <c r="D255" i="11"/>
  <c r="K255" i="11"/>
  <c r="M255" i="11"/>
  <c r="A258" i="1"/>
  <c r="C258" i="1"/>
  <c r="G258" i="1"/>
  <c r="G256" i="11"/>
  <c r="R258" i="1"/>
  <c r="S258" i="1" a="1"/>
  <c r="S258" i="1" s="1"/>
  <c r="T258" i="1" a="1"/>
  <c r="T258" i="1" s="1"/>
  <c r="U258" i="1"/>
  <c r="AI258" i="1"/>
  <c r="BB258" i="1" s="1"/>
  <c r="AK258" i="1"/>
  <c r="K256" i="11" s="1"/>
  <c r="AL258" i="1"/>
  <c r="AO258" i="1"/>
  <c r="BD258" i="1" s="1" a="1"/>
  <c r="BD258" i="1" s="1"/>
  <c r="AP258" i="1"/>
  <c r="M256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J259" i="1"/>
  <c r="AK259" i="1"/>
  <c r="K257" i="11" s="1"/>
  <c r="AL259" i="1"/>
  <c r="AO259" i="1"/>
  <c r="BD259" i="1" s="1" a="1"/>
  <c r="BD259" i="1" s="1"/>
  <c r="AP259" i="1"/>
  <c r="M257" i="11" s="1"/>
  <c r="AQ259" i="1"/>
  <c r="BC259" i="1" a="1"/>
  <c r="BC259" i="1" s="1"/>
  <c r="BF259" i="1"/>
  <c r="BR259" i="1"/>
  <c r="BS259" i="1"/>
  <c r="A260" i="1"/>
  <c r="C260" i="1"/>
  <c r="G260" i="1"/>
  <c r="G258" i="11"/>
  <c r="R260" i="1"/>
  <c r="S260" i="1" a="1"/>
  <c r="S260" i="1" s="1"/>
  <c r="T260" i="1" a="1"/>
  <c r="T260" i="1" s="1"/>
  <c r="U260" i="1"/>
  <c r="AI260" i="1"/>
  <c r="BB260" i="1" s="1"/>
  <c r="AK260" i="1"/>
  <c r="K258" i="11" s="1"/>
  <c r="AL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G259" i="11"/>
  <c r="C259" i="11"/>
  <c r="D259" i="11"/>
  <c r="K259" i="11"/>
  <c r="M259" i="11"/>
  <c r="G260" i="11"/>
  <c r="C260" i="11"/>
  <c r="D260" i="11"/>
  <c r="K260" i="11"/>
  <c r="M260" i="11"/>
  <c r="G261" i="11"/>
  <c r="C261" i="11"/>
  <c r="D261" i="11"/>
  <c r="K261" i="11"/>
  <c r="M261" i="11"/>
  <c r="G262" i="11"/>
  <c r="K262" i="11"/>
  <c r="M262" i="11"/>
  <c r="G263" i="11"/>
  <c r="K263" i="11"/>
  <c r="M263" i="1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4" i="11" s="1"/>
  <c r="AL267" i="1"/>
  <c r="AO267" i="1"/>
  <c r="BD267" i="1" s="1" a="1"/>
  <c r="BD267" i="1" s="1"/>
  <c r="AP267" i="1"/>
  <c r="M264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T277" i="1" a="1"/>
  <c r="T277" i="1" s="1"/>
  <c r="U277" i="1"/>
  <c r="AI277" i="1"/>
  <c r="BB277" i="1" s="1"/>
  <c r="AK277" i="1"/>
  <c r="AL277" i="1"/>
  <c r="AO277" i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73" i="12" s="1"/>
  <c r="T283" i="1" a="1"/>
  <c r="T283" i="1" s="1"/>
  <c r="E273" i="12" s="1"/>
  <c r="U283" i="1"/>
  <c r="AI283" i="1"/>
  <c r="BB283" i="1" s="1"/>
  <c r="AJ283" i="1"/>
  <c r="AK283" i="1"/>
  <c r="K265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74" i="12" s="1"/>
  <c r="T284" i="1" a="1"/>
  <c r="T284" i="1" s="1"/>
  <c r="E274" i="12" s="1"/>
  <c r="U284" i="1"/>
  <c r="AI284" i="1"/>
  <c r="BB284" i="1" s="1"/>
  <c r="AJ284" i="1"/>
  <c r="AK284" i="1"/>
  <c r="AL284" i="1"/>
  <c r="AO284" i="1"/>
  <c r="BE284" i="1" s="1"/>
  <c r="AP284" i="1"/>
  <c r="M26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75" i="12" s="1"/>
  <c r="R285" i="1"/>
  <c r="S285" i="1" a="1"/>
  <c r="S285" i="1" s="1"/>
  <c r="D275" i="12" s="1"/>
  <c r="T285" i="1" a="1"/>
  <c r="T285" i="1" s="1"/>
  <c r="E275" i="12" s="1"/>
  <c r="U285" i="1"/>
  <c r="AI285" i="1"/>
  <c r="BB285" i="1" s="1"/>
  <c r="AJ285" i="1"/>
  <c r="AK285" i="1"/>
  <c r="K267" i="11" s="1"/>
  <c r="AL285" i="1"/>
  <c r="AN285" i="1"/>
  <c r="AO285" i="1"/>
  <c r="BD285" i="1" s="1" a="1"/>
  <c r="BD285" i="1" s="1"/>
  <c r="AP285" i="1"/>
  <c r="M26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76" i="12" s="1"/>
  <c r="N286" i="1" a="1"/>
  <c r="N286" i="1" s="1"/>
  <c r="R286" i="1"/>
  <c r="S286" i="1" a="1"/>
  <c r="S286" i="1" s="1"/>
  <c r="D276" i="12" s="1"/>
  <c r="T286" i="1" a="1"/>
  <c r="T286" i="1" s="1"/>
  <c r="E276" i="12" s="1"/>
  <c r="U286" i="1"/>
  <c r="AI286" i="1"/>
  <c r="BB286" i="1" s="1"/>
  <c r="AJ286" i="1"/>
  <c r="AK286" i="1"/>
  <c r="K268" i="11" s="1"/>
  <c r="AL286" i="1"/>
  <c r="AO286" i="1"/>
  <c r="BE286" i="1" s="1"/>
  <c r="AP286" i="1"/>
  <c r="M26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K269" i="11" s="1"/>
  <c r="AL287" i="1"/>
  <c r="AO287" i="1"/>
  <c r="BE287" i="1" s="1"/>
  <c r="AP287" i="1"/>
  <c r="M26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K270" i="11" s="1"/>
  <c r="AL288" i="1"/>
  <c r="AO288" i="1"/>
  <c r="BD288" i="1" s="1" a="1"/>
  <c r="BD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K271" i="11" s="1"/>
  <c r="AL289" i="1"/>
  <c r="AO289" i="1"/>
  <c r="BE289" i="1" s="1"/>
  <c r="AP289" i="1"/>
  <c r="M27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72" i="11" s="1"/>
  <c r="AL290" i="1"/>
  <c r="AO290" i="1"/>
  <c r="BE290" i="1" s="1"/>
  <c r="AP290" i="1"/>
  <c r="M27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N291" i="1"/>
  <c r="AO291" i="1"/>
  <c r="BD291" i="1" s="1" a="1"/>
  <c r="BD291" i="1" s="1"/>
  <c r="AP291" i="1"/>
  <c r="M27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77" i="12" s="1"/>
  <c r="T292" i="1" a="1"/>
  <c r="T292" i="1" s="1"/>
  <c r="E277" i="12" s="1"/>
  <c r="U292" i="1"/>
  <c r="AI292" i="1"/>
  <c r="BB292" i="1" s="1"/>
  <c r="AJ292" i="1"/>
  <c r="AK292" i="1"/>
  <c r="K274" i="11" s="1"/>
  <c r="AL292" i="1"/>
  <c r="AO292" i="1"/>
  <c r="BE292" i="1" s="1"/>
  <c r="AP292" i="1"/>
  <c r="M27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78" i="12" s="1"/>
  <c r="T293" i="1" a="1"/>
  <c r="T293" i="1" s="1"/>
  <c r="E278" i="12" s="1"/>
  <c r="U293" i="1"/>
  <c r="AI293" i="1"/>
  <c r="BB293" i="1" s="1"/>
  <c r="AJ293" i="1"/>
  <c r="AK293" i="1"/>
  <c r="K275" i="11" s="1"/>
  <c r="AL293" i="1"/>
  <c r="AO293" i="1"/>
  <c r="BE293" i="1" s="1"/>
  <c r="AP293" i="1"/>
  <c r="M27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L279" i="12" s="1"/>
  <c r="R294" i="1"/>
  <c r="S294" i="1" a="1"/>
  <c r="S294" i="1" s="1"/>
  <c r="D279" i="12" s="1"/>
  <c r="T294" i="1" a="1"/>
  <c r="T294" i="1" s="1"/>
  <c r="E279" i="12" s="1"/>
  <c r="U294" i="1"/>
  <c r="AI294" i="1"/>
  <c r="BB294" i="1" s="1"/>
  <c r="AJ294" i="1"/>
  <c r="AK294" i="1"/>
  <c r="K276" i="11" s="1"/>
  <c r="AL294" i="1"/>
  <c r="AN294" i="1"/>
  <c r="AO294" i="1"/>
  <c r="BD294" i="1" s="1" a="1"/>
  <c r="BD294" i="1" s="1"/>
  <c r="AP294" i="1"/>
  <c r="M27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0" i="12" s="1"/>
  <c r="T295" i="1" a="1"/>
  <c r="T295" i="1" s="1"/>
  <c r="E280" i="12" s="1"/>
  <c r="U295" i="1"/>
  <c r="AI295" i="1"/>
  <c r="BB295" i="1" s="1"/>
  <c r="AJ295" i="1"/>
  <c r="AK295" i="1"/>
  <c r="K277" i="11" s="1"/>
  <c r="AL295" i="1"/>
  <c r="AO295" i="1"/>
  <c r="BE295" i="1" s="1"/>
  <c r="AP295" i="1"/>
  <c r="M27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1" i="12" s="1"/>
  <c r="T296" i="1" a="1"/>
  <c r="T296" i="1" s="1"/>
  <c r="E281" i="12" s="1"/>
  <c r="U296" i="1"/>
  <c r="AI296" i="1"/>
  <c r="BB296" i="1" s="1"/>
  <c r="AJ296" i="1"/>
  <c r="AK296" i="1"/>
  <c r="K278" i="11" s="1"/>
  <c r="AL296" i="1"/>
  <c r="AO296" i="1"/>
  <c r="BE296" i="1" s="1"/>
  <c r="AP296" i="1"/>
  <c r="M27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82" i="12" s="1"/>
  <c r="R297" i="1"/>
  <c r="S297" i="1" a="1"/>
  <c r="S297" i="1" s="1"/>
  <c r="D282" i="12" s="1"/>
  <c r="T297" i="1" a="1"/>
  <c r="T297" i="1" s="1"/>
  <c r="E282" i="12" s="1"/>
  <c r="U297" i="1"/>
  <c r="AI297" i="1"/>
  <c r="BB297" i="1" s="1"/>
  <c r="AJ297" i="1"/>
  <c r="AK297" i="1"/>
  <c r="K279" i="11" s="1"/>
  <c r="AL297" i="1"/>
  <c r="AN297" i="1"/>
  <c r="AO297" i="1"/>
  <c r="BD297" i="1" s="1" a="1"/>
  <c r="BD297" i="1" s="1"/>
  <c r="AP297" i="1"/>
  <c r="M27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83" i="12" s="1"/>
  <c r="T298" i="1" a="1"/>
  <c r="T298" i="1" s="1"/>
  <c r="E283" i="12" s="1"/>
  <c r="U298" i="1"/>
  <c r="AI298" i="1"/>
  <c r="BB298" i="1" s="1"/>
  <c r="AJ298" i="1"/>
  <c r="AK298" i="1"/>
  <c r="K280" i="11" s="1"/>
  <c r="AL298" i="1"/>
  <c r="AO298" i="1"/>
  <c r="BD298" i="1" s="1" a="1"/>
  <c r="BD298" i="1" s="1"/>
  <c r="AP298" i="1"/>
  <c r="M28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84" i="12" s="1"/>
  <c r="T299" i="1" a="1"/>
  <c r="T299" i="1" s="1"/>
  <c r="E284" i="12" s="1"/>
  <c r="U299" i="1"/>
  <c r="AI299" i="1"/>
  <c r="BB299" i="1" s="1"/>
  <c r="AJ299" i="1"/>
  <c r="AK299" i="1"/>
  <c r="K281" i="11" s="1"/>
  <c r="AL299" i="1"/>
  <c r="AO299" i="1"/>
  <c r="BE299" i="1" s="1"/>
  <c r="AP299" i="1"/>
  <c r="M28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85" i="12" s="1"/>
  <c r="T300" i="1" a="1"/>
  <c r="T300" i="1" s="1"/>
  <c r="E285" i="12" s="1"/>
  <c r="U300" i="1"/>
  <c r="AI300" i="1"/>
  <c r="BB300" i="1" s="1"/>
  <c r="AJ300" i="1"/>
  <c r="AK300" i="1"/>
  <c r="K282" i="11" s="1"/>
  <c r="AL300" i="1"/>
  <c r="AO300" i="1"/>
  <c r="BD300" i="1" s="1" a="1"/>
  <c r="BD300" i="1" s="1"/>
  <c r="AP300" i="1"/>
  <c r="M28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86" i="12" s="1"/>
  <c r="T301" i="1" a="1"/>
  <c r="T301" i="1" s="1"/>
  <c r="E286" i="12" s="1"/>
  <c r="U301" i="1"/>
  <c r="AI301" i="1"/>
  <c r="BB301" i="1" s="1"/>
  <c r="AJ301" i="1"/>
  <c r="AK301" i="1"/>
  <c r="K283" i="11" s="1"/>
  <c r="AL301" i="1"/>
  <c r="AO301" i="1"/>
  <c r="BE301" i="1" s="1"/>
  <c r="AP301" i="1"/>
  <c r="M28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87" i="12" s="1"/>
  <c r="T302" i="1" a="1"/>
  <c r="T302" i="1" s="1"/>
  <c r="E287" i="12" s="1"/>
  <c r="U302" i="1"/>
  <c r="AI302" i="1"/>
  <c r="BB302" i="1" s="1"/>
  <c r="AJ302" i="1"/>
  <c r="AK302" i="1"/>
  <c r="K284" i="11" s="1"/>
  <c r="AL302" i="1"/>
  <c r="AO302" i="1"/>
  <c r="BE302" i="1" s="1"/>
  <c r="AP302" i="1"/>
  <c r="M28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D288" i="12" s="1"/>
  <c r="T303" i="1" a="1"/>
  <c r="T303" i="1" s="1"/>
  <c r="E288" i="12" s="1"/>
  <c r="U303" i="1"/>
  <c r="AI303" i="1"/>
  <c r="BB303" i="1" s="1"/>
  <c r="AJ303" i="1"/>
  <c r="AK303" i="1"/>
  <c r="K285" i="11" s="1"/>
  <c r="AL303" i="1"/>
  <c r="AO303" i="1"/>
  <c r="BD303" i="1" s="1" a="1"/>
  <c r="BD303" i="1" s="1"/>
  <c r="AP303" i="1"/>
  <c r="M28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89" i="12" s="1"/>
  <c r="T304" i="1" a="1"/>
  <c r="T304" i="1" s="1"/>
  <c r="E289" i="12" s="1"/>
  <c r="U304" i="1"/>
  <c r="AI304" i="1"/>
  <c r="BB304" i="1" s="1"/>
  <c r="AJ304" i="1"/>
  <c r="AK304" i="1"/>
  <c r="K286" i="11" s="1"/>
  <c r="AL304" i="1"/>
  <c r="AO304" i="1"/>
  <c r="BE304" i="1" s="1"/>
  <c r="AP304" i="1"/>
  <c r="M28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0" i="12" s="1"/>
  <c r="T305" i="1" a="1"/>
  <c r="T305" i="1" s="1"/>
  <c r="E290" i="12" s="1"/>
  <c r="U305" i="1"/>
  <c r="AI305" i="1"/>
  <c r="BB305" i="1" s="1"/>
  <c r="AJ305" i="1"/>
  <c r="AK305" i="1"/>
  <c r="K287" i="11" s="1"/>
  <c r="AL305" i="1"/>
  <c r="AO305" i="1"/>
  <c r="BE305" i="1" s="1"/>
  <c r="AP305" i="1"/>
  <c r="M28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1" i="12" s="1"/>
  <c r="T306" i="1" a="1"/>
  <c r="T306" i="1" s="1"/>
  <c r="E291" i="12" s="1"/>
  <c r="U306" i="1"/>
  <c r="AI306" i="1"/>
  <c r="BB306" i="1" s="1"/>
  <c r="AJ306" i="1"/>
  <c r="AK306" i="1"/>
  <c r="K288" i="11" s="1"/>
  <c r="AL306" i="1"/>
  <c r="AO306" i="1"/>
  <c r="BD306" i="1" s="1" a="1"/>
  <c r="BD306" i="1" s="1"/>
  <c r="AP306" i="1"/>
  <c r="M28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2" i="12" s="1"/>
  <c r="T307" i="1" a="1"/>
  <c r="T307" i="1" s="1"/>
  <c r="E292" i="12" s="1"/>
  <c r="U307" i="1"/>
  <c r="AI307" i="1"/>
  <c r="BB307" i="1" s="1"/>
  <c r="AJ307" i="1"/>
  <c r="AK307" i="1"/>
  <c r="K289" i="11" s="1"/>
  <c r="AL307" i="1"/>
  <c r="AO307" i="1"/>
  <c r="BE307" i="1" s="1"/>
  <c r="AP307" i="1"/>
  <c r="M28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D293" i="12" s="1"/>
  <c r="T308" i="1" a="1"/>
  <c r="T308" i="1" s="1"/>
  <c r="E293" i="12" s="1"/>
  <c r="U308" i="1"/>
  <c r="AI308" i="1"/>
  <c r="BB308" i="1" s="1"/>
  <c r="AJ308" i="1"/>
  <c r="AK308" i="1"/>
  <c r="K290" i="11" s="1"/>
  <c r="AL308" i="1"/>
  <c r="AO308" i="1"/>
  <c r="BE308" i="1" s="1"/>
  <c r="AP308" i="1"/>
  <c r="M29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D294" i="12" s="1"/>
  <c r="T309" i="1" a="1"/>
  <c r="T309" i="1" s="1"/>
  <c r="E294" i="12" s="1"/>
  <c r="U309" i="1"/>
  <c r="AI309" i="1"/>
  <c r="BB309" i="1" s="1"/>
  <c r="AJ309" i="1"/>
  <c r="AK309" i="1"/>
  <c r="K291" i="11" s="1"/>
  <c r="AL309" i="1"/>
  <c r="AO309" i="1"/>
  <c r="BD309" i="1" s="1" a="1"/>
  <c r="BD309" i="1" s="1"/>
  <c r="AP309" i="1"/>
  <c r="M29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AN310" i="1" s="1"/>
  <c r="R310" i="1"/>
  <c r="S310" i="1" a="1"/>
  <c r="S310" i="1" s="1"/>
  <c r="D295" i="12" s="1"/>
  <c r="T310" i="1" a="1"/>
  <c r="T310" i="1" s="1"/>
  <c r="E295" i="12" s="1"/>
  <c r="U310" i="1"/>
  <c r="AI310" i="1"/>
  <c r="BB310" i="1" s="1"/>
  <c r="AJ310" i="1"/>
  <c r="AK310" i="1"/>
  <c r="K292" i="11" s="1"/>
  <c r="AL310" i="1"/>
  <c r="AO310" i="1"/>
  <c r="BD310" i="1" s="1" a="1"/>
  <c r="BD310" i="1" s="1"/>
  <c r="AP310" i="1"/>
  <c r="M29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D296" i="12" s="1"/>
  <c r="T311" i="1" a="1"/>
  <c r="T311" i="1" s="1"/>
  <c r="E296" i="12" s="1"/>
  <c r="U311" i="1"/>
  <c r="AI311" i="1"/>
  <c r="BB311" i="1" s="1"/>
  <c r="AJ311" i="1"/>
  <c r="AK311" i="1"/>
  <c r="K293" i="11" s="1"/>
  <c r="AL311" i="1"/>
  <c r="AO311" i="1"/>
  <c r="BE311" i="1" s="1"/>
  <c r="AP311" i="1"/>
  <c r="M29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297" i="12" s="1"/>
  <c r="T312" i="1" a="1"/>
  <c r="T312" i="1" s="1"/>
  <c r="E297" i="12" s="1"/>
  <c r="U312" i="1"/>
  <c r="AI312" i="1"/>
  <c r="BB312" i="1" s="1"/>
  <c r="AJ312" i="1"/>
  <c r="AK312" i="1"/>
  <c r="K294" i="11" s="1"/>
  <c r="AL312" i="1"/>
  <c r="AO312" i="1"/>
  <c r="BD312" i="1" s="1" a="1"/>
  <c r="BD312" i="1" s="1"/>
  <c r="AP312" i="1"/>
  <c r="M29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D298" i="12" s="1"/>
  <c r="T313" i="1" a="1"/>
  <c r="T313" i="1" s="1"/>
  <c r="E298" i="12" s="1"/>
  <c r="U313" i="1"/>
  <c r="AI313" i="1"/>
  <c r="BB313" i="1" s="1"/>
  <c r="AJ313" i="1"/>
  <c r="AK313" i="1"/>
  <c r="K295" i="11" s="1"/>
  <c r="AL313" i="1"/>
  <c r="AO313" i="1"/>
  <c r="BE313" i="1" s="1"/>
  <c r="AP313" i="1"/>
  <c r="M29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M265" i="11"/>
  <c r="K266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103" i="11" l="1"/>
  <c r="E99" i="12"/>
  <c r="C103" i="11"/>
  <c r="D99" i="12"/>
  <c r="D102" i="11"/>
  <c r="E98" i="12"/>
  <c r="C102" i="11"/>
  <c r="D98" i="12"/>
  <c r="D101" i="11"/>
  <c r="E97" i="12"/>
  <c r="C101" i="11"/>
  <c r="D97" i="12"/>
  <c r="D100" i="11"/>
  <c r="E96" i="12"/>
  <c r="C100" i="11"/>
  <c r="D96" i="12"/>
  <c r="D99" i="11"/>
  <c r="E95" i="12"/>
  <c r="C99" i="11"/>
  <c r="D95" i="12"/>
  <c r="D98" i="11"/>
  <c r="E94" i="12"/>
  <c r="C98" i="11"/>
  <c r="D94" i="12"/>
  <c r="D97" i="11"/>
  <c r="E93" i="12"/>
  <c r="C97" i="11"/>
  <c r="D93" i="12"/>
  <c r="D96" i="11"/>
  <c r="E92" i="12"/>
  <c r="C96" i="11"/>
  <c r="D92" i="12"/>
  <c r="D95" i="11"/>
  <c r="E91" i="12"/>
  <c r="C95" i="11"/>
  <c r="D91" i="12"/>
  <c r="D94" i="11"/>
  <c r="E90" i="12"/>
  <c r="C94" i="11"/>
  <c r="D90" i="12"/>
  <c r="D93" i="11"/>
  <c r="E89" i="12"/>
  <c r="C93" i="11"/>
  <c r="D89" i="12"/>
  <c r="D91" i="11"/>
  <c r="E87" i="12"/>
  <c r="C91" i="11"/>
  <c r="D87" i="12"/>
  <c r="D90" i="11"/>
  <c r="E86" i="12"/>
  <c r="C90" i="11"/>
  <c r="D86" i="12"/>
  <c r="D89" i="11"/>
  <c r="E85" i="12"/>
  <c r="C89" i="11"/>
  <c r="D85" i="12"/>
  <c r="D88" i="11"/>
  <c r="E84" i="12"/>
  <c r="C88" i="11"/>
  <c r="D84" i="12"/>
  <c r="G88" i="11"/>
  <c r="K84" i="12"/>
  <c r="D87" i="11"/>
  <c r="E83" i="12"/>
  <c r="C87" i="11"/>
  <c r="D83" i="12"/>
  <c r="D86" i="11"/>
  <c r="E82" i="12"/>
  <c r="C86" i="11"/>
  <c r="D82" i="12"/>
  <c r="D85" i="11"/>
  <c r="E81" i="12"/>
  <c r="C85" i="11"/>
  <c r="D81" i="12"/>
  <c r="D84" i="11"/>
  <c r="E80" i="12"/>
  <c r="C84" i="11"/>
  <c r="D80" i="12"/>
  <c r="D83" i="11"/>
  <c r="E79" i="12"/>
  <c r="C83" i="11"/>
  <c r="D79" i="12"/>
  <c r="G83" i="11"/>
  <c r="K79" i="12"/>
  <c r="D82" i="11"/>
  <c r="E78" i="12"/>
  <c r="C82" i="11"/>
  <c r="D78" i="12"/>
  <c r="D81" i="11"/>
  <c r="E77" i="12"/>
  <c r="C81" i="11"/>
  <c r="D77" i="12"/>
  <c r="D80" i="11"/>
  <c r="E76" i="12"/>
  <c r="C80" i="11"/>
  <c r="D76" i="12"/>
  <c r="D79" i="11"/>
  <c r="E75" i="12"/>
  <c r="C79" i="11"/>
  <c r="D75" i="12"/>
  <c r="D78" i="11"/>
  <c r="E74" i="12"/>
  <c r="C78" i="11"/>
  <c r="D74" i="12"/>
  <c r="G78" i="11"/>
  <c r="K74" i="12"/>
  <c r="D77" i="11"/>
  <c r="E73" i="12"/>
  <c r="C77" i="11"/>
  <c r="D73" i="12"/>
  <c r="G77" i="11"/>
  <c r="K73" i="12"/>
  <c r="D76" i="11"/>
  <c r="E72" i="12"/>
  <c r="C76" i="11"/>
  <c r="D72" i="12"/>
  <c r="G76" i="11"/>
  <c r="K72" i="12"/>
  <c r="D75" i="11"/>
  <c r="E71" i="12"/>
  <c r="C75" i="11"/>
  <c r="D71" i="12"/>
  <c r="G75" i="11"/>
  <c r="K71" i="12"/>
  <c r="D74" i="11"/>
  <c r="E70" i="12"/>
  <c r="C74" i="11"/>
  <c r="D70" i="12"/>
  <c r="D73" i="11"/>
  <c r="E69" i="12"/>
  <c r="C73" i="11"/>
  <c r="D69" i="12"/>
  <c r="G73" i="11"/>
  <c r="K69" i="12"/>
  <c r="D72" i="11"/>
  <c r="E68" i="12"/>
  <c r="C72" i="11"/>
  <c r="D68" i="12"/>
  <c r="G72" i="11"/>
  <c r="K68" i="12"/>
  <c r="D71" i="11"/>
  <c r="E67" i="12"/>
  <c r="C71" i="11"/>
  <c r="D67" i="12"/>
  <c r="D70" i="11"/>
  <c r="E66" i="12"/>
  <c r="C70" i="11"/>
  <c r="D66" i="12"/>
  <c r="G70" i="11"/>
  <c r="K66" i="12"/>
  <c r="D69" i="11"/>
  <c r="E65" i="12"/>
  <c r="C69" i="11"/>
  <c r="D65" i="12"/>
  <c r="G69" i="11"/>
  <c r="K65" i="12"/>
  <c r="D68" i="11"/>
  <c r="E64" i="12"/>
  <c r="C68" i="11"/>
  <c r="D64" i="12"/>
  <c r="D67" i="11"/>
  <c r="E63" i="12"/>
  <c r="C67" i="11"/>
  <c r="D63" i="12"/>
  <c r="D66" i="11"/>
  <c r="E62" i="12"/>
  <c r="C66" i="11"/>
  <c r="D62" i="12"/>
  <c r="G66" i="11"/>
  <c r="K62" i="12"/>
  <c r="D65" i="11"/>
  <c r="E61" i="12"/>
  <c r="C65" i="11"/>
  <c r="D61" i="12"/>
  <c r="G65" i="11"/>
  <c r="K61" i="12"/>
  <c r="D64" i="11"/>
  <c r="E60" i="12"/>
  <c r="C64" i="11"/>
  <c r="D60" i="12"/>
  <c r="D63" i="11"/>
  <c r="E59" i="12"/>
  <c r="C63" i="11"/>
  <c r="D59" i="12"/>
  <c r="G63" i="11"/>
  <c r="K59" i="12"/>
  <c r="D62" i="11"/>
  <c r="E58" i="12"/>
  <c r="C62" i="11"/>
  <c r="D58" i="12"/>
  <c r="G62" i="11"/>
  <c r="K58" i="12"/>
  <c r="D61" i="11"/>
  <c r="E57" i="12"/>
  <c r="C61" i="11"/>
  <c r="D57" i="12"/>
  <c r="G61" i="11"/>
  <c r="K57" i="12"/>
  <c r="D60" i="11"/>
  <c r="E56" i="12"/>
  <c r="C60" i="11"/>
  <c r="D56" i="12"/>
  <c r="G60" i="11"/>
  <c r="K56" i="12"/>
  <c r="D59" i="11"/>
  <c r="E55" i="12"/>
  <c r="C59" i="11"/>
  <c r="D55" i="12"/>
  <c r="G59" i="11"/>
  <c r="K55" i="12"/>
  <c r="D58" i="11"/>
  <c r="E54" i="12"/>
  <c r="C58" i="11"/>
  <c r="D54" i="12"/>
  <c r="D57" i="11"/>
  <c r="E53" i="12"/>
  <c r="C57" i="11"/>
  <c r="D53" i="12"/>
  <c r="D56" i="11"/>
  <c r="E52" i="12"/>
  <c r="C56" i="11"/>
  <c r="D52" i="12"/>
  <c r="D55" i="11"/>
  <c r="E51" i="12"/>
  <c r="C55" i="11"/>
  <c r="D51" i="12"/>
  <c r="D54" i="11"/>
  <c r="E50" i="12"/>
  <c r="C54" i="11"/>
  <c r="D50" i="12"/>
  <c r="D53" i="11"/>
  <c r="E49" i="12"/>
  <c r="C53" i="11"/>
  <c r="D49" i="12"/>
  <c r="D52" i="11"/>
  <c r="E48" i="12"/>
  <c r="C52" i="11"/>
  <c r="D48" i="12"/>
  <c r="D51" i="11"/>
  <c r="E47" i="12"/>
  <c r="C51" i="11"/>
  <c r="D47" i="12"/>
  <c r="D50" i="11"/>
  <c r="E46" i="12"/>
  <c r="C50" i="11"/>
  <c r="D46" i="12"/>
  <c r="D49" i="11"/>
  <c r="E45" i="12"/>
  <c r="C49" i="11"/>
  <c r="D45" i="12"/>
  <c r="D48" i="11"/>
  <c r="E44" i="12"/>
  <c r="C48" i="11"/>
  <c r="D44" i="12"/>
  <c r="G48" i="11"/>
  <c r="K44" i="12"/>
  <c r="D47" i="11"/>
  <c r="E43" i="12"/>
  <c r="C47" i="11"/>
  <c r="D43" i="12"/>
  <c r="G47" i="11"/>
  <c r="K43" i="12"/>
  <c r="D46" i="11"/>
  <c r="E42" i="12"/>
  <c r="C46" i="11"/>
  <c r="D42" i="12"/>
  <c r="D45" i="11"/>
  <c r="E41" i="12"/>
  <c r="C45" i="11"/>
  <c r="D41" i="12"/>
  <c r="D44" i="11"/>
  <c r="E40" i="12"/>
  <c r="C44" i="11"/>
  <c r="D40" i="12"/>
  <c r="D43" i="11"/>
  <c r="E39" i="12"/>
  <c r="C43" i="11"/>
  <c r="D39" i="12"/>
  <c r="D42" i="11"/>
  <c r="E38" i="12"/>
  <c r="C42" i="11"/>
  <c r="D38" i="12"/>
  <c r="D41" i="11"/>
  <c r="E37" i="12"/>
  <c r="C41" i="11"/>
  <c r="D37" i="12"/>
  <c r="D40" i="11"/>
  <c r="E36" i="12"/>
  <c r="C40" i="11"/>
  <c r="D36" i="12"/>
  <c r="D39" i="11"/>
  <c r="E35" i="12"/>
  <c r="C39" i="11"/>
  <c r="D35" i="12"/>
  <c r="G39" i="11"/>
  <c r="K35" i="12"/>
  <c r="D38" i="11"/>
  <c r="E34" i="12"/>
  <c r="C38" i="11"/>
  <c r="D34" i="12"/>
  <c r="D37" i="11"/>
  <c r="E33" i="12"/>
  <c r="C37" i="11"/>
  <c r="D33" i="12"/>
  <c r="D36" i="11"/>
  <c r="E32" i="12"/>
  <c r="C36" i="11"/>
  <c r="D32" i="12"/>
  <c r="D35" i="11"/>
  <c r="E31" i="12"/>
  <c r="C35" i="11"/>
  <c r="D31" i="12"/>
  <c r="D34" i="11"/>
  <c r="E30" i="12"/>
  <c r="C34" i="11"/>
  <c r="D30" i="12"/>
  <c r="G34" i="11"/>
  <c r="K30" i="12"/>
  <c r="D33" i="11"/>
  <c r="E29" i="12"/>
  <c r="C33" i="11"/>
  <c r="D29" i="12"/>
  <c r="D32" i="11"/>
  <c r="E28" i="12"/>
  <c r="C32" i="11"/>
  <c r="D28" i="12"/>
  <c r="D31" i="11"/>
  <c r="E27" i="12"/>
  <c r="C31" i="11"/>
  <c r="D27" i="12"/>
  <c r="D30" i="11"/>
  <c r="E26" i="12"/>
  <c r="C30" i="11"/>
  <c r="D26" i="12"/>
  <c r="D29" i="11"/>
  <c r="E25" i="12"/>
  <c r="C29" i="11"/>
  <c r="D25" i="12"/>
  <c r="D28" i="11"/>
  <c r="E24" i="12"/>
  <c r="C28" i="11"/>
  <c r="D24" i="12"/>
  <c r="D27" i="11"/>
  <c r="E23" i="12"/>
  <c r="C27" i="11"/>
  <c r="D23" i="12"/>
  <c r="D26" i="11"/>
  <c r="E22" i="12"/>
  <c r="C26" i="11"/>
  <c r="D22" i="12"/>
  <c r="D25" i="11"/>
  <c r="E21" i="12"/>
  <c r="C25" i="11"/>
  <c r="D21" i="12"/>
  <c r="D24" i="11"/>
  <c r="E20" i="12"/>
  <c r="C24" i="11"/>
  <c r="D20" i="12"/>
  <c r="D23" i="11"/>
  <c r="E19" i="12"/>
  <c r="C23" i="11"/>
  <c r="D19" i="12"/>
  <c r="G23" i="11"/>
  <c r="K19" i="12"/>
  <c r="D22" i="11"/>
  <c r="E18" i="12"/>
  <c r="C22" i="11"/>
  <c r="D18" i="12"/>
  <c r="D21" i="11"/>
  <c r="E17" i="12"/>
  <c r="C21" i="11"/>
  <c r="D17" i="12"/>
  <c r="D20" i="11"/>
  <c r="E16" i="12"/>
  <c r="C20" i="11"/>
  <c r="D16" i="12"/>
  <c r="D19" i="11"/>
  <c r="E15" i="12"/>
  <c r="C19" i="11"/>
  <c r="D15" i="12"/>
  <c r="G19" i="11"/>
  <c r="K15" i="12"/>
  <c r="D18" i="11"/>
  <c r="E14" i="12"/>
  <c r="C18" i="11"/>
  <c r="D14" i="12"/>
  <c r="G18" i="11"/>
  <c r="K14" i="12"/>
  <c r="D17" i="11"/>
  <c r="E13" i="12"/>
  <c r="C17" i="11"/>
  <c r="D13" i="12"/>
  <c r="G17" i="11"/>
  <c r="K13" i="12"/>
  <c r="D16" i="11"/>
  <c r="E12" i="12"/>
  <c r="C16" i="11"/>
  <c r="D12" i="12"/>
  <c r="D15" i="11"/>
  <c r="E11" i="12"/>
  <c r="C15" i="11"/>
  <c r="D11" i="12"/>
  <c r="D14" i="11"/>
  <c r="E10" i="12"/>
  <c r="C14" i="11"/>
  <c r="D10" i="12"/>
  <c r="D13" i="11"/>
  <c r="E9" i="12"/>
  <c r="C13" i="11"/>
  <c r="D9" i="12"/>
  <c r="D12" i="11"/>
  <c r="E8" i="12"/>
  <c r="C12" i="11"/>
  <c r="D8" i="12"/>
  <c r="D11" i="11"/>
  <c r="E7" i="12"/>
  <c r="C11" i="11"/>
  <c r="D7" i="12"/>
  <c r="D10" i="11"/>
  <c r="E6" i="12"/>
  <c r="C10" i="11"/>
  <c r="D6" i="12"/>
  <c r="D9" i="11"/>
  <c r="E5" i="12"/>
  <c r="C9" i="11"/>
  <c r="D5" i="12"/>
  <c r="D166" i="11"/>
  <c r="E162" i="12"/>
  <c r="C166" i="11"/>
  <c r="D162" i="12"/>
  <c r="D165" i="11"/>
  <c r="E161" i="12"/>
  <c r="C165" i="11"/>
  <c r="D161" i="12"/>
  <c r="D164" i="11"/>
  <c r="E160" i="12"/>
  <c r="C164" i="11"/>
  <c r="D160" i="12"/>
  <c r="D163" i="11"/>
  <c r="E159" i="12"/>
  <c r="C163" i="11"/>
  <c r="D159" i="12"/>
  <c r="G163" i="11"/>
  <c r="K159" i="12"/>
  <c r="D162" i="11"/>
  <c r="E158" i="12"/>
  <c r="C162" i="11"/>
  <c r="D158" i="12"/>
  <c r="G162" i="11"/>
  <c r="K158" i="12"/>
  <c r="D161" i="11"/>
  <c r="E157" i="12"/>
  <c r="C161" i="11"/>
  <c r="D157" i="12"/>
  <c r="D160" i="11"/>
  <c r="E156" i="12"/>
  <c r="C160" i="11"/>
  <c r="D156" i="12"/>
  <c r="D159" i="11"/>
  <c r="E155" i="12"/>
  <c r="C159" i="11"/>
  <c r="D155" i="12"/>
  <c r="D158" i="11"/>
  <c r="E154" i="12"/>
  <c r="C158" i="11"/>
  <c r="D154" i="12"/>
  <c r="D157" i="11"/>
  <c r="E153" i="12"/>
  <c r="C157" i="11"/>
  <c r="D153" i="12"/>
  <c r="D156" i="11"/>
  <c r="E152" i="12"/>
  <c r="C156" i="11"/>
  <c r="D152" i="12"/>
  <c r="D155" i="11"/>
  <c r="E151" i="12"/>
  <c r="C155" i="11"/>
  <c r="D151" i="12"/>
  <c r="D154" i="11"/>
  <c r="E150" i="12"/>
  <c r="C154" i="11"/>
  <c r="D150" i="12"/>
  <c r="D153" i="11"/>
  <c r="E149" i="12"/>
  <c r="C153" i="11"/>
  <c r="D149" i="12"/>
  <c r="D152" i="11"/>
  <c r="E148" i="12"/>
  <c r="C152" i="11"/>
  <c r="D148" i="12"/>
  <c r="D151" i="11"/>
  <c r="E147" i="12"/>
  <c r="C151" i="11"/>
  <c r="D147" i="12"/>
  <c r="G151" i="11"/>
  <c r="K147" i="12"/>
  <c r="D150" i="11"/>
  <c r="E146" i="12"/>
  <c r="C150" i="11"/>
  <c r="D146" i="12"/>
  <c r="D149" i="11"/>
  <c r="E145" i="12"/>
  <c r="C149" i="11"/>
  <c r="D145" i="12"/>
  <c r="D148" i="11"/>
  <c r="E144" i="12"/>
  <c r="C148" i="11"/>
  <c r="D144" i="12"/>
  <c r="G148" i="11"/>
  <c r="K144" i="12"/>
  <c r="D147" i="11"/>
  <c r="E143" i="12"/>
  <c r="C147" i="11"/>
  <c r="D143" i="12"/>
  <c r="G147" i="11"/>
  <c r="K143" i="12"/>
  <c r="D146" i="11"/>
  <c r="E142" i="12"/>
  <c r="C146" i="11"/>
  <c r="D142" i="12"/>
  <c r="D145" i="11"/>
  <c r="E141" i="12"/>
  <c r="C145" i="11"/>
  <c r="D141" i="12"/>
  <c r="D144" i="11"/>
  <c r="E140" i="12"/>
  <c r="C144" i="11"/>
  <c r="D140" i="12"/>
  <c r="D143" i="11"/>
  <c r="E139" i="12"/>
  <c r="C143" i="11"/>
  <c r="D139" i="12"/>
  <c r="D142" i="11"/>
  <c r="E138" i="12"/>
  <c r="C142" i="11"/>
  <c r="D138" i="12"/>
  <c r="D141" i="11"/>
  <c r="E137" i="12"/>
  <c r="C141" i="11"/>
  <c r="D137" i="12"/>
  <c r="D140" i="11"/>
  <c r="E136" i="12"/>
  <c r="C140" i="11"/>
  <c r="D136" i="12"/>
  <c r="D139" i="11"/>
  <c r="E135" i="12"/>
  <c r="C139" i="11"/>
  <c r="D135" i="12"/>
  <c r="D138" i="11"/>
  <c r="E134" i="12"/>
  <c r="C138" i="11"/>
  <c r="D134" i="12"/>
  <c r="D137" i="11"/>
  <c r="E133" i="12"/>
  <c r="C137" i="11"/>
  <c r="D133" i="12"/>
  <c r="G137" i="11"/>
  <c r="K133" i="12"/>
  <c r="D136" i="11"/>
  <c r="E132" i="12"/>
  <c r="C136" i="11"/>
  <c r="D132" i="12"/>
  <c r="G136" i="11"/>
  <c r="K132" i="12"/>
  <c r="D135" i="11"/>
  <c r="E131" i="12"/>
  <c r="C135" i="11"/>
  <c r="D131" i="12"/>
  <c r="D134" i="11"/>
  <c r="E130" i="12"/>
  <c r="C134" i="11"/>
  <c r="D130" i="12"/>
  <c r="D133" i="11"/>
  <c r="E129" i="12"/>
  <c r="C133" i="11"/>
  <c r="D129" i="12"/>
  <c r="D132" i="11"/>
  <c r="E128" i="12"/>
  <c r="C132" i="11"/>
  <c r="D128" i="12"/>
  <c r="D131" i="11"/>
  <c r="E127" i="12"/>
  <c r="C131" i="11"/>
  <c r="D127" i="12"/>
  <c r="D130" i="11"/>
  <c r="E126" i="12"/>
  <c r="C130" i="11"/>
  <c r="D126" i="12"/>
  <c r="D129" i="11"/>
  <c r="E125" i="12"/>
  <c r="C129" i="11"/>
  <c r="D125" i="12"/>
  <c r="D128" i="11"/>
  <c r="E124" i="12"/>
  <c r="C128" i="11"/>
  <c r="D124" i="12"/>
  <c r="D127" i="11"/>
  <c r="E123" i="12"/>
  <c r="C127" i="11"/>
  <c r="D123" i="12"/>
  <c r="D126" i="11"/>
  <c r="E122" i="12"/>
  <c r="C126" i="11"/>
  <c r="D122" i="12"/>
  <c r="D125" i="11"/>
  <c r="E121" i="12"/>
  <c r="C125" i="11"/>
  <c r="D121" i="12"/>
  <c r="G125" i="11"/>
  <c r="K121" i="12"/>
  <c r="D124" i="11"/>
  <c r="E120" i="12"/>
  <c r="C124" i="11"/>
  <c r="D120" i="12"/>
  <c r="D123" i="11"/>
  <c r="E119" i="12"/>
  <c r="C123" i="11"/>
  <c r="D119" i="12"/>
  <c r="G123" i="11"/>
  <c r="K119" i="12"/>
  <c r="D122" i="11"/>
  <c r="E118" i="12"/>
  <c r="C122" i="11"/>
  <c r="D118" i="12"/>
  <c r="G122" i="11"/>
  <c r="K118" i="12"/>
  <c r="D121" i="11"/>
  <c r="E117" i="12"/>
  <c r="C121" i="11"/>
  <c r="D117" i="12"/>
  <c r="D120" i="11"/>
  <c r="E116" i="12"/>
  <c r="C120" i="11"/>
  <c r="D116" i="12"/>
  <c r="D119" i="11"/>
  <c r="E115" i="12"/>
  <c r="C119" i="11"/>
  <c r="D115" i="12"/>
  <c r="D118" i="11"/>
  <c r="E114" i="12"/>
  <c r="C118" i="11"/>
  <c r="D114" i="12"/>
  <c r="D117" i="11"/>
  <c r="E113" i="12"/>
  <c r="C117" i="11"/>
  <c r="D113" i="12"/>
  <c r="D116" i="11"/>
  <c r="E112" i="12"/>
  <c r="C116" i="11"/>
  <c r="D112" i="12"/>
  <c r="D115" i="11"/>
  <c r="E111" i="12"/>
  <c r="C115" i="11"/>
  <c r="D111" i="12"/>
  <c r="D114" i="11"/>
  <c r="E110" i="12"/>
  <c r="C114" i="11"/>
  <c r="D110" i="12"/>
  <c r="D113" i="11"/>
  <c r="E109" i="12"/>
  <c r="C113" i="11"/>
  <c r="D109" i="12"/>
  <c r="D112" i="11"/>
  <c r="E108" i="12"/>
  <c r="C112" i="11"/>
  <c r="D108" i="12"/>
  <c r="D111" i="11"/>
  <c r="E107" i="12"/>
  <c r="C111" i="11"/>
  <c r="D107" i="12"/>
  <c r="D110" i="11"/>
  <c r="E106" i="12"/>
  <c r="C110" i="11"/>
  <c r="D106" i="12"/>
  <c r="D109" i="11"/>
  <c r="E105" i="12"/>
  <c r="C109" i="11"/>
  <c r="D105" i="12"/>
  <c r="D108" i="11"/>
  <c r="E104" i="12"/>
  <c r="C108" i="11"/>
  <c r="D104" i="12"/>
  <c r="D107" i="11"/>
  <c r="E103" i="12"/>
  <c r="C107" i="11"/>
  <c r="D103" i="12"/>
  <c r="D106" i="11"/>
  <c r="E102" i="12"/>
  <c r="C106" i="11"/>
  <c r="D102" i="12"/>
  <c r="D105" i="11"/>
  <c r="E101" i="12"/>
  <c r="C105" i="11"/>
  <c r="D101" i="12"/>
  <c r="D104" i="11"/>
  <c r="E100" i="12"/>
  <c r="C104" i="11"/>
  <c r="D100" i="12"/>
  <c r="G264" i="11"/>
  <c r="K265" i="12"/>
  <c r="D258" i="11"/>
  <c r="E258" i="12"/>
  <c r="C258" i="11"/>
  <c r="D258" i="12"/>
  <c r="D257" i="11"/>
  <c r="E257" i="12"/>
  <c r="C257" i="11"/>
  <c r="D257" i="12"/>
  <c r="G257" i="11"/>
  <c r="K257" i="12"/>
  <c r="D256" i="11"/>
  <c r="E256" i="12"/>
  <c r="C256" i="11"/>
  <c r="D256" i="12"/>
  <c r="D252" i="11"/>
  <c r="E249" i="12"/>
  <c r="C252" i="11"/>
  <c r="D249" i="12"/>
  <c r="G252" i="11"/>
  <c r="K249" i="12"/>
  <c r="D251" i="11"/>
  <c r="E248" i="12"/>
  <c r="C251" i="11"/>
  <c r="D248" i="12"/>
  <c r="G251" i="11"/>
  <c r="K248" i="12"/>
  <c r="D250" i="11"/>
  <c r="E247" i="12"/>
  <c r="C250" i="11"/>
  <c r="D247" i="12"/>
  <c r="G250" i="11"/>
  <c r="K247" i="12"/>
  <c r="D248" i="11"/>
  <c r="E245" i="12"/>
  <c r="C248" i="11"/>
  <c r="D245" i="12"/>
  <c r="G248" i="11"/>
  <c r="K245" i="12"/>
  <c r="D247" i="11"/>
  <c r="E244" i="12"/>
  <c r="C247" i="11"/>
  <c r="D244" i="12"/>
  <c r="G247" i="11"/>
  <c r="K244" i="12"/>
  <c r="D237" i="11"/>
  <c r="E233" i="12"/>
  <c r="C237" i="11"/>
  <c r="D233" i="12"/>
  <c r="G237" i="11"/>
  <c r="K233" i="12"/>
  <c r="D234" i="11"/>
  <c r="E230" i="12"/>
  <c r="C234" i="11"/>
  <c r="D230" i="12"/>
  <c r="G234" i="11"/>
  <c r="K230" i="12"/>
  <c r="D233" i="11"/>
  <c r="E229" i="12"/>
  <c r="C233" i="11"/>
  <c r="D229" i="12"/>
  <c r="D230" i="11"/>
  <c r="E226" i="12"/>
  <c r="C230" i="11"/>
  <c r="D226" i="12"/>
  <c r="D229" i="11"/>
  <c r="E225" i="12"/>
  <c r="C229" i="11"/>
  <c r="D225" i="12"/>
  <c r="D228" i="11"/>
  <c r="E224" i="12"/>
  <c r="C228" i="11"/>
  <c r="D224" i="12"/>
  <c r="D227" i="11"/>
  <c r="E223" i="12"/>
  <c r="C227" i="11"/>
  <c r="D223" i="12"/>
  <c r="D226" i="11"/>
  <c r="E222" i="12"/>
  <c r="C226" i="11"/>
  <c r="D222" i="12"/>
  <c r="D225" i="11"/>
  <c r="E221" i="12"/>
  <c r="C225" i="11"/>
  <c r="D221" i="12"/>
  <c r="D224" i="11"/>
  <c r="E220" i="12"/>
  <c r="C224" i="11"/>
  <c r="D220" i="12"/>
  <c r="D223" i="11"/>
  <c r="E219" i="12"/>
  <c r="C223" i="11"/>
  <c r="D219" i="12"/>
  <c r="D222" i="11"/>
  <c r="E218" i="12"/>
  <c r="C222" i="11"/>
  <c r="D218" i="12"/>
  <c r="D221" i="11"/>
  <c r="E217" i="12"/>
  <c r="C221" i="11"/>
  <c r="D217" i="12"/>
  <c r="D220" i="11"/>
  <c r="E216" i="12"/>
  <c r="C220" i="11"/>
  <c r="D216" i="12"/>
  <c r="G220" i="11"/>
  <c r="K216" i="12"/>
  <c r="D219" i="11"/>
  <c r="E215" i="12"/>
  <c r="C219" i="11"/>
  <c r="D215" i="12"/>
  <c r="G219" i="11"/>
  <c r="K215" i="12"/>
  <c r="D218" i="11"/>
  <c r="E214" i="12"/>
  <c r="C218" i="11"/>
  <c r="D214" i="12"/>
  <c r="D217" i="11"/>
  <c r="E213" i="12"/>
  <c r="C217" i="11"/>
  <c r="D213" i="12"/>
  <c r="D216" i="11"/>
  <c r="E212" i="12"/>
  <c r="C216" i="11"/>
  <c r="D212" i="12"/>
  <c r="D215" i="11"/>
  <c r="E211" i="12"/>
  <c r="C215" i="11"/>
  <c r="D211" i="12"/>
  <c r="D214" i="11"/>
  <c r="E210" i="12"/>
  <c r="C214" i="11"/>
  <c r="D210" i="12"/>
  <c r="D213" i="11"/>
  <c r="E209" i="12"/>
  <c r="C213" i="11"/>
  <c r="D209" i="12"/>
  <c r="D212" i="11"/>
  <c r="E208" i="12"/>
  <c r="C212" i="11"/>
  <c r="D208" i="12"/>
  <c r="D211" i="11"/>
  <c r="E207" i="12"/>
  <c r="C211" i="11"/>
  <c r="D207" i="12"/>
  <c r="D210" i="11"/>
  <c r="E206" i="12"/>
  <c r="C210" i="11"/>
  <c r="D206" i="12"/>
  <c r="D209" i="11"/>
  <c r="E205" i="12"/>
  <c r="C209" i="11"/>
  <c r="D205" i="12"/>
  <c r="D208" i="11"/>
  <c r="E204" i="12"/>
  <c r="C208" i="11"/>
  <c r="D204" i="12"/>
  <c r="D207" i="11"/>
  <c r="E203" i="12"/>
  <c r="C207" i="11"/>
  <c r="D203" i="12"/>
  <c r="G207" i="11"/>
  <c r="K203" i="12"/>
  <c r="D206" i="11"/>
  <c r="E202" i="12"/>
  <c r="C206" i="11"/>
  <c r="D202" i="12"/>
  <c r="G206" i="11"/>
  <c r="K202" i="12"/>
  <c r="D205" i="11"/>
  <c r="E201" i="12"/>
  <c r="C205" i="11"/>
  <c r="D201" i="12"/>
  <c r="G205" i="11"/>
  <c r="K201" i="12"/>
  <c r="D204" i="11"/>
  <c r="E200" i="12"/>
  <c r="C204" i="11"/>
  <c r="D200" i="12"/>
  <c r="G204" i="11"/>
  <c r="K200" i="12"/>
  <c r="D203" i="11"/>
  <c r="E199" i="12"/>
  <c r="C203" i="11"/>
  <c r="D199" i="12"/>
  <c r="D202" i="11"/>
  <c r="E198" i="12"/>
  <c r="C202" i="11"/>
  <c r="D198" i="12"/>
  <c r="G202" i="11"/>
  <c r="K198" i="12"/>
  <c r="D201" i="11"/>
  <c r="E197" i="12"/>
  <c r="C201" i="11"/>
  <c r="D197" i="12"/>
  <c r="G201" i="11"/>
  <c r="K197" i="12"/>
  <c r="D200" i="11"/>
  <c r="E196" i="12"/>
  <c r="C200" i="11"/>
  <c r="D196" i="12"/>
  <c r="G200" i="11"/>
  <c r="K196" i="12"/>
  <c r="D199" i="11"/>
  <c r="E195" i="12"/>
  <c r="C199" i="11"/>
  <c r="D195" i="12"/>
  <c r="G199" i="11"/>
  <c r="K195" i="12"/>
  <c r="D198" i="11"/>
  <c r="E194" i="12"/>
  <c r="C198" i="11"/>
  <c r="D194" i="12"/>
  <c r="G198" i="11"/>
  <c r="K194" i="12"/>
  <c r="D197" i="11"/>
  <c r="E193" i="12"/>
  <c r="C197" i="11"/>
  <c r="D193" i="12"/>
  <c r="G197" i="11"/>
  <c r="K193" i="12"/>
  <c r="D196" i="11"/>
  <c r="E192" i="12"/>
  <c r="C196" i="11"/>
  <c r="D192" i="12"/>
  <c r="D195" i="11"/>
  <c r="E191" i="12"/>
  <c r="C195" i="11"/>
  <c r="D191" i="12"/>
  <c r="G195" i="11"/>
  <c r="K191" i="12"/>
  <c r="D194" i="11"/>
  <c r="E190" i="12"/>
  <c r="C194" i="11"/>
  <c r="D190" i="12"/>
  <c r="G194" i="11"/>
  <c r="K190" i="12"/>
  <c r="D193" i="11"/>
  <c r="E189" i="12"/>
  <c r="C193" i="11"/>
  <c r="D189" i="12"/>
  <c r="D192" i="11"/>
  <c r="E188" i="12"/>
  <c r="C192" i="11"/>
  <c r="D188" i="12"/>
  <c r="G192" i="11"/>
  <c r="K188" i="12"/>
  <c r="D191" i="11"/>
  <c r="E187" i="12"/>
  <c r="C191" i="11"/>
  <c r="D187" i="12"/>
  <c r="G191" i="11"/>
  <c r="K187" i="12"/>
  <c r="D190" i="11"/>
  <c r="E186" i="12"/>
  <c r="C190" i="11"/>
  <c r="D186" i="12"/>
  <c r="D189" i="11"/>
  <c r="E185" i="12"/>
  <c r="C189" i="11"/>
  <c r="D185" i="12"/>
  <c r="G189" i="11"/>
  <c r="K185" i="12"/>
  <c r="D188" i="11"/>
  <c r="E184" i="12"/>
  <c r="C188" i="11"/>
  <c r="D184" i="12"/>
  <c r="G188" i="11"/>
  <c r="K184" i="12"/>
  <c r="D187" i="11"/>
  <c r="E183" i="12"/>
  <c r="C187" i="11"/>
  <c r="D183" i="12"/>
  <c r="G187" i="11"/>
  <c r="K183" i="12"/>
  <c r="D186" i="11"/>
  <c r="E182" i="12"/>
  <c r="C186" i="11"/>
  <c r="D182" i="12"/>
  <c r="G186" i="11"/>
  <c r="K182" i="12"/>
  <c r="D185" i="11"/>
  <c r="E181" i="12"/>
  <c r="C185" i="11"/>
  <c r="D181" i="12"/>
  <c r="G185" i="11"/>
  <c r="K181" i="12"/>
  <c r="D184" i="11"/>
  <c r="E180" i="12"/>
  <c r="C184" i="11"/>
  <c r="D180" i="12"/>
  <c r="G184" i="11"/>
  <c r="K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G170" i="11"/>
  <c r="K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F23" i="11"/>
  <c r="I19" i="12"/>
  <c r="G22" i="11"/>
  <c r="K18" i="12"/>
  <c r="F20" i="11"/>
  <c r="I16" i="12"/>
  <c r="G20" i="11"/>
  <c r="K16" i="12"/>
  <c r="G25" i="11"/>
  <c r="K21" i="12"/>
  <c r="F25" i="11"/>
  <c r="I21" i="12"/>
  <c r="G24" i="11"/>
  <c r="K20" i="12"/>
  <c r="G30" i="11"/>
  <c r="K26" i="12"/>
  <c r="G29" i="11"/>
  <c r="K25" i="12"/>
  <c r="F29" i="11"/>
  <c r="I25" i="12"/>
  <c r="G28" i="11"/>
  <c r="K24" i="12"/>
  <c r="G26" i="11"/>
  <c r="K22" i="12"/>
  <c r="G27" i="11"/>
  <c r="K23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G36" i="11"/>
  <c r="K32" i="12"/>
  <c r="G56" i="11"/>
  <c r="K52" i="12"/>
  <c r="G53" i="11"/>
  <c r="K49" i="12"/>
  <c r="G50" i="11"/>
  <c r="K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G177" i="11"/>
  <c r="K173" i="12"/>
  <c r="C177" i="11"/>
  <c r="D173" i="12"/>
  <c r="D177" i="11"/>
  <c r="E173" i="12"/>
  <c r="F200" i="11"/>
  <c r="I196" i="12"/>
  <c r="G196" i="11"/>
  <c r="K192" i="12"/>
  <c r="G208" i="11"/>
  <c r="K204" i="12"/>
  <c r="F204" i="11"/>
  <c r="I200" i="12"/>
  <c r="G212" i="11"/>
  <c r="K208" i="12"/>
  <c r="G211" i="11"/>
  <c r="K207" i="12"/>
  <c r="G209" i="11"/>
  <c r="K205" i="12"/>
  <c r="G216" i="11"/>
  <c r="K212" i="12"/>
  <c r="F216" i="11"/>
  <c r="I212" i="12"/>
  <c r="G215" i="11"/>
  <c r="K211" i="12"/>
  <c r="G213" i="11"/>
  <c r="K209" i="12"/>
  <c r="G217" i="11"/>
  <c r="K213" i="12"/>
  <c r="G221" i="11"/>
  <c r="K217" i="12"/>
  <c r="G222" i="11"/>
  <c r="K218" i="12"/>
  <c r="G223" i="11"/>
  <c r="K219" i="12"/>
  <c r="G224" i="11"/>
  <c r="K220" i="12"/>
  <c r="G225" i="11"/>
  <c r="K221" i="12"/>
  <c r="G226" i="11"/>
  <c r="K222" i="12"/>
  <c r="G227" i="11"/>
  <c r="K223" i="12"/>
  <c r="G230" i="11"/>
  <c r="K226" i="12"/>
  <c r="G229" i="11"/>
  <c r="K225" i="12"/>
  <c r="G232" i="11"/>
  <c r="K228" i="12"/>
  <c r="C232" i="11"/>
  <c r="D228" i="12"/>
  <c r="D232" i="11"/>
  <c r="E228" i="12"/>
  <c r="G236" i="11"/>
  <c r="K232" i="12"/>
  <c r="C236" i="11"/>
  <c r="D232" i="12"/>
  <c r="D236" i="11"/>
  <c r="E232" i="12"/>
  <c r="G239" i="11"/>
  <c r="K235" i="12"/>
  <c r="C239" i="11"/>
  <c r="D235" i="12"/>
  <c r="D239" i="11"/>
  <c r="E235" i="12"/>
  <c r="C240" i="11"/>
  <c r="D236" i="12"/>
  <c r="D240" i="11"/>
  <c r="E236" i="12"/>
  <c r="G241" i="11"/>
  <c r="K237" i="12"/>
  <c r="C241" i="11"/>
  <c r="D237" i="12"/>
  <c r="D241" i="11"/>
  <c r="E237" i="12"/>
  <c r="D231" i="11"/>
  <c r="E227" i="12"/>
  <c r="C231" i="11"/>
  <c r="D227" i="12"/>
  <c r="G231" i="11"/>
  <c r="K227" i="12"/>
  <c r="F231" i="11"/>
  <c r="I227" i="12"/>
  <c r="G243" i="11"/>
  <c r="K239" i="12"/>
  <c r="C243" i="11"/>
  <c r="D239" i="12"/>
  <c r="D243" i="11"/>
  <c r="E239" i="12"/>
  <c r="G244" i="11"/>
  <c r="K240" i="12"/>
  <c r="C244" i="11"/>
  <c r="D240" i="12"/>
  <c r="D244" i="11"/>
  <c r="E240" i="12"/>
  <c r="G242" i="11"/>
  <c r="K238" i="12"/>
  <c r="C242" i="11"/>
  <c r="D238" i="12"/>
  <c r="D242" i="11"/>
  <c r="E238" i="12"/>
  <c r="G235" i="11"/>
  <c r="K231" i="12"/>
  <c r="C235" i="11"/>
  <c r="D231" i="12"/>
  <c r="D235" i="11"/>
  <c r="E231" i="12"/>
  <c r="G238" i="11"/>
  <c r="K234" i="12"/>
  <c r="F243" i="11"/>
  <c r="I239" i="12"/>
  <c r="C238" i="11"/>
  <c r="D234" i="12"/>
  <c r="D238" i="11"/>
  <c r="E234" i="12"/>
  <c r="AN243" i="1"/>
  <c r="L241" i="12"/>
  <c r="D245" i="11"/>
  <c r="E241" i="12"/>
  <c r="C245" i="11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F36" i="11"/>
  <c r="E32" i="13"/>
  <c r="AK34" i="1"/>
  <c r="K36" i="11" s="1"/>
  <c r="F55" i="11"/>
  <c r="AK53" i="1"/>
  <c r="K55" i="11" s="1"/>
  <c r="E51" i="13"/>
  <c r="G54" i="11"/>
  <c r="AM52" i="1"/>
  <c r="N54" i="11" s="1"/>
  <c r="AN48" i="1"/>
  <c r="F50" i="11"/>
  <c r="AK48" i="1"/>
  <c r="K50" i="11" s="1"/>
  <c r="E46" i="13"/>
  <c r="AN51" i="1"/>
  <c r="AN50" i="1"/>
  <c r="G33" i="11"/>
  <c r="AM31" i="1"/>
  <c r="N33" i="11" s="1"/>
  <c r="AN27" i="1"/>
  <c r="G55" i="11"/>
  <c r="AM53" i="1"/>
  <c r="L55" i="11" s="1"/>
  <c r="G52" i="11"/>
  <c r="AM50" i="1"/>
  <c r="L52" i="11" s="1"/>
  <c r="G51" i="11"/>
  <c r="AM49" i="1"/>
  <c r="N51" i="11" s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L103" i="1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3" i="11"/>
  <c r="N53" i="11"/>
  <c r="L50" i="11"/>
  <c r="N50" i="11"/>
  <c r="L49" i="11"/>
  <c r="N49" i="11"/>
  <c r="L46" i="11"/>
  <c r="N46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D264" i="11"/>
  <c r="C264" i="11"/>
  <c r="D263" i="11"/>
  <c r="C263" i="11"/>
  <c r="D262" i="11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G305" i="11"/>
  <c r="AM323" i="1"/>
  <c r="N305" i="11" s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N279" i="11" s="1"/>
  <c r="K282" i="12"/>
  <c r="G279" i="11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L51" i="11"/>
  <c r="L54" i="11"/>
  <c r="N52" i="11"/>
  <c r="N55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<sst xmlns="http://schemas.openxmlformats.org/spreadsheetml/2006/main" count="8645" uniqueCount="1765">
  <si>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</si>
  <si>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</si>
  <si>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</si>
  <si>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</si>
  <si>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</si>
  <si>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</si>
  <si>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</si>
  <si>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</si>
  <si>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</si>
  <si>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</si>
  <si>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</si>
  <si>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</si>
  <si>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</si>
  <si>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</si>
  <si>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</si>
  <si>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</si>
  <si>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</si>
  <si>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</si>
  <si>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</si>
  <si>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</si>
  <si>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</si>
  <si>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</si>
  <si>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</si>
  <si>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</si>
  <si>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</si>
  <si>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</si>
  <si>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</si>
  <si>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</si>
  <si>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</si>
  <si>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</si>
  <si>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</si>
  <si>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</si>
  <si>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</si>
  <si>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</si>
  <si>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</si>
  <si>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</si>
  <si>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</si>
  <si>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</si>
  <si>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</si>
  <si>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</si>
  <si>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</si>
  <si>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</si>
  <si>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</si>
  <si>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</si>
  <si>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</si>
  <si>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</si>
  <si>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</si>
  <si>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</si>
  <si>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</si>
  <si>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</si>
  <si>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</si>
  <si>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</si>
  <si>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</si>
  <si>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</si>
  <si>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</si>
  <si>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</si>
  <si>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</si>
  <si>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</si>
  <si>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</si>
  <si>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</si>
  <si>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</si>
  <si>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</si>
  <si>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</si>
  <si>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</si>
  <si>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</si>
  <si>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</si>
  <si>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</si>
  <si>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</si>
  <si>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</si>
  <si>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</si>
  <si>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</si>
  <si>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</si>
  <si>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</si>
  <si>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</si>
  <si>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</si>
  <si>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</si>
  <si>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</si>
  <si>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</si>
  <si>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</si>
  <si>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</si>
  <si>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</si>
  <si>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</si>
  <si>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</si>
  <si>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</si>
  <si>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</si>
  <si>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</si>
  <si>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</si>
  <si>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</si>
  <si>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</si>
  <si>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</si>
  <si>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</si>
  <si>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</si>
  <si>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</si>
  <si>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</si>
  <si>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</si>
  <si>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</si>
  <si>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</si>
  <si>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</si>
  <si>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</si>
  <si>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</si>
  <si>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</si>
  <si>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</si>
  <si>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</si>
  <si>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</si>
  <si>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</si>
  <si>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</si>
  <si>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</si>
  <si>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</si>
  <si>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</si>
  <si>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</si>
  <si>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</si>
  <si>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</si>
  <si>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</si>
  <si>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</si>
  <si>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</si>
  <si>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</si>
  <si>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</si>
  <si>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</si>
  <si>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</si>
  <si>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</si>
  <si>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</si>
  <si>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</si>
  <si>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</si>
  <si>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</si>
  <si>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</si>
  <si>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</si>
  <si>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</si>
  <si>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</si>
  <si>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</si>
  <si>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</si>
  <si>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</si>
  <si>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</si>
  <si>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</si>
  <si>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</si>
  <si>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</si>
  <si>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</si>
  <si>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</si>
  <si>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</si>
  <si>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</si>
  <si>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</si>
  <si>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</si>
  <si>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</si>
  <si>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</si>
  <si>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</si>
  <si>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</si>
  <si>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</si>
  <si>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</si>
  <si>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</si>
  <si>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</si>
  <si>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</si>
  <si>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</si>
  <si>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</si>
  <si>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</si>
  <si>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</si>
  <si>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</si>
  <si>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</si>
  <si>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</si>
  <si>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</si>
  <si>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</si>
  <si>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</si>
  <si>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</si>
  <si>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</si>
  <si>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</si>
  <si>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</si>
  <si>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</si>
  <si>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</si>
  <si>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</si>
  <si>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</si>
  <si>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</si>
  <si>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</si>
  <si>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</si>
  <si>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</si>
  <si>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</si>
  <si>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</si>
  <si>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</si>
  <si>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</si>
  <si>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</si>
  <si>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</si>
  <si>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</si>
  <si>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</si>
  <si>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</si>
  <si>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</si>
  <si>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</si>
  <si>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</si>
  <si>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</si>
  <si>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</si>
  <si>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</si>
  <si>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</si>
  <si>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</si>
  <si>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</si>
  <si>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</si>
  <si>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</si>
  <si>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</si>
  <si>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</si>
  <si>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</si>
  <si>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</si>
  <si>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</si>
  <si>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</si>
  <si>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</si>
  <si>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</si>
  <si>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</si>
  <si>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</si>
  <si>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</si>
  <si>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</si>
  <si>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</si>
  <si>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</si>
  <si>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</si>
  <si>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</si>
  <si>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</si>
  <si>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</si>
  <si>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</si>
  <si>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</si>
  <si>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</si>
  <si>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</si>
  <si>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</si>
  <si>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</si>
  <si>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</si>
  <si>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</si>
  <si>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</si>
  <si>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</si>
  <si>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</si>
  <si>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</si>
  <si>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</si>
  <si>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</si>
  <si>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</si>
  <si>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</si>
  <si>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</si>
  <si>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</si>
  <si>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</si>
  <si>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</si>
  <si>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</si>
  <si>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</si>
  <si>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</si>
  <si>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</si>
  <si>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</si>
  <si>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</si>
  <si>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</si>
  <si>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</si>
  <si>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</si>
  <si>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</si>
  <si>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</si>
  <si>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</si>
  <si>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</si>
  <si>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</si>
  <si>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</si>
  <si>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</si>
  <si>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</si>
  <si>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</si>
  <si>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</si>
  <si>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</si>
  <si>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</si>
  <si>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</si>
  <si>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</si>
  <si>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</si>
  <si>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</si>
  <si>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</si>
  <si>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</si>
  <si>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</si>
  <si>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</si>
  <si>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</si>
  <si>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</si>
  <si>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</si>
  <si>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</si>
  <si>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</si>
  <si>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</si>
  <si>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</si>
  <si>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</si>
  <si>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</si>
  <si>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</si>
  <si>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</si>
  <si>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</si>
  <si>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</si>
  <si>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</si>
  <si>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</si>
  <si>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</si>
  <si>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</si>
  <si>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</si>
  <si>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</si>
  <si>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</si>
  <si>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</si>
  <si>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</si>
  <si>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</si>
  <si>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</si>
  <si>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</si>
  <si>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</si>
  <si>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</si>
  <si>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</si>
  <si>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</si>
  <si>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</si>
  <si>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</si>
  <si>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</si>
  <si>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</si>
  <si>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</si>
  <si>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</si>
  <si>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</si>
  <si>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</si>
  <si>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</si>
  <si>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</si>
  <si>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</si>
  <si>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</si>
  <si>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</si>
  <si>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</si>
  <si>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</si>
  <si>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</si>
  <si>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</si>
  <si>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</si>
  <si>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</si>
  <si>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</si>
  <si>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</si>
  <si>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</si>
  <si>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</si>
  <si>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</si>
  <si>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</si>
  <si>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</si>
  <si>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</si>
  <si>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</si>
  <si>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</si>
  <si>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</si>
  <si>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</si>
  <si>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</si>
  <si>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</si>
  <si>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</si>
  <si>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</si>
  <si>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</si>
  <si>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</si>
  <si>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</si>
  <si>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</si>
  <si>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</si>
  <si>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</si>
  <si>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</si>
  <si>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</si>
  <si>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</si>
  <si>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</si>
  <si>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</si>
  <si>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</si>
  <si>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</si>
  <si>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</si>
  <si>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</si>
  <si>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</si>
  <si>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</si>
  <si>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</si>
  <si>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</si>
  <si>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</si>
  <si>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</si>
  <si>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</si>
  <si>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</si>
  <si>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</si>
  <si>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</si>
  <si>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</si>
  <si>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</si>
  <si>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</si>
  <si>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</si>
  <si>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</si>
  <si>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</si>
  <si>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</si>
  <si>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</si>
  <si>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</si>
  <si>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</si>
  <si>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</si>
  <si>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</si>
  <si>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</si>
  <si>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</si>
  <si>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</si>
  <si>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</si>
  <si>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</si>
  <si>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</si>
  <si>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</si>
  <si>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</si>
  <si>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</si>
  <si>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</si>
  <si>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</si>
  <si>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</si>
  <si>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</si>
  <si>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</si>
  <si>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</si>
  <si>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</si>
  <si>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</si>
  <si>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</si>
  <si>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</si>
  <si>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</si>
  <si>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</si>
  <si>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</si>
  <si>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</si>
  <si>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</si>
  <si>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</si>
  <si>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</si>
  <si>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</si>
  <si>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</si>
  <si>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</si>
  <si>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</si>
  <si>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</si>
  <si>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</si>
  <si>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</si>
  <si>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</si>
  <si>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</si>
  <si>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</si>
  <si>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</si>
  <si>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</si>
  <si>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</si>
  <si>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</si>
  <si>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</si>
  <si>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</si>
  <si>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</si>
  <si>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</si>
  <si>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</si>
  <si>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</si>
  <si>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</si>
  <si>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</si>
  <si>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</si>
  <si>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</si>
  <si>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</si>
  <si>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</si>
  <si>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</si>
  <si>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</si>
  <si>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</si>
  <si>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</si>
  <si>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</si>
  <si>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</si>
  <si>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</si>
  <si>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</si>
  <si>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</si>
  <si>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</si>
  <si>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</si>
  <si>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</si>
  <si>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</si>
  <si>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</si>
  <si>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</si>
  <si>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</si>
  <si>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</si>
  <si>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</si>
  <si>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</si>
  <si>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</si>
  <si>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</si>
  <si>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</si>
  <si>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</si>
  <si>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</si>
  <si>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</si>
  <si>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</si>
  <si>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</si>
  <si>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</si>
  <si>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</si>
  <si>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</si>
  <si>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</si>
  <si>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</si>
  <si>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</si>
  <si>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</si>
  <si>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</si>
  <si>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</si>
  <si>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</si>
  <si>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</si>
  <si>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</si>
  <si>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</si>
  <si>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</si>
  <si>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</si>
  <si>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</si>
  <si>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</si>
  <si>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</si>
  <si>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</si>
  <si>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</si>
  <si>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</si>
  <si>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</si>
  <si>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</si>
  <si>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</si>
  <si>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</si>
  <si>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</si>
  <si>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</si>
  <si>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</si>
  <si>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</si>
  <si>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</si>
  <si>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</si>
  <si>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</si>
  <si>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</si>
  <si>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</si>
  <si>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</si>
  <si>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</si>
  <si>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</si>
  <si>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</si>
  <si>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</si>
  <si>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</si>
  <si>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</si>
  <si>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</si>
  <si>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</si>
  <si>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</si>
  <si>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</si>
  <si>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</si>
  <si>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</si>
  <si>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</si>
  <si>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</si>
  <si>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</si>
  <si>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</si>
  <si>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</si>
  <si>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</si>
  <si>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</si>
  <si>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</si>
  <si>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</si>
  <si>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</si>
  <si>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</si>
  <si>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</si>
  <si>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</si>
  <si>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</si>
  <si>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</si>
  <si>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</si>
  <si>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</si>
  <si>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</si>
  <si>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</si>
  <si>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</si>
  <si>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</si>
  <si>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</si>
  <si>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</si>
  <si>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</si>
  <si>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</si>
  <si>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</si>
  <si>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</si>
  <si>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</si>
  <si>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</si>
  <si>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</si>
  <si>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</si>
  <si>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</si>
  <si>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</si>
  <si>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</si>
  <si>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</si>
  <si>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</si>
  <si>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</si>
  <si>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</si>
  <si>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</si>
  <si>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</si>
  <si>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</si>
  <si>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</si>
  <si>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</si>
  <si>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</si>
  <si>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</si>
  <si>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</si>
  <si>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</si>
  <si>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</si>
  <si>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</si>
  <si>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</si>
  <si>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</si>
  <si>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</si>
  <si>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</si>
  <si>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</si>
  <si>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</si>
  <si>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</si>
  <si>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</si>
  <si>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</si>
  <si>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</si>
  <si>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</si>
  <si>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</si>
  <si>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</si>
  <si>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</si>
  <si>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</si>
  <si>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</si>
  <si>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</si>
  <si>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</si>
  <si>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</si>
  <si>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</si>
  <si>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</si>
  <si>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</si>
  <si>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</si>
  <si>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</si>
  <si>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</si>
  <si>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</si>
  <si>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</si>
  <si>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</si>
  <si>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</si>
  <si>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</si>
  <si>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</si>
  <si>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</si>
  <si>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</si>
  <si>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</si>
  <si>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</si>
  <si>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</si>
  <si>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</si>
  <si>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</si>
  <si>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</si>
  <si>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</si>
  <si>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</si>
  <si>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</si>
  <si>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</si>
  <si>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</si>
  <si>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</si>
  <si>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</si>
  <si>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</si>
  <si>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</si>
  <si>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</si>
  <si>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</si>
  <si>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</si>
  <si>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</si>
  <si>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</si>
  <si>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</si>
  <si>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</si>
  <si>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</si>
  <si>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</si>
  <si>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</si>
  <si>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</si>
  <si>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</si>
  <si>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</si>
  <si>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</si>
  <si>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</si>
  <si>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</si>
  <si>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</si>
  <si>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</si>
  <si>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</si>
  <si>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</si>
  <si>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</si>
  <si>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</si>
  <si>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</si>
  <si>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</si>
  <si>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</si>
  <si>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</si>
  <si>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</si>
  <si>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</si>
  <si>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</si>
  <si>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</si>
  <si>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</si>
  <si>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</si>
  <si>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</si>
  <si>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</si>
  <si>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</si>
  <si>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</si>
  <si>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</si>
  <si>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</si>
  <si>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</si>
  <si>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</si>
  <si>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</si>
  <si>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</si>
  <si>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</si>
  <si>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</si>
  <si>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</si>
  <si>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</si>
  <si>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</si>
  <si>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</si>
  <si>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</si>
  <si>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</si>
  <si>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</si>
  <si>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</si>
  <si>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</si>
  <si>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</si>
  <si>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</si>
  <si>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</si>
  <si>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</si>
  <si>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</si>
  <si>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</si>
  <si>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</si>
  <si>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</si>
  <si>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</si>
  <si>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</si>
  <si>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</si>
  <si>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</si>
  <si>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</si>
  <si>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</si>
  <si>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</si>
  <si>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</si>
  <si>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</si>
  <si>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</si>
  <si>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</si>
  <si>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</si>
  <si>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</si>
  <si>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</si>
  <si>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</si>
  <si>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</si>
  <si>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</si>
  <si>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</si>
  <si>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</si>
  <si>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</si>
  <si>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</si>
  <si>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</si>
  <si>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</si>
  <si>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</si>
  <si>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</si>
  <si>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</si>
  <si>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</si>
  <si>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</si>
  <si>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</si>
  <si>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</si>
  <si>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</si>
  <si>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</si>
  <si>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</si>
  <si>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</si>
  <si>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</si>
  <si>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</si>
  <si>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</si>
  <si>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</si>
  <si>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</si>
  <si>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</si>
  <si>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</si>
  <si>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</si>
  <si>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</si>
  <si>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</si>
  <si>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</si>
  <si>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</si>
  <si>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</si>
  <si>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</si>
  <si>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</si>
  <si>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</si>
  <si>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</si>
  <si>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</si>
  <si>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</si>
  <si>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</si>
  <si>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</si>
  <si>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</si>
  <si>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</si>
  <si>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</si>
  <si>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</si>
  <si>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</si>
  <si>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</si>
  <si>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</si>
  <si>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</si>
  <si>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</si>
  <si>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</si>
  <si>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</si>
  <si>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</si>
  <si>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</si>
  <si>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</si>
  <si>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</si>
  <si>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</si>
  <si>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</si>
  <si>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</si>
  <si>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</si>
  <si>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</si>
  <si>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</si>
  <si>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</si>
  <si>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</si>
  <si>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</si>
  <si>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</si>
  <si>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</si>
  <si>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</si>
  <si>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</si>
  <si>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</si>
  <si>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</si>
  <si>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</si>
  <si>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</si>
  <si>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</si>
  <si>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</si>
  <si>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</si>
  <si>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</si>
  <si>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</si>
  <si>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</si>
  <si>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</si>
  <si>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</si>
  <si>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</si>
  <si>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</si>
  <si>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</si>
  <si>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</si>
  <si>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</si>
  <si>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</si>
  <si>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</si>
  <si>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</si>
  <si>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</si>
  <si>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</si>
  <si>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</si>
  <si>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</si>
  <si>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</si>
  <si>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</si>
  <si>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</si>
  <si>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</si>
  <si>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</si>
  <si>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</si>
  <si>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</si>
  <si>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</si>
  <si>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</si>
  <si>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</si>
  <si>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</si>
  <si>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</si>
  <si>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</si>
  <si>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</si>
  <si>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</si>
  <si>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</si>
  <si>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</si>
  <si>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</si>
  <si>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</si>
  <si>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</si>
  <si>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</si>
  <si>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</si>
  <si>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</si>
  <si>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</si>
  <si>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</si>
  <si>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</si>
  <si>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</si>
  <si>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</si>
  <si>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</si>
  <si>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</si>
  <si>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</si>
  <si>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</si>
  <si>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</si>
  <si>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</si>
  <si>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</si>
  <si>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</si>
  <si>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</si>
  <si>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</si>
  <si>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</si>
  <si>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</si>
  <si>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</si>
  <si>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</si>
  <si>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</si>
  <si>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</si>
  <si>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</si>
  <si>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</si>
  <si>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</si>
  <si>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</si>
  <si>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</si>
  <si>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</si>
  <si>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</si>
  <si>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</si>
  <si>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</si>
  <si>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</si>
  <si>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</si>
  <si>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</si>
  <si>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</si>
  <si>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</si>
  <si>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</si>
  <si>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</si>
  <si>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</si>
  <si>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</si>
  <si>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</si>
  <si>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</si>
  <si>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</si>
  <si>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</si>
  <si>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</si>
  <si>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</si>
  <si>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</si>
  <si>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</si>
  <si>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</si>
  <si>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</si>
  <si>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</si>
  <si>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</si>
  <si>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</si>
  <si>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</si>
  <si>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</si>
  <si>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</si>
  <si>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</si>
  <si>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</si>
  <si>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</si>
  <si>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</si>
  <si>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</si>
  <si>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</si>
  <si>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</si>
  <si>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</si>
  <si>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</si>
  <si>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</si>
  <si>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</si>
  <si>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</si>
  <si>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</si>
  <si>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</si>
  <si>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</si>
  <si>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</si>
  <si>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</si>
  <si>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</si>
  <si>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</si>
  <si>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</si>
  <si>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</si>
  <si>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</si>
  <si>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</si>
  <si>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</si>
  <si>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</si>
  <si>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</si>
  <si>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</si>
  <si>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</si>
  <si>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</si>
  <si>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</si>
  <si>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</si>
  <si>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</si>
  <si>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</si>
  <si>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</si>
  <si>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</si>
  <si>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</si>
  <si>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</si>
  <si>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</si>
  <si>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</si>
  <si>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</si>
  <si>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</si>
  <si>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</si>
  <si>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</si>
  <si>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</si>
  <si>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</si>
  <si>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</si>
  <si>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</si>
  <si>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</si>
  <si>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</si>
  <si>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</si>
  <si>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</si>
  <si>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</si>
  <si>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</si>
  <si>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</si>
  <si>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</si>
  <si>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</si>
  <si>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</si>
  <si>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</si>
  <si>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</si>
  <si>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</si>
  <si>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</si>
  <si>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</si>
  <si>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</si>
  <si>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</si>
  <si>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</si>
  <si>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</si>
  <si>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</si>
  <si>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</si>
  <si>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</si>
  <si>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</si>
  <si>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</si>
  <si>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</si>
  <si>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</si>
  <si>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</si>
  <si>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</si>
  <si>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</si>
  <si>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</si>
  <si>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</si>
  <si>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</si>
  <si>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</si>
  <si>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</si>
  <si>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</si>
  <si>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</si>
  <si>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</si>
  <si>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</si>
  <si>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</si>
  <si>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</si>
  <si>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</si>
  <si>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</si>
  <si>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</si>
  <si>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</si>
  <si>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</si>
  <si>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</si>
  <si>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</si>
  <si>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</si>
  <si>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</si>
  <si>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</si>
  <si>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</si>
  <si>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</si>
  <si>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</si>
  <si>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</si>
  <si>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</si>
  <si>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</si>
  <si>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</si>
  <si>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</si>
  <si>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</si>
  <si>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</si>
  <si>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</si>
  <si>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</si>
  <si>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</si>
  <si>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</si>
  <si>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</si>
  <si>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</si>
  <si>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</si>
  <si>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</si>
  <si>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</si>
  <si>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</si>
  <si>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</si>
  <si>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</si>
  <si>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</si>
  <si>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</si>
  <si>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</si>
  <si>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</si>
  <si>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</si>
  <si>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</si>
  <si>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</si>
  <si>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</si>
  <si>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</si>
  <si>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</si>
  <si>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</si>
  <si>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</si>
  <si>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</si>
  <si>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</si>
  <si>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</si>
  <si>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</si>
  <si>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</si>
  <si>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</si>
  <si>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</si>
  <si>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</si>
  <si>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</si>
  <si>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</si>
  <si>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</si>
  <si>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</si>
  <si>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</si>
  <si>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</si>
  <si>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</si>
  <si>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</si>
  <si>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</si>
  <si>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</si>
  <si>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</si>
  <si>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</si>
  <si>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</si>
  <si>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</si>
  <si>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</si>
  <si>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</si>
  <si>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</si>
  <si>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</si>
  <si>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</si>
  <si>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</si>
  <si>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</si>
  <si>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</si>
  <si>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</si>
  <si>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</si>
  <si>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</si>
  <si>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</si>
  <si>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</si>
  <si>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</si>
  <si>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</si>
  <si>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</si>
  <si>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</si>
  <si>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</si>
  <si>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</si>
  <si>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</si>
  <si>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</si>
  <si>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</si>
  <si>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</si>
  <si>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</si>
  <si>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</si>
  <si>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</si>
  <si>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</si>
  <si>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</si>
  <si>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</si>
  <si>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</si>
  <si>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</si>
  <si>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</si>
  <si>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</si>
  <si>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</si>
  <si>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</si>
  <si>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</si>
  <si>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</si>
  <si>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</si>
  <si>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</si>
  <si>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</si>
  <si>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</si>
  <si>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</si>
  <si>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</si>
  <si>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</si>
  <si>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</si>
  <si>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</si>
  <si>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</si>
  <si>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</si>
  <si>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</si>
  <si>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</si>
  <si>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</si>
  <si>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</si>
  <si>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</si>
  <si>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</si>
  <si>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</si>
  <si>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</si>
  <si>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</si>
  <si>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</si>
  <si>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</si>
  <si>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</si>
  <si>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</si>
  <si>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</si>
  <si>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</si>
  <si>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</si>
  <si>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</si>
  <si>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</si>
  <si>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</si>
  <si>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</si>
  <si>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</si>
  <si>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</si>
  <si>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</si>
  <si>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</si>
  <si>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</si>
  <si>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</si>
  <si>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</si>
  <si>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</si>
  <si>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</si>
  <si>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</si>
  <si>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</si>
  <si>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</si>
  <si>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</si>
  <si>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</si>
  <si>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</si>
  <si>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</si>
  <si>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</si>
  <si>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</si>
  <si>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</si>
  <si>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</si>
  <si>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</si>
  <si>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</si>
  <si>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</si>
  <si>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</si>
  <si>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</si>
  <si>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</si>
  <si>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</si>
  <si>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</si>
  <si>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</si>
  <si>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</si>
  <si>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</si>
  <si>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</si>
  <si>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</si>
  <si>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</si>
  <si>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</si>
  <si>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</si>
  <si>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</si>
  <si>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</si>
  <si>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</si>
  <si>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</si>
  <si>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</si>
  <si>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</si>
  <si>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</si>
  <si>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</si>
  <si>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</si>
  <si>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</si>
  <si>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</si>
  <si>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</si>
  <si>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</si>
  <si>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</si>
  <si>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</si>
  <si>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</si>
  <si>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</si>
  <si>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</si>
  <si>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</si>
  <si>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</si>
  <si>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</si>
  <si>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</si>
  <si>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</si>
  <si>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</si>
  <si>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</si>
  <si>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</si>
  <si>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</si>
  <si>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</si>
  <si>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</si>
  <si>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</si>
  <si>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</si>
  <si>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</si>
  <si>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</si>
  <si>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</si>
  <si>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</si>
  <si>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</si>
  <si>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</si>
  <si>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</si>
  <si>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</si>
  <si>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</si>
  <si>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</si>
  <si>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</si>
  <si>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</si>
  <si>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</si>
  <si>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</si>
  <si>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</si>
  <si>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</si>
  <si>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</si>
  <si>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</si>
  <si>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</si>
  <si>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</si>
  <si>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</si>
  <si>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</si>
  <si>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</si>
  <si>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</si>
  <si>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</si>
  <si>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</si>
  <si>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</si>
  <si>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</si>
  <si>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</si>
  <si>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</si>
  <si>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</si>
  <si>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</si>
  <si>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</si>
  <si>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</si>
  <si>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</si>
  <si>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</si>
  <si>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</si>
  <si>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</si>
  <si>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</si>
  <si>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</si>
  <si>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</si>
  <si>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</si>
  <si>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</si>
  <si>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</si>
  <si>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</si>
  <si>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</si>
  <si>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</si>
  <si>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</si>
  <si>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</si>
  <si>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</si>
  <si>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</si>
  <si>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</si>
  <si>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</si>
  <si>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</si>
  <si>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</si>
  <si>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</si>
  <si>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</si>
  <si>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</si>
  <si>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</si>
  <si>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</si>
  <si>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</si>
  <si>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</si>
  <si>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</si>
  <si>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</si>
  <si>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</si>
  <si>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</si>
  <si>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</si>
  <si>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</si>
  <si>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</si>
  <si>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</si>
  <si>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</si>
  <si>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</si>
  <si>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</si>
  <si>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</si>
  <si>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</si>
  <si>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</si>
  <si>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</si>
  <si>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</si>
  <si>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</si>
  <si>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</si>
  <si>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</si>
  <si>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</si>
  <si>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</si>
  <si>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</si>
  <si>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</si>
  <si>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</si>
  <si>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</si>
  <si>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</si>
  <si>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</si>
  <si>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</si>
  <si>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</si>
  <si>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</si>
  <si>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</si>
  <si>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</si>
  <si>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</si>
  <si>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</si>
  <si>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</si>
  <si>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</si>
  <si>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</si>
  <si>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</si>
  <si>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</si>
  <si>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</si>
  <si>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</si>
  <si>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</si>
  <si>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</si>
  <si>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</si>
  <si>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</si>
  <si>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</si>
  <si>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</si>
  <si>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</si>
  <si>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</si>
  <si>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</si>
  <si>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</si>
  <si>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</si>
  <si>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</si>
  <si>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</si>
  <si>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</si>
  <si>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</si>
  <si>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</si>
  <si>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</si>
  <si>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</si>
  <si>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</si>
  <si>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</si>
  <si>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</si>
  <si>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</si>
  <si>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</si>
  <si>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</si>
  <si>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</si>
  <si>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</si>
  <si>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</si>
  <si>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</si>
  <si>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</si>
  <si>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</si>
  <si>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</si>
  <si>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</si>
  <si>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</si>
  <si>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</si>
  <si>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</si>
  <si>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</si>
  <si>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</si>
  <si>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</si>
  <si>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</si>
  <si>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</si>
  <si>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</si>
  <si>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</si>
  <si>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</si>
  <si>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</si>
  <si>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</si>
  <si>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</si>
  <si>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</si>
  <si>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</si>
  <si>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</si>
  <si>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</si>
  <si>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</si>
  <si>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</si>
  <si>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</si>
  <si>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</si>
  <si>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</si>
  <si>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</si>
  <si>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</si>
  <si>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</si>
  <si>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</si>
  <si>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</si>
  <si>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</si>
  <si>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</si>
  <si>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</si>
  <si>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</si>
  <si>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</si>
  <si>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</si>
  <si>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</si>
  <si>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</si>
  <si>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</si>
  <si>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</si>
  <si>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</si>
  <si>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</si>
  <si>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</si>
  <si>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</si>
  <si>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</si>
  <si>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</si>
  <si>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</si>
  <si>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</si>
  <si>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</si>
  <si>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</si>
  <si>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</si>
  <si>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</si>
  <si>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</si>
  <si>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</si>
  <si>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</si>
  <si>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</si>
  <si>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</si>
  <si>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</si>
  <si>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</si>
  <si>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</si>
  <si>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</si>
  <si>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</si>
  <si>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</si>
  <si>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</si>
  <si>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</si>
  <si>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</si>
  <si>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</si>
  <si>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</si>
  <si>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</si>
  <si>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</si>
  <si>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</si>
  <si>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</si>
  <si>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</si>
  <si>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</si>
  <si>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</si>
  <si>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</si>
  <si>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</si>
  <si>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</si>
  <si>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</si>
  <si>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</si>
  <si>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</si>
  <si>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</si>
  <si>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</si>
  <si>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</si>
  <si>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</si>
  <si>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</si>
  <si>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</si>
  <si>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</si>
  <si>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</si>
  <si>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</si>
  <si>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</si>
  <si>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</si>
  <si>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</si>
  <si>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</si>
  <si>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</si>
  <si>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</si>
  <si>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</si>
  <si>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</si>
  <si>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</si>
  <si>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</si>
  <si>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</si>
  <si>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</si>
  <si>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</si>
  <si>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</si>
  <si>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</si>
  <si>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</si>
  <si>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</si>
  <si>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</si>
  <si>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</si>
  <si>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</si>
  <si>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</si>
  <si>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</si>
  <si>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</si>
  <si>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</si>
  <si>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</si>
  <si>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</si>
  <si>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</si>
  <si>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</si>
  <si>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</si>
  <si>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</si>
  <si>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</si>
  <si>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</si>
  <si>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</si>
  <si>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</si>
  <si>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</si>
  <si>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</si>
  <si>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</si>
  <si>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</si>
  <si>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</si>
  <si>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</si>
  <si>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</si>
  <si>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</si>
  <si>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</si>
  <si>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</si>
  <si>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</si>
  <si>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</si>
  <si>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</si>
  <si>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</si>
  <si>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</si>
  <si>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</si>
  <si>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</si>
  <si>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</si>
  <si>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</si>
  <si>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</si>
  <si>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</si>
  <si>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</si>
  <si>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</si>
  <si>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</si>
  <si>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</si>
  <si>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</si>
  <si>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</si>
  <si>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</si>
  <si>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</si>
  <si>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</si>
  <si>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</si>
  <si>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</si>
  <si>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</si>
  <si>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</si>
  <si>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</si>
  <si>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</si>
  <si>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</si>
  <si>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</si>
  <si>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</si>
  <si>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</si>
  <si>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</si>
  <si>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</si>
  <si>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</si>
  <si>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</si>
  <si>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</si>
  <si>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</si>
  <si>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</si>
  <si>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</si>
  <si>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</si>
  <si>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</si>
  <si>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</si>
  <si>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</si>
  <si>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</si>
  <si>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</si>
  <si>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</si>
  <si>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</si>
  <si>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</si>
  <si>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</si>
  <si>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</si>
  <si>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</si>
  <si>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</si>
  <si>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</si>
  <si>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</si>
  <si>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</si>
  <si>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</si>
  <si>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</si>
  <si>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</si>
  <si>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</si>
  <si>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</si>
  <si>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</si>
  <si>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</si>
  <si>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</si>
  <si>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</si>
  <si>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</si>
  <si>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</si>
  <si>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</si>
  <si>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</si>
  <si>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</si>
  <si>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</si>
  <si>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</si>
  <si>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</si>
  <si>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</si>
  <si>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</si>
  <si>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</si>
  <si>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</si>
  <si>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</si>
  <si>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</si>
  <si>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</si>
  <si>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</si>
  <si>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</si>
  <si>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</si>
  <si>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</si>
  <si>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</si>
  <si>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</si>
  <si>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</si>
  <si>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</si>
  <si>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</si>
  <si>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</si>
  <si>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</si>
  <si>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</si>
  <si>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</si>
  <si>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</si>
  <si>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</si>
  <si>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</si>
  <si>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</si>
  <si>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</si>
  <si>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</si>
  <si>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</si>
  <si>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</si>
  <si>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</si>
  <si>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</si>
  <si>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</si>
  <si>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</si>
  <si>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</si>
  <si>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</si>
  <si>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</si>
  <si>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</si>
  <si>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</si>
  <si>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</si>
  <si>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</si>
  <si>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</si>
  <si>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</si>
  <si>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</si>
  <si>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</si>
  <si>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</si>
  <si>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</si>
  <si>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</si>
  <si>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</si>
  <si>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</si>
  <si>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</si>
  <si>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</si>
  <si>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</si>
  <si>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</si>
  <si>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</si>
  <si>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</si>
  <si>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</si>
  <si>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</si>
  <si>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</si>
  <si>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</si>
  <si>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</si>
  <si>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</si>
  <si>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</si>
  <si>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</si>
  <si>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</si>
  <si>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</si>
  <si>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</si>
  <si>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</si>
  <si>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</si>
  <si>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</si>
  <si>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</si>
  <si>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</si>
  <si>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</si>
  <si>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</si>
  <si>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</si>
  <si>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</si>
  <si>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</si>
  <si>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</si>
  <si>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</si>
  <si>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</si>
  <si>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</si>
  <si>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</si>
  <si>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</si>
  <si>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</si>
  <si>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</si>
  <si>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</si>
  <si>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</si>
  <si>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</si>
  <si>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</si>
  <si>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</si>
  <si>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</si>
  <si>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</si>
  <si>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</si>
  <si>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</si>
  <si>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</si>
  <si>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</si>
  <si>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</si>
  <si>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</si>
  <si>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</si>
  <si>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</si>
  <si>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</si>
  <si>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</si>
  <si>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</si>
  <si>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</si>
  <si>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</si>
  <si>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</si>
  <si>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</si>
  <si>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</si>
  <si>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</si>
  <si>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</si>
  <si>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</si>
  <si>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</si>
  <si>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</si>
  <si>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</si>
  <si>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</si>
  <si>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</si>
  <si>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</si>
  <si>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</si>
  <si>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</si>
  <si>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</si>
  <si>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</si>
  <si>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</si>
  <si>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</si>
  <si>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</si>
  <si>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</si>
  <si>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</si>
  <si>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</si>
  <si>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</si>
  <si>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</si>
  <si>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</si>
  <si>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</si>
  <si>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</si>
  <si>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</si>
  <si>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</si>
  <si>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</si>
  <si>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</si>
  <si>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</si>
  <si>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</si>
  <si>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</si>
  <si>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</si>
  <si>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</si>
  <si>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</si>
  <si>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</si>
  <si>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</si>
  <si>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</si>
  <si>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</si>
  <si>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</si>
  <si>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</si>
  <si>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</si>
  <si>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</si>
  <si>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</si>
  <si>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</si>
  <si>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</si>
  <si>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</si>
  <si>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</si>
  <si>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</si>
  <si>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</si>
  <si>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</si>
  <si>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</si>
  <si>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</si>
  <si>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</si>
  <si>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</si>
  <si>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</si>
  <si>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</si>
  <si>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</si>
  <si>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</si>
  <si>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</si>
  <si>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</si>
  <si>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</si>
  <si>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</si>
  <si>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</si>
  <si>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</si>
  <si>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</si>
  <si>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</si>
  <si>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</si>
  <si>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</si>
  <si>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</si>
  <si>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</si>
  <si>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</si>
  <si>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</si>
  <si>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</si>
  <si>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</si>
  <si>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</si>
  <si>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</si>
  <si>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</si>
  <si>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</si>
  <si>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</si>
  <si>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</si>
  <si>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</si>
  <si>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</si>
  <si>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</si>
  <si>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</si>
  <si>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</si>
  <si>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</si>
  <si>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</si>
  <si>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</si>
  <si>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</si>
  <si>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</si>
  <si>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</si>
  <si>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</si>
  <si>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</si>
  <si>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</si>
  <si>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</si>
  <si>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</si>
  <si>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</si>
  <si>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</si>
  <si>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</si>
  <si>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</si>
  <si>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</si>
  <si>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</si>
  <si>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</si>
  <si>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09h/Realizando carregamento dos vagões</t>
  </si>
  <si>
    <t>Linha ocupada/Atraso no carregamento</t>
  </si>
  <si>
    <t>TVLI1/440TVL</t>
  </si>
  <si>
    <t>Macro 1 07:48/Lic. 08:35/Em deslocamento</t>
  </si>
  <si>
    <t>Macro 1 07:48/Lic. 08:35/Intervalo realizado no km 453 das 12:34 até 14:23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</si>
  <si>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</si>
  <si>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</si>
  <si>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</si>
  <si>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</si>
  <si>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socairia no km 188 com início ás 10:05 até 12:01</t>
  </si>
  <si>
    <t>ZPD-ZJU</t>
  </si>
  <si>
    <t>ZPDZJU</t>
  </si>
  <si>
    <t>Esmerilhamento à 16km/h entre ZPD-ZJU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</si>
  <si>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</si>
  <si>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</si>
  <si>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</si>
  <si>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</si>
  <si>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</si>
  <si>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</si>
  <si>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</si>
  <si>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</si>
  <si>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</si>
  <si>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</si>
  <si>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</si>
  <si>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</si>
  <si>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</si>
  <si>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Macro 1 08:13/Lic. 08:58/Em deslocamento</t>
  </si>
  <si>
    <t>TOM-TVI</t>
  </si>
  <si>
    <t>TOMTVI</t>
  </si>
  <si>
    <t>PCA-PSI</t>
  </si>
  <si>
    <t>PCAPSI</t>
  </si>
  <si>
    <t>Zilmar</t>
  </si>
  <si>
    <t xml:space="preserve">2 Eder lima e Anderson cunha </t>
  </si>
  <si>
    <t>TVI-TAP</t>
  </si>
  <si>
    <t>TVITAP</t>
  </si>
  <si>
    <t>ZJU-ZDK</t>
  </si>
  <si>
    <t>ZJUZDK</t>
  </si>
  <si>
    <t>Esmerilhamento à 16km/h entre ZJU-ZDK</t>
  </si>
  <si>
    <t>Clayton</t>
  </si>
  <si>
    <t>Inspeção</t>
  </si>
  <si>
    <t>ZVP</t>
  </si>
  <si>
    <t>TAP-ZVP</t>
  </si>
  <si>
    <t>TAPZVP</t>
  </si>
  <si>
    <t>ZDK-ZTR</t>
  </si>
  <si>
    <t>ZDKZTR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</si>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</sst>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1" tableBorderDxfId="381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9"/>
    <tableColumn id="8" xr3:uid="{69D5AC3B-4F64-4F8F-AD2A-0AD158918DDD}" name="CORRELATO" dataDxfId="380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6" ySplit="4" topLeftCell="AI5" activePane="bottomRight" state="frozen"/>
      <selection pane="bottomRight" activeCell="AK237" sqref="AK2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2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0.59930555555555554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7.5694444444444398E-2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0.45416666666666639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1669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1670</v>
      </c>
      <c r="BK236" s="16" t="s">
        <v>1671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1672</v>
      </c>
      <c r="BK237" s="16" t="s">
        <v>1673</v>
      </c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1674</v>
      </c>
      <c r="N238" s="204" t="s">
        <v>1675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1676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1677</v>
      </c>
      <c r="BK238" s="16" t="s">
        <v>1677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0.54166666666666663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0.10624999999999996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1672</v>
      </c>
      <c r="BK239" s="16" t="s">
        <v>1678</v>
      </c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Intervalo</v>
      </c>
      <c r="BR239" s="18">
        <f>IF(OR(B239="",F239=""),"*",AY239/P239)</f>
        <v>0.84999999999999964</v>
      </c>
      <c r="BS239" s="18">
        <f>IF(OR(B239="",F239=""),"*",BA239/Q239)</f>
        <v>1.3333333333333333</v>
      </c>
      <c r="BT239" s="225" t="str">
        <f>IF(BN239="","",SUBSTITUTE(BM239," ","")&amp;SUBSTITUTE(BN239," ",""))</f>
        <v/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1672</v>
      </c>
      <c r="BK240" s="16" t="s">
        <v>1679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0.55000000000000004</v>
      </c>
      <c r="BS240" s="18">
        <f>IF(OR(B240="",F240=""),"*",BA240/Q240)</f>
        <v>0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1680</v>
      </c>
      <c r="BK241" s="16" t="s">
        <v>1681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1682</v>
      </c>
      <c r="BK242" s="346" t="s">
        <v>1683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1684</v>
      </c>
      <c r="W243" s="350" t="s">
        <v>1669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1684</v>
      </c>
      <c r="BG243" s="15"/>
      <c r="BH243" s="16">
        <v>2</v>
      </c>
      <c r="BI243" s="16"/>
      <c r="BJ243" s="347" t="s">
        <v>1685</v>
      </c>
      <c r="BK243" s="347" t="s">
        <v>1686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100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1687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1688</v>
      </c>
      <c r="BG244" s="15"/>
      <c r="BH244" s="16">
        <v>2</v>
      </c>
      <c r="BI244" s="16"/>
      <c r="BJ244" s="347" t="s">
        <v>1689</v>
      </c>
      <c r="BK244" s="347" t="s">
        <v>1689</v>
      </c>
      <c r="BL244" s="15"/>
      <c r="BM244" s="14"/>
      <c r="BN244" s="14"/>
      <c r="BO244" s="165"/>
      <c r="BP244" s="16"/>
      <c r="BQ244" s="12"/>
      <c r="BR244" s="18"/>
      <c r="BS244" s="18"/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1690</v>
      </c>
      <c r="BK245" s="347" t="s">
        <v>1690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/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/>
      <c r="AS248" s="242"/>
      <c r="AT248" s="242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/>
      <c r="BJ248" s="16"/>
      <c r="BK248" s="16"/>
      <c r="BL248" s="15"/>
      <c r="BM248" s="14"/>
      <c r="BN248" s="14"/>
      <c r="BO248" s="165"/>
      <c r="BP248" s="16"/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1691</v>
      </c>
      <c r="N252" s="204" t="s">
        <v>1692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/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/>
      <c r="BI252" s="16"/>
      <c r="BJ252" s="304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1674</v>
      </c>
      <c r="N253" s="204" t="s">
        <v>1675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1676</v>
      </c>
      <c r="X253" s="218" t="s">
        <v>964</v>
      </c>
      <c r="Y253" s="158"/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0.125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/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/>
      <c r="AS254" s="242"/>
      <c r="AT254" s="242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/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/>
      <c r="BI255" s="16"/>
      <c r="BJ255" s="349"/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/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/>
      <c r="AS256" s="242"/>
      <c r="AT256" s="242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/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/>
      <c r="AS257" s="242"/>
      <c r="AT257" s="242"/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/>
      <c r="BI257" s="16"/>
      <c r="BJ257" s="349"/>
      <c r="BK257" s="349"/>
      <c r="BL257" s="15"/>
      <c r="BM257" s="14"/>
      <c r="BN257" s="14"/>
      <c r="BO257" s="165"/>
      <c r="BP257" s="16"/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>IF(BN257="","",SUBSTITUTE(BM257," ","")&amp;SUBSTITUTE(BN257," ",""))</f>
        <v/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1693</v>
      </c>
      <c r="N258" s="204" t="s">
        <v>1694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1695</v>
      </c>
      <c r="W258" s="173" t="s">
        <v>1302</v>
      </c>
      <c r="X258" s="218" t="s">
        <v>964</v>
      </c>
      <c r="Y258" s="158"/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/>
      <c r="AS258" s="242"/>
      <c r="AT258" s="242"/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/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1695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/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 hidden="1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1696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idden="1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1697</v>
      </c>
      <c r="N261" s="204" t="s">
        <v>1698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/>
      <c r="BI261" s="16"/>
      <c r="BJ261" s="34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/>
    </row>
    <row r="262" spans="1:72" hidden="1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1699</v>
      </c>
      <c r="N262" s="204" t="s">
        <v>1700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1701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 hidden="1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1702</v>
      </c>
      <c r="W268" s="173" t="s">
        <v>1703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1704</v>
      </c>
      <c r="J270" s="217">
        <v>74</v>
      </c>
      <c r="K270" s="217">
        <v>26</v>
      </c>
      <c r="L270" s="83" t="s">
        <v>608</v>
      </c>
      <c r="M270" s="204" t="s">
        <v>1705</v>
      </c>
      <c r="N270" s="204" t="s">
        <v>1706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469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1707</v>
      </c>
      <c r="N271" s="204" t="s">
        <v>1708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1709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ZDK2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ZDK-ZTR</v>
      </c>
      <c r="AN271" s="278" t="str">
        <f>IF(BS_CONTROLE[[#This Row],[SB]]=0, "-", BS_CONTROLE[[#This Row],[SB]])</f>
        <v>ZDKZTR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1710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1711</v>
      </c>
      <c r="I276" s="173" t="s">
        <v>1711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1712</v>
      </c>
      <c r="W276" s="350" t="s">
        <v>1713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1714</v>
      </c>
      <c r="N277" s="204" t="s">
        <v>1715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1702</v>
      </c>
      <c r="W277" s="173" t="s">
        <v>1716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6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6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6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6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6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6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6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6"/>
        <v/>
      </c>
    </row>
    <row r="305" spans="1:72" hidden="1">
      <c r="A305" s="50" t="str">
        <f t="shared" ref="A305:A313" si="37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8">IF(AND(BR305&lt;1,BS305&lt;1),"Produção e Intervalo",IF(BR305&lt;1,"Intervalo",IF(BS305&lt;1,"Produção","Aderente")))</f>
        <v>Aderente</v>
      </c>
      <c r="BR305" s="18" t="str">
        <f t="shared" ref="BR305:BR313" si="39">IF(OR(B305="",F305=""),"*",AY305/P305)</f>
        <v>*</v>
      </c>
      <c r="BS305" s="18" t="str">
        <f t="shared" ref="BS305:BS313" si="40">IF(OR(B305="",F305=""),"*",BA305/Q305)</f>
        <v>*</v>
      </c>
      <c r="BT305" s="225" t="str">
        <f t="shared" si="36"/>
        <v/>
      </c>
    </row>
    <row r="306" spans="1:72" hidden="1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 hidden="1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6"/>
        <v/>
      </c>
    </row>
    <row r="308" spans="1:72" hidden="1">
      <c r="A308" s="50" t="str">
        <f t="shared" si="37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8"/>
        <v>Aderente</v>
      </c>
      <c r="BR308" s="18" t="str">
        <f t="shared" si="39"/>
        <v>*</v>
      </c>
      <c r="BS308" s="18" t="str">
        <f t="shared" si="40"/>
        <v>*</v>
      </c>
      <c r="BT308" s="225" t="str">
        <f t="shared" si="36"/>
        <v/>
      </c>
    </row>
    <row r="309" spans="1:72" hidden="1">
      <c r="A309" s="50" t="str">
        <f t="shared" si="37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8"/>
        <v>Aderente</v>
      </c>
      <c r="BR309" s="18" t="str">
        <f t="shared" si="39"/>
        <v>*</v>
      </c>
      <c r="BS309" s="18" t="str">
        <f t="shared" si="40"/>
        <v>*</v>
      </c>
      <c r="BT309" s="225" t="str">
        <f t="shared" si="36"/>
        <v/>
      </c>
    </row>
    <row r="310" spans="1:72" hidden="1">
      <c r="A310" s="50" t="str">
        <f t="shared" si="37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8"/>
        <v>Aderente</v>
      </c>
      <c r="BR310" s="18" t="str">
        <f t="shared" si="39"/>
        <v>*</v>
      </c>
      <c r="BS310" s="18" t="str">
        <f t="shared" si="40"/>
        <v>*</v>
      </c>
      <c r="BT310" s="225" t="str">
        <f t="shared" si="36"/>
        <v/>
      </c>
    </row>
    <row r="311" spans="1:72" hidden="1">
      <c r="A311" s="50" t="str">
        <f t="shared" si="37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8"/>
        <v>Aderente</v>
      </c>
      <c r="BR311" s="18" t="str">
        <f t="shared" si="39"/>
        <v>*</v>
      </c>
      <c r="BS311" s="18" t="str">
        <f t="shared" si="40"/>
        <v>*</v>
      </c>
      <c r="BT311" s="225" t="str">
        <f t="shared" si="36"/>
        <v/>
      </c>
    </row>
    <row r="312" spans="1:72" hidden="1">
      <c r="A312" s="50" t="str">
        <f t="shared" si="37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8"/>
        <v>Aderente</v>
      </c>
      <c r="BR312" s="18" t="str">
        <f t="shared" si="39"/>
        <v>*</v>
      </c>
      <c r="BS312" s="18" t="str">
        <f t="shared" si="40"/>
        <v>*</v>
      </c>
      <c r="BT312" s="225" t="str">
        <f t="shared" si="36"/>
        <v/>
      </c>
    </row>
    <row r="313" spans="1:72" hidden="1">
      <c r="A313" s="50" t="str">
        <f t="shared" si="37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8"/>
        <v>Aderente</v>
      </c>
      <c r="BR313" s="18" t="str">
        <f t="shared" si="39"/>
        <v>*</v>
      </c>
      <c r="BS313" s="18" t="str">
        <f t="shared" si="40"/>
        <v>*</v>
      </c>
      <c r="BT313" s="225" t="str">
        <f t="shared" si="36"/>
        <v/>
      </c>
    </row>
    <row r="314" spans="1:72" hidden="1">
      <c r="A314" s="50" t="str">
        <f t="shared" ref="A314:A377" si="41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2">IF(AND(BR314&lt;1,BS314&lt;1),"Produção e Intervalo",IF(BR314&lt;1,"Intervalo",IF(BS314&lt;1,"Produção","Aderente")))</f>
        <v>Aderente</v>
      </c>
      <c r="BR314" s="18" t="str">
        <f t="shared" ref="BR314:BR377" si="43">IF(OR(B314="",F314=""),"*",AY314/P314)</f>
        <v>*</v>
      </c>
      <c r="BS314" s="18" t="str">
        <f t="shared" ref="BS314:BS377" si="44">IF(OR(B314="",F314=""),"*",BA314/Q314)</f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idden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idden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idden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idden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t="16.5" hidden="1" customHeight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36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36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36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36"/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36"/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36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36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ref="BT359:BT411" si="45">IF(BN359="","",SUBSTITUTE(BM359," ","")&amp;SUBSTITUTE(BN359," ",""))</f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5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5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5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5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5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5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5"/>
        <v/>
      </c>
    </row>
    <row r="378" spans="1:72" hidden="1">
      <c r="A378" s="50" t="str">
        <f t="shared" ref="A378:A427" si="46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7">IF(AND(BR378&lt;1,BS378&lt;1),"Produção e Intervalo",IF(BR378&lt;1,"Intervalo",IF(BS378&lt;1,"Produção","Aderente")))</f>
        <v>Aderente</v>
      </c>
      <c r="BR378" s="18" t="str">
        <f t="shared" ref="BR378:BR427" si="48">IF(OR(B378="",F378=""),"*",AY378/P378)</f>
        <v>*</v>
      </c>
      <c r="BS378" s="18" t="str">
        <f t="shared" ref="BS378:BS427" si="49">IF(OR(B378="",F378=""),"*",BA378/Q378)</f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idden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idden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idden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idden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t="29.25" hidden="1" customHeight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45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45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45"/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45"/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45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45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ref="BT412:BT432" si="50">IF(BN412="","",SUBSTITUTE(BM412," ","")&amp;SUBSTITUTE(BN412," ",""))</f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 hidden="1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 hidden="1">
      <c r="A422" s="50" t="str">
        <f t="shared" si="46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5" t="str">
        <f t="shared" si="50"/>
        <v/>
      </c>
    </row>
    <row r="423" spans="1:72" hidden="1">
      <c r="A423" s="50" t="str">
        <f t="shared" si="46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5" t="str">
        <f t="shared" si="50"/>
        <v/>
      </c>
    </row>
    <row r="424" spans="1:72" hidden="1">
      <c r="A424" s="50" t="str">
        <f t="shared" si="46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5" t="str">
        <f t="shared" si="50"/>
        <v/>
      </c>
    </row>
    <row r="425" spans="1:72" hidden="1">
      <c r="A425" s="50" t="str">
        <f t="shared" si="46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7"/>
        <v>Aderente</v>
      </c>
      <c r="BR425" s="18" t="str">
        <f t="shared" si="48"/>
        <v>*</v>
      </c>
      <c r="BS425" s="18" t="str">
        <f t="shared" si="49"/>
        <v>*</v>
      </c>
      <c r="BT425" s="225" t="str">
        <f t="shared" si="50"/>
        <v/>
      </c>
    </row>
    <row r="426" spans="1:72" hidden="1">
      <c r="A426" s="50" t="str">
        <f t="shared" si="46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5" t="str">
        <f t="shared" si="50"/>
        <v/>
      </c>
    </row>
    <row r="427" spans="1:72" hidden="1">
      <c r="A427" s="50" t="str">
        <f t="shared" si="46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5" t="str">
        <f t="shared" si="50"/>
        <v/>
      </c>
    </row>
    <row r="428" spans="1:72" hidden="1">
      <c r="A428" s="50" t="str">
        <f t="shared" ref="A428:A491" si="51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2">IF(AND(BR428&lt;1,BS428&lt;1),"Produção e Intervalo",IF(BR428&lt;1,"Intervalo",IF(BS428&lt;1,"Produção","Aderente")))</f>
        <v>Aderente</v>
      </c>
      <c r="BR428" s="18" t="str">
        <f t="shared" ref="BR428:BR491" si="53">IF(OR(B428="",F428=""),"*",AY428/P428)</f>
        <v>*</v>
      </c>
      <c r="BS428" s="18" t="str">
        <f t="shared" ref="BS428:BS491" si="54">IF(OR(B428="",F428=""),"*",BA428/Q428)</f>
        <v>*</v>
      </c>
      <c r="BT428" s="225" t="str">
        <f t="shared" si="50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0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/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0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0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ref="BT433:BT473" si="55">IF(BN433="","",SUBSTITUTE(BM433," ","")&amp;SUBSTITUTE(BN433," ",""))</f>
        <v/>
      </c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 hidden="1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 hidden="1">
      <c r="A444" s="50" t="str">
        <f t="shared" si="51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5" t="str">
        <f t="shared" si="55"/>
        <v/>
      </c>
    </row>
    <row r="445" spans="1:72" hidden="1">
      <c r="A445" s="50" t="str">
        <f t="shared" si="51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5" t="str">
        <f t="shared" si="55"/>
        <v/>
      </c>
    </row>
    <row r="446" spans="1:72" hidden="1">
      <c r="A446" s="50" t="str">
        <f t="shared" si="51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5" t="str">
        <f t="shared" si="55"/>
        <v/>
      </c>
    </row>
    <row r="447" spans="1:72" hidden="1">
      <c r="A447" s="50" t="str">
        <f t="shared" si="51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2"/>
        <v>Aderente</v>
      </c>
      <c r="BR447" s="18" t="str">
        <f t="shared" si="53"/>
        <v>*</v>
      </c>
      <c r="BS447" s="18" t="str">
        <f t="shared" si="54"/>
        <v>*</v>
      </c>
      <c r="BT447" s="225" t="str">
        <f t="shared" si="55"/>
        <v/>
      </c>
    </row>
    <row r="448" spans="1:72" hidden="1">
      <c r="A448" s="50" t="str">
        <f t="shared" si="51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2"/>
        <v>Aderente</v>
      </c>
      <c r="BR448" s="18" t="str">
        <f t="shared" si="53"/>
        <v>*</v>
      </c>
      <c r="BS448" s="18" t="str">
        <f t="shared" si="54"/>
        <v>*</v>
      </c>
      <c r="BT448" s="225" t="str">
        <f t="shared" si="55"/>
        <v/>
      </c>
    </row>
    <row r="449" spans="1:72" hidden="1">
      <c r="A449" s="50" t="str">
        <f t="shared" si="51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2"/>
        <v>Aderente</v>
      </c>
      <c r="BR449" s="18" t="str">
        <f t="shared" si="53"/>
        <v>*</v>
      </c>
      <c r="BS449" s="18" t="str">
        <f t="shared" si="54"/>
        <v>*</v>
      </c>
      <c r="BT449" s="225" t="str">
        <f t="shared" si="55"/>
        <v/>
      </c>
    </row>
    <row r="450" spans="1:72" hidden="1">
      <c r="A450" s="167" t="str">
        <f t="shared" ref="A450:A452" si="56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 hidden="1">
      <c r="A451" s="167" t="str">
        <f t="shared" si="56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 hidden="1">
      <c r="A452" s="167" t="str">
        <f t="shared" si="56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 hidden="1">
      <c r="A453" s="167" t="str">
        <f t="shared" ref="A453:A516" si="57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7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7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si="57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 hidden="1">
      <c r="A468" s="167" t="str">
        <f t="shared" si="57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5"/>
        <v/>
      </c>
    </row>
    <row r="469" spans="1:72" hidden="1">
      <c r="A469" s="167" t="str">
        <f t="shared" si="57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5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5"/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5"/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5"/>
        <v/>
      </c>
    </row>
    <row r="473" spans="1:72" hidden="1">
      <c r="A473" s="167" t="str">
        <f t="shared" si="57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5"/>
        <v/>
      </c>
    </row>
    <row r="474" spans="1:72" hidden="1">
      <c r="A474" s="167" t="str">
        <f t="shared" si="57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8">IF(BN474="","",SUBSTITUTE(BM474," ","")&amp;SUBSTITUTE(BN474," ",""))</f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59">IF(BN475="","",SUBSTITUTE(BM475," ","")&amp;SUBSTITUTE(BN475," ",""))</f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 hidden="1">
      <c r="A477" s="167" t="str">
        <f t="shared" si="57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si="57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57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57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57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si="57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 hidden="1">
      <c r="A514" s="167" t="str">
        <f t="shared" si="57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 hidden="1">
      <c r="A515" s="167" t="str">
        <f t="shared" si="57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9"/>
        <v/>
      </c>
    </row>
    <row r="516" spans="1:72" hidden="1">
      <c r="A516" s="167" t="str">
        <f t="shared" si="57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9"/>
        <v/>
      </c>
    </row>
    <row r="517" spans="1:72" hidden="1">
      <c r="A517" s="167" t="str">
        <f t="shared" ref="A517:A551" si="60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9"/>
        <v/>
      </c>
    </row>
    <row r="518" spans="1:72" hidden="1">
      <c r="A518" s="167" t="str">
        <f t="shared" si="60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9"/>
        <v/>
      </c>
    </row>
    <row r="519" spans="1:72" hidden="1">
      <c r="A519" s="167" t="str">
        <f t="shared" si="60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9"/>
        <v/>
      </c>
    </row>
    <row r="520" spans="1:72" hidden="1">
      <c r="A520" s="167" t="str">
        <f t="shared" si="60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9"/>
        <v/>
      </c>
    </row>
    <row r="521" spans="1:72" hidden="1">
      <c r="A521" s="167" t="str">
        <f t="shared" si="60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0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0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0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0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0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0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0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0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0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0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0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0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52:Y258 Y260:Y266 Y268:Y277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807" priority="23265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2 Y267:Z268 Y258:Z261 Y277:Z473 Y270:Z270">
    <cfRule type="cellIs" dxfId="3806" priority="23254" operator="equal">
      <formula>"OPORTUNIDADE"</formula>
    </cfRule>
  </conditionalFormatting>
  <conditionalFormatting sqref="AZ6:AZ232 AZ235:AZ236 AZ246:AZ247 AZ249:AZ252 AZ267:AZ268 AZ258:AZ261 AZ277:AZ521 AZ270">
    <cfRule type="expression" dxfId="3805" priority="23249">
      <formula>$BU6=1</formula>
    </cfRule>
  </conditionalFormatting>
  <conditionalFormatting sqref="BQ235 BQ246:BQ247 BQ6:BQ232 BQ249:BQ251 BQ258:BQ260 BQ267:BQ268 BQ277:BQ598">
    <cfRule type="cellIs" dxfId="3804" priority="23260" operator="equal">
      <formula>"Produção e Intervalo"</formula>
    </cfRule>
    <cfRule type="cellIs" dxfId="3803" priority="23261" operator="equal">
      <formula>"Aderente"</formula>
    </cfRule>
    <cfRule type="cellIs" dxfId="3802" priority="23262" operator="equal">
      <formula>"Intervalo"</formula>
    </cfRule>
    <cfRule type="cellIs" dxfId="3801" priority="23263" operator="equal">
      <formula>"Produção"</formula>
    </cfRule>
    <cfRule type="cellIs" dxfId="3800" priority="23264" operator="equal">
      <formula>"ERRO"</formula>
    </cfRule>
  </conditionalFormatting>
  <conditionalFormatting sqref="BR235:BS235 BR246:BS247 BR6:BS232 BR249:BS251 BR258:BS260 BR267:BS268 BR277:BS551">
    <cfRule type="cellIs" dxfId="3799" priority="23242" operator="equal">
      <formula>"*"</formula>
    </cfRule>
    <cfRule type="cellIs" dxfId="3798" priority="23243" operator="greaterThanOrEqual">
      <formula>1</formula>
    </cfRule>
    <cfRule type="cellIs" dxfId="3797" priority="23244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2 Y267:Z268 Y258:Z261 Y277:Z473 Y270:Z270">
    <cfRule type="cellIs" dxfId="3796" priority="23190" operator="equal">
      <formula>"NÃO"</formula>
    </cfRule>
    <cfRule type="cellIs" dxfId="3795" priority="23191" operator="equal">
      <formula>"SIM"</formula>
    </cfRule>
  </conditionalFormatting>
  <conditionalFormatting sqref="X474:X521">
    <cfRule type="cellIs" dxfId="3794" priority="23189" operator="equal">
      <formula>"OPORTUNIDADE"</formula>
    </cfRule>
  </conditionalFormatting>
  <conditionalFormatting sqref="Z474:Z521">
    <cfRule type="cellIs" dxfId="3793" priority="23187" operator="equal">
      <formula>"NÃO"</formula>
    </cfRule>
    <cfRule type="cellIs" dxfId="3792" priority="23188" operator="equal">
      <formula>"SIM"</formula>
    </cfRule>
  </conditionalFormatting>
  <conditionalFormatting sqref="Z474:Z521">
    <cfRule type="cellIs" dxfId="3791" priority="23186" operator="equal">
      <formula>"OPORTUNIDADE"</formula>
    </cfRule>
  </conditionalFormatting>
  <conditionalFormatting sqref="Y1048574:Y1048576">
    <cfRule type="cellIs" dxfId="3790" priority="23071" operator="equal">
      <formula>"OPORTUNIDADE"</formula>
    </cfRule>
  </conditionalFormatting>
  <conditionalFormatting sqref="Y1048574:Y1048576">
    <cfRule type="cellIs" dxfId="3789" priority="23069" operator="equal">
      <formula>"NÃO"</formula>
    </cfRule>
    <cfRule type="cellIs" dxfId="3788" priority="23070" operator="equal">
      <formula>"SIM"</formula>
    </cfRule>
  </conditionalFormatting>
  <conditionalFormatting sqref="Z522:Z547">
    <cfRule type="cellIs" dxfId="3787" priority="22806" operator="equal">
      <formula>"OPORTUNIDADE"</formula>
    </cfRule>
  </conditionalFormatting>
  <conditionalFormatting sqref="Z522:Z547">
    <cfRule type="cellIs" dxfId="3786" priority="22804" operator="equal">
      <formula>"NÃO"</formula>
    </cfRule>
    <cfRule type="cellIs" dxfId="3785" priority="22805" operator="equal">
      <formula>"SIM"</formula>
    </cfRule>
  </conditionalFormatting>
  <conditionalFormatting sqref="X548">
    <cfRule type="cellIs" dxfId="3784" priority="22792" operator="equal">
      <formula>"NÃO"</formula>
    </cfRule>
    <cfRule type="cellIs" dxfId="3783" priority="22793" operator="equal">
      <formula>"SIM"</formula>
    </cfRule>
  </conditionalFormatting>
  <conditionalFormatting sqref="X548">
    <cfRule type="cellIs" dxfId="3782" priority="22791" operator="equal">
      <formula>"OPORTUNIDADE"</formula>
    </cfRule>
  </conditionalFormatting>
  <conditionalFormatting sqref="Z548">
    <cfRule type="cellIs" dxfId="3781" priority="22789" operator="equal">
      <formula>"NÃO"</formula>
    </cfRule>
    <cfRule type="cellIs" dxfId="3780" priority="22790" operator="equal">
      <formula>"SIM"</formula>
    </cfRule>
  </conditionalFormatting>
  <conditionalFormatting sqref="Z548">
    <cfRule type="cellIs" dxfId="3779" priority="22788" operator="equal">
      <formula>"OPORTUNIDADE"</formula>
    </cfRule>
  </conditionalFormatting>
  <conditionalFormatting sqref="BI548">
    <cfRule type="iconSet" priority="22797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798">
      <iconSet showValue="0">
        <cfvo type="percent" val="0"/>
        <cfvo type="num" val="1"/>
        <cfvo type="num" val="1" gte="0"/>
      </iconSet>
    </cfRule>
    <cfRule type="iconSet" priority="22799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00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78" priority="23408">
      <formula>$BU491=1</formula>
    </cfRule>
  </conditionalFormatting>
  <conditionalFormatting sqref="AZ524:AZ548">
    <cfRule type="expression" dxfId="3777" priority="23568">
      <formula>$BU496=1</formula>
    </cfRule>
  </conditionalFormatting>
  <conditionalFormatting sqref="BI522:BI547">
    <cfRule type="iconSet" priority="23569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71">
      <iconSet showValue="0">
        <cfvo type="percent" val="0"/>
        <cfvo type="num" val="1"/>
        <cfvo type="num" val="1" gte="0"/>
      </iconSet>
    </cfRule>
    <cfRule type="iconSet" priority="23572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75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78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76" priority="18203" operator="equal">
      <formula>"*"</formula>
    </cfRule>
    <cfRule type="cellIs" dxfId="3775" priority="18204" operator="greaterThanOrEqual">
      <formula>1</formula>
    </cfRule>
    <cfRule type="cellIs" dxfId="3774" priority="18205" operator="lessThan">
      <formula>1</formula>
    </cfRule>
  </conditionalFormatting>
  <conditionalFormatting sqref="BK10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3" priority="4715" operator="equal">
      <formula>"OPORTUNIDADE"</formula>
    </cfRule>
  </conditionalFormatting>
  <conditionalFormatting sqref="Z20">
    <cfRule type="cellIs" dxfId="3772" priority="4713" operator="equal">
      <formula>"NÃO"</formula>
    </cfRule>
    <cfRule type="cellIs" dxfId="3771" priority="4714" operator="equal">
      <formula>"SIM"</formula>
    </cfRule>
  </conditionalFormatting>
  <conditionalFormatting sqref="Y20">
    <cfRule type="cellIs" dxfId="3770" priority="4712" operator="equal">
      <formula>"OPORTUNIDADE"</formula>
    </cfRule>
  </conditionalFormatting>
  <conditionalFormatting sqref="Y20">
    <cfRule type="cellIs" dxfId="3769" priority="4710" operator="equal">
      <formula>"NÃO"</formula>
    </cfRule>
    <cfRule type="cellIs" dxfId="3768" priority="4711" operator="equal">
      <formula>"SIM"</formula>
    </cfRule>
  </conditionalFormatting>
  <conditionalFormatting sqref="Z19">
    <cfRule type="cellIs" dxfId="3767" priority="4709" operator="equal">
      <formula>"OPORTUNIDADE"</formula>
    </cfRule>
  </conditionalFormatting>
  <conditionalFormatting sqref="Z19">
    <cfRule type="cellIs" dxfId="3766" priority="4707" operator="equal">
      <formula>"NÃO"</formula>
    </cfRule>
    <cfRule type="cellIs" dxfId="3765" priority="4708" operator="equal">
      <formula>"SIM"</formula>
    </cfRule>
  </conditionalFormatting>
  <conditionalFormatting sqref="Z19">
    <cfRule type="cellIs" dxfId="3764" priority="4691" operator="equal">
      <formula>"OPORTUNIDADE"</formula>
    </cfRule>
  </conditionalFormatting>
  <conditionalFormatting sqref="Z19">
    <cfRule type="cellIs" dxfId="3763" priority="4689" operator="equal">
      <formula>"NÃO"</formula>
    </cfRule>
    <cfRule type="cellIs" dxfId="3762" priority="4690" operator="equal">
      <formula>"SIM"</formula>
    </cfRule>
  </conditionalFormatting>
  <conditionalFormatting sqref="Z19">
    <cfRule type="cellIs" dxfId="3761" priority="4688" operator="equal">
      <formula>"OPORTUNIDADE"</formula>
    </cfRule>
  </conditionalFormatting>
  <conditionalFormatting sqref="Z19">
    <cfRule type="cellIs" dxfId="3760" priority="4686" operator="equal">
      <formula>"NÃO"</formula>
    </cfRule>
    <cfRule type="cellIs" dxfId="3759" priority="4687" operator="equal">
      <formula>"SIM"</formula>
    </cfRule>
  </conditionalFormatting>
  <conditionalFormatting sqref="Z19">
    <cfRule type="cellIs" dxfId="3758" priority="4685" operator="equal">
      <formula>"OPORTUNIDADE"</formula>
    </cfRule>
  </conditionalFormatting>
  <conditionalFormatting sqref="Z19">
    <cfRule type="cellIs" dxfId="3757" priority="4683" operator="equal">
      <formula>"NÃO"</formula>
    </cfRule>
    <cfRule type="cellIs" dxfId="3756" priority="4684" operator="equal">
      <formula>"SIM"</formula>
    </cfRule>
  </conditionalFormatting>
  <conditionalFormatting sqref="Z19">
    <cfRule type="cellIs" dxfId="3755" priority="4682" operator="equal">
      <formula>"OPORTUNIDADE"</formula>
    </cfRule>
  </conditionalFormatting>
  <conditionalFormatting sqref="Z19">
    <cfRule type="cellIs" dxfId="3754" priority="4680" operator="equal">
      <formula>"NÃO"</formula>
    </cfRule>
    <cfRule type="cellIs" dxfId="3753" priority="4681" operator="equal">
      <formula>"SIM"</formula>
    </cfRule>
  </conditionalFormatting>
  <conditionalFormatting sqref="Z19">
    <cfRule type="cellIs" dxfId="3752" priority="4679" operator="equal">
      <formula>"OPORTUNIDADE"</formula>
    </cfRule>
  </conditionalFormatting>
  <conditionalFormatting sqref="Z19">
    <cfRule type="cellIs" dxfId="3751" priority="4677" operator="equal">
      <formula>"NÃO"</formula>
    </cfRule>
    <cfRule type="cellIs" dxfId="3750" priority="4678" operator="equal">
      <formula>"SIM"</formula>
    </cfRule>
  </conditionalFormatting>
  <conditionalFormatting sqref="Z19">
    <cfRule type="cellIs" dxfId="3749" priority="4676" operator="equal">
      <formula>"OPORTUNIDADE"</formula>
    </cfRule>
  </conditionalFormatting>
  <conditionalFormatting sqref="Z19">
    <cfRule type="cellIs" dxfId="3748" priority="4674" operator="equal">
      <formula>"NÃO"</formula>
    </cfRule>
    <cfRule type="cellIs" dxfId="3747" priority="4675" operator="equal">
      <formula>"SIM"</formula>
    </cfRule>
  </conditionalFormatting>
  <conditionalFormatting sqref="Z19">
    <cfRule type="cellIs" dxfId="3746" priority="4673" operator="equal">
      <formula>"OPORTUNIDADE"</formula>
    </cfRule>
  </conditionalFormatting>
  <conditionalFormatting sqref="Z19">
    <cfRule type="cellIs" dxfId="3745" priority="4671" operator="equal">
      <formula>"NÃO"</formula>
    </cfRule>
    <cfRule type="cellIs" dxfId="3744" priority="4672" operator="equal">
      <formula>"SIM"</formula>
    </cfRule>
  </conditionalFormatting>
  <conditionalFormatting sqref="Z19">
    <cfRule type="cellIs" dxfId="3743" priority="4670" operator="equal">
      <formula>"OPORTUNIDADE"</formula>
    </cfRule>
  </conditionalFormatting>
  <conditionalFormatting sqref="Z19">
    <cfRule type="cellIs" dxfId="3742" priority="4668" operator="equal">
      <formula>"NÃO"</formula>
    </cfRule>
    <cfRule type="cellIs" dxfId="3741" priority="4669" operator="equal">
      <formula>"SIM"</formula>
    </cfRule>
  </conditionalFormatting>
  <conditionalFormatting sqref="Z19">
    <cfRule type="cellIs" dxfId="3740" priority="4667" operator="equal">
      <formula>"OPORTUNIDADE"</formula>
    </cfRule>
  </conditionalFormatting>
  <conditionalFormatting sqref="Z19">
    <cfRule type="cellIs" dxfId="3739" priority="4665" operator="equal">
      <formula>"NÃO"</formula>
    </cfRule>
    <cfRule type="cellIs" dxfId="3738" priority="4666" operator="equal">
      <formula>"SIM"</formula>
    </cfRule>
  </conditionalFormatting>
  <conditionalFormatting sqref="Z19">
    <cfRule type="cellIs" dxfId="3737" priority="4661" operator="equal">
      <formula>"OPORTUNIDADE"</formula>
    </cfRule>
  </conditionalFormatting>
  <conditionalFormatting sqref="Z19">
    <cfRule type="cellIs" dxfId="3736" priority="4659" operator="equal">
      <formula>"NÃO"</formula>
    </cfRule>
    <cfRule type="cellIs" dxfId="3735" priority="4660" operator="equal">
      <formula>"SIM"</formula>
    </cfRule>
  </conditionalFormatting>
  <conditionalFormatting sqref="Z19">
    <cfRule type="cellIs" dxfId="3734" priority="4658" operator="equal">
      <formula>"OPORTUNIDADE"</formula>
    </cfRule>
  </conditionalFormatting>
  <conditionalFormatting sqref="Z19">
    <cfRule type="cellIs" dxfId="3733" priority="4656" operator="equal">
      <formula>"NÃO"</formula>
    </cfRule>
    <cfRule type="cellIs" dxfId="3732" priority="4657" operator="equal">
      <formula>"SIM"</formula>
    </cfRule>
  </conditionalFormatting>
  <conditionalFormatting sqref="Y19">
    <cfRule type="cellIs" dxfId="3731" priority="4625" operator="equal">
      <formula>"OPORTUNIDADE"</formula>
    </cfRule>
  </conditionalFormatting>
  <conditionalFormatting sqref="Y19">
    <cfRule type="cellIs" dxfId="3730" priority="4623" operator="equal">
      <formula>"NÃO"</formula>
    </cfRule>
    <cfRule type="cellIs" dxfId="3729" priority="4624" operator="equal">
      <formula>"SIM"</formula>
    </cfRule>
  </conditionalFormatting>
  <conditionalFormatting sqref="Y22:Z22">
    <cfRule type="cellIs" dxfId="3728" priority="4622" operator="equal">
      <formula>"OPORTUNIDADE"</formula>
    </cfRule>
  </conditionalFormatting>
  <conditionalFormatting sqref="Y22:Z22">
    <cfRule type="cellIs" dxfId="3727" priority="4620" operator="equal">
      <formula>"NÃO"</formula>
    </cfRule>
    <cfRule type="cellIs" dxfId="3726" priority="4621" operator="equal">
      <formula>"SIM"</formula>
    </cfRule>
  </conditionalFormatting>
  <conditionalFormatting sqref="BP9">
    <cfRule type="iconSet" priority="461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5" priority="4612" operator="equal">
      <formula>"OPORTUNIDADE"</formula>
    </cfRule>
  </conditionalFormatting>
  <conditionalFormatting sqref="Z30">
    <cfRule type="cellIs" dxfId="3724" priority="4610" operator="equal">
      <formula>"NÃO"</formula>
    </cfRule>
    <cfRule type="cellIs" dxfId="3723" priority="4611" operator="equal">
      <formula>"SIM"</formula>
    </cfRule>
  </conditionalFormatting>
  <conditionalFormatting sqref="BK14">
    <cfRule type="iconSet" priority="460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2" priority="4605" operator="equal">
      <formula>"OPORTUNIDADE"</formula>
    </cfRule>
  </conditionalFormatting>
  <conditionalFormatting sqref="Z27">
    <cfRule type="cellIs" dxfId="3721" priority="4603" operator="equal">
      <formula>"NÃO"</formula>
    </cfRule>
    <cfRule type="cellIs" dxfId="3720" priority="4604" operator="equal">
      <formula>"SIM"</formula>
    </cfRule>
  </conditionalFormatting>
  <conditionalFormatting sqref="Z28">
    <cfRule type="cellIs" dxfId="3719" priority="4599" operator="equal">
      <formula>"OPORTUNIDADE"</formula>
    </cfRule>
  </conditionalFormatting>
  <conditionalFormatting sqref="Z28">
    <cfRule type="cellIs" dxfId="3718" priority="4597" operator="equal">
      <formula>"NÃO"</formula>
    </cfRule>
    <cfRule type="cellIs" dxfId="3717" priority="4598" operator="equal">
      <formula>"SIM"</formula>
    </cfRule>
  </conditionalFormatting>
  <conditionalFormatting sqref="Z29">
    <cfRule type="cellIs" dxfId="3716" priority="4596" operator="equal">
      <formula>"OPORTUNIDADE"</formula>
    </cfRule>
  </conditionalFormatting>
  <conditionalFormatting sqref="Z29">
    <cfRule type="cellIs" dxfId="3715" priority="4594" operator="equal">
      <formula>"NÃO"</formula>
    </cfRule>
    <cfRule type="cellIs" dxfId="3714" priority="4595" operator="equal">
      <formula>"SIM"</formula>
    </cfRule>
  </conditionalFormatting>
  <conditionalFormatting sqref="BK7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3" priority="4588" operator="equal">
      <formula>"OPORTUNIDADE"</formula>
    </cfRule>
  </conditionalFormatting>
  <conditionalFormatting sqref="Z29">
    <cfRule type="cellIs" dxfId="3712" priority="4586" operator="equal">
      <formula>"NÃO"</formula>
    </cfRule>
    <cfRule type="cellIs" dxfId="3711" priority="4587" operator="equal">
      <formula>"SIM"</formula>
    </cfRule>
  </conditionalFormatting>
  <conditionalFormatting sqref="Z30">
    <cfRule type="cellIs" dxfId="3710" priority="4585" operator="equal">
      <formula>"OPORTUNIDADE"</formula>
    </cfRule>
  </conditionalFormatting>
  <conditionalFormatting sqref="Z30">
    <cfRule type="cellIs" dxfId="3709" priority="4583" operator="equal">
      <formula>"NÃO"</formula>
    </cfRule>
    <cfRule type="cellIs" dxfId="3708" priority="4584" operator="equal">
      <formula>"SIM"</formula>
    </cfRule>
  </conditionalFormatting>
  <conditionalFormatting sqref="Z31">
    <cfRule type="cellIs" dxfId="3707" priority="4582" operator="equal">
      <formula>"OPORTUNIDADE"</formula>
    </cfRule>
  </conditionalFormatting>
  <conditionalFormatting sqref="Z31">
    <cfRule type="cellIs" dxfId="3706" priority="4580" operator="equal">
      <formula>"NÃO"</formula>
    </cfRule>
    <cfRule type="cellIs" dxfId="3705" priority="4581" operator="equal">
      <formula>"SIM"</formula>
    </cfRule>
  </conditionalFormatting>
  <conditionalFormatting sqref="BK13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4" priority="4565" operator="equal">
      <formula>"OPORTUNIDADE"</formula>
    </cfRule>
  </conditionalFormatting>
  <conditionalFormatting sqref="Z40:Z43">
    <cfRule type="cellIs" dxfId="3703" priority="4563" operator="equal">
      <formula>"NÃO"</formula>
    </cfRule>
    <cfRule type="cellIs" dxfId="3702" priority="4564" operator="equal">
      <formula>"SIM"</formula>
    </cfRule>
  </conditionalFormatting>
  <conditionalFormatting sqref="Z38">
    <cfRule type="cellIs" dxfId="3701" priority="4562" operator="equal">
      <formula>"OPORTUNIDADE"</formula>
    </cfRule>
  </conditionalFormatting>
  <conditionalFormatting sqref="Z38">
    <cfRule type="cellIs" dxfId="3700" priority="4560" operator="equal">
      <formula>"NÃO"</formula>
    </cfRule>
    <cfRule type="cellIs" dxfId="3699" priority="4561" operator="equal">
      <formula>"SIM"</formula>
    </cfRule>
  </conditionalFormatting>
  <conditionalFormatting sqref="Y38 Y40">
    <cfRule type="cellIs" dxfId="3698" priority="4559" operator="equal">
      <formula>"OPORTUNIDADE"</formula>
    </cfRule>
  </conditionalFormatting>
  <conditionalFormatting sqref="Y38 Y40">
    <cfRule type="cellIs" dxfId="3697" priority="4557" operator="equal">
      <formula>"NÃO"</formula>
    </cfRule>
    <cfRule type="cellIs" dxfId="3696" priority="4558" operator="equal">
      <formula>"SIM"</formula>
    </cfRule>
  </conditionalFormatting>
  <conditionalFormatting sqref="Z41:Z43">
    <cfRule type="cellIs" dxfId="3695" priority="4556" operator="equal">
      <formula>"OPORTUNIDADE"</formula>
    </cfRule>
  </conditionalFormatting>
  <conditionalFormatting sqref="Z41:Z43">
    <cfRule type="cellIs" dxfId="3694" priority="4554" operator="equal">
      <formula>"NÃO"</formula>
    </cfRule>
    <cfRule type="cellIs" dxfId="3693" priority="4555" operator="equal">
      <formula>"SIM"</formula>
    </cfRule>
  </conditionalFormatting>
  <conditionalFormatting sqref="Z41:Z43">
    <cfRule type="cellIs" dxfId="3692" priority="4553" operator="equal">
      <formula>"OPORTUNIDADE"</formula>
    </cfRule>
  </conditionalFormatting>
  <conditionalFormatting sqref="Z41:Z43">
    <cfRule type="cellIs" dxfId="3691" priority="4551" operator="equal">
      <formula>"NÃO"</formula>
    </cfRule>
    <cfRule type="cellIs" dxfId="3690" priority="4552" operator="equal">
      <formula>"SIM"</formula>
    </cfRule>
  </conditionalFormatting>
  <conditionalFormatting sqref="Z42:Z43">
    <cfRule type="cellIs" dxfId="3689" priority="4550" operator="equal">
      <formula>"OPORTUNIDADE"</formula>
    </cfRule>
  </conditionalFormatting>
  <conditionalFormatting sqref="Z42:Z43">
    <cfRule type="cellIs" dxfId="3688" priority="4548" operator="equal">
      <formula>"NÃO"</formula>
    </cfRule>
    <cfRule type="cellIs" dxfId="3687" priority="4549" operator="equal">
      <formula>"SIM"</formula>
    </cfRule>
  </conditionalFormatting>
  <conditionalFormatting sqref="BJ24:BJ25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3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86" priority="4537" operator="equal">
      <formula>"OPORTUNIDADE"</formula>
    </cfRule>
  </conditionalFormatting>
  <conditionalFormatting sqref="Z40">
    <cfRule type="cellIs" dxfId="3685" priority="4535" operator="equal">
      <formula>"NÃO"</formula>
    </cfRule>
    <cfRule type="cellIs" dxfId="3684" priority="4536" operator="equal">
      <formula>"SIM"</formula>
    </cfRule>
  </conditionalFormatting>
  <conditionalFormatting sqref="Y39:Z39">
    <cfRule type="cellIs" dxfId="3683" priority="4534" operator="equal">
      <formula>"OPORTUNIDADE"</formula>
    </cfRule>
  </conditionalFormatting>
  <conditionalFormatting sqref="Y39:Z39">
    <cfRule type="cellIs" dxfId="3682" priority="4532" operator="equal">
      <formula>"NÃO"</formula>
    </cfRule>
    <cfRule type="cellIs" dxfId="3681" priority="4533" operator="equal">
      <formula>"SIM"</formula>
    </cfRule>
  </conditionalFormatting>
  <conditionalFormatting sqref="Y39">
    <cfRule type="cellIs" dxfId="3680" priority="4531" operator="equal">
      <formula>"OPORTUNIDADE"</formula>
    </cfRule>
  </conditionalFormatting>
  <conditionalFormatting sqref="Y39">
    <cfRule type="cellIs" dxfId="3679" priority="4529" operator="equal">
      <formula>"NÃO"</formula>
    </cfRule>
    <cfRule type="cellIs" dxfId="3678" priority="4530" operator="equal">
      <formula>"SIM"</formula>
    </cfRule>
  </conditionalFormatting>
  <conditionalFormatting sqref="Y39">
    <cfRule type="cellIs" dxfId="3677" priority="4528" operator="equal">
      <formula>"OPORTUNIDADE"</formula>
    </cfRule>
  </conditionalFormatting>
  <conditionalFormatting sqref="Y39">
    <cfRule type="cellIs" dxfId="3676" priority="4526" operator="equal">
      <formula>"NÃO"</formula>
    </cfRule>
    <cfRule type="cellIs" dxfId="3675" priority="4527" operator="equal">
      <formula>"SIM"</formula>
    </cfRule>
  </conditionalFormatting>
  <conditionalFormatting sqref="Y39">
    <cfRule type="cellIs" dxfId="3674" priority="4525" operator="equal">
      <formula>"OPORTUNIDADE"</formula>
    </cfRule>
  </conditionalFormatting>
  <conditionalFormatting sqref="Y39">
    <cfRule type="cellIs" dxfId="3673" priority="4523" operator="equal">
      <formula>"NÃO"</formula>
    </cfRule>
    <cfRule type="cellIs" dxfId="3672" priority="4524" operator="equal">
      <formula>"SIM"</formula>
    </cfRule>
  </conditionalFormatting>
  <conditionalFormatting sqref="Y39">
    <cfRule type="cellIs" dxfId="3671" priority="4522" operator="equal">
      <formula>"OPORTUNIDADE"</formula>
    </cfRule>
  </conditionalFormatting>
  <conditionalFormatting sqref="Y39">
    <cfRule type="cellIs" dxfId="3670" priority="4520" operator="equal">
      <formula>"NÃO"</formula>
    </cfRule>
    <cfRule type="cellIs" dxfId="3669" priority="4521" operator="equal">
      <formula>"SIM"</formula>
    </cfRule>
  </conditionalFormatting>
  <conditionalFormatting sqref="Y39">
    <cfRule type="cellIs" dxfId="3668" priority="4519" operator="equal">
      <formula>"OPORTUNIDADE"</formula>
    </cfRule>
  </conditionalFormatting>
  <conditionalFormatting sqref="Y39">
    <cfRule type="cellIs" dxfId="3667" priority="4517" operator="equal">
      <formula>"NÃO"</formula>
    </cfRule>
    <cfRule type="cellIs" dxfId="3666" priority="4518" operator="equal">
      <formula>"SIM"</formula>
    </cfRule>
  </conditionalFormatting>
  <conditionalFormatting sqref="Z39">
    <cfRule type="cellIs" dxfId="3665" priority="4516" operator="equal">
      <formula>"OPORTUNIDADE"</formula>
    </cfRule>
  </conditionalFormatting>
  <conditionalFormatting sqref="Z39">
    <cfRule type="cellIs" dxfId="3664" priority="4514" operator="equal">
      <formula>"NÃO"</formula>
    </cfRule>
    <cfRule type="cellIs" dxfId="3663" priority="4515" operator="equal">
      <formula>"SIM"</formula>
    </cfRule>
  </conditionalFormatting>
  <conditionalFormatting sqref="Z39">
    <cfRule type="cellIs" dxfId="3662" priority="4513" operator="equal">
      <formula>"OPORTUNIDADE"</formula>
    </cfRule>
  </conditionalFormatting>
  <conditionalFormatting sqref="Z39">
    <cfRule type="cellIs" dxfId="3661" priority="4511" operator="equal">
      <formula>"NÃO"</formula>
    </cfRule>
    <cfRule type="cellIs" dxfId="3660" priority="4512" operator="equal">
      <formula>"SIM"</formula>
    </cfRule>
  </conditionalFormatting>
  <conditionalFormatting sqref="Z39">
    <cfRule type="cellIs" dxfId="3659" priority="4510" operator="equal">
      <formula>"OPORTUNIDADE"</formula>
    </cfRule>
  </conditionalFormatting>
  <conditionalFormatting sqref="Z39">
    <cfRule type="cellIs" dxfId="3658" priority="4508" operator="equal">
      <formula>"NÃO"</formula>
    </cfRule>
    <cfRule type="cellIs" dxfId="3657" priority="4509" operator="equal">
      <formula>"SIM"</formula>
    </cfRule>
  </conditionalFormatting>
  <conditionalFormatting sqref="Y39">
    <cfRule type="cellIs" dxfId="3656" priority="4507" operator="equal">
      <formula>"OPORTUNIDADE"</formula>
    </cfRule>
  </conditionalFormatting>
  <conditionalFormatting sqref="Y39">
    <cfRule type="cellIs" dxfId="3655" priority="4505" operator="equal">
      <formula>"NÃO"</formula>
    </cfRule>
    <cfRule type="cellIs" dxfId="3654" priority="4506" operator="equal">
      <formula>"SIM"</formula>
    </cfRule>
  </conditionalFormatting>
  <conditionalFormatting sqref="Y39">
    <cfRule type="cellIs" dxfId="3653" priority="4504" operator="equal">
      <formula>"OPORTUNIDADE"</formula>
    </cfRule>
  </conditionalFormatting>
  <conditionalFormatting sqref="Y39">
    <cfRule type="cellIs" dxfId="3652" priority="4502" operator="equal">
      <formula>"NÃO"</formula>
    </cfRule>
    <cfRule type="cellIs" dxfId="3651" priority="4503" operator="equal">
      <formula>"SIM"</formula>
    </cfRule>
  </conditionalFormatting>
  <conditionalFormatting sqref="Y39">
    <cfRule type="cellIs" dxfId="3650" priority="4501" operator="equal">
      <formula>"OPORTUNIDADE"</formula>
    </cfRule>
  </conditionalFormatting>
  <conditionalFormatting sqref="Y39">
    <cfRule type="cellIs" dxfId="3649" priority="4499" operator="equal">
      <formula>"NÃO"</formula>
    </cfRule>
    <cfRule type="cellIs" dxfId="3648" priority="4500" operator="equal">
      <formula>"SIM"</formula>
    </cfRule>
  </conditionalFormatting>
  <conditionalFormatting sqref="Y39">
    <cfRule type="cellIs" dxfId="3647" priority="4498" operator="equal">
      <formula>"OPORTUNIDADE"</formula>
    </cfRule>
  </conditionalFormatting>
  <conditionalFormatting sqref="Y39">
    <cfRule type="cellIs" dxfId="3646" priority="4496" operator="equal">
      <formula>"NÃO"</formula>
    </cfRule>
    <cfRule type="cellIs" dxfId="3645" priority="4497" operator="equal">
      <formula>"SIM"</formula>
    </cfRule>
  </conditionalFormatting>
  <conditionalFormatting sqref="Y39">
    <cfRule type="cellIs" dxfId="3644" priority="4495" operator="equal">
      <formula>"OPORTUNIDADE"</formula>
    </cfRule>
  </conditionalFormatting>
  <conditionalFormatting sqref="Y39">
    <cfRule type="cellIs" dxfId="3643" priority="4493" operator="equal">
      <formula>"NÃO"</formula>
    </cfRule>
    <cfRule type="cellIs" dxfId="3642" priority="4494" operator="equal">
      <formula>"SIM"</formula>
    </cfRule>
  </conditionalFormatting>
  <conditionalFormatting sqref="Y39">
    <cfRule type="cellIs" dxfId="3641" priority="4492" operator="equal">
      <formula>"OPORTUNIDADE"</formula>
    </cfRule>
  </conditionalFormatting>
  <conditionalFormatting sqref="Y39">
    <cfRule type="cellIs" dxfId="3640" priority="4490" operator="equal">
      <formula>"NÃO"</formula>
    </cfRule>
    <cfRule type="cellIs" dxfId="3639" priority="4491" operator="equal">
      <formula>"SIM"</formula>
    </cfRule>
  </conditionalFormatting>
  <conditionalFormatting sqref="Z39">
    <cfRule type="cellIs" dxfId="3638" priority="4489" operator="equal">
      <formula>"OPORTUNIDADE"</formula>
    </cfRule>
  </conditionalFormatting>
  <conditionalFormatting sqref="Z39">
    <cfRule type="cellIs" dxfId="3637" priority="4487" operator="equal">
      <formula>"NÃO"</formula>
    </cfRule>
    <cfRule type="cellIs" dxfId="3636" priority="4488" operator="equal">
      <formula>"SIM"</formula>
    </cfRule>
  </conditionalFormatting>
  <conditionalFormatting sqref="Z39">
    <cfRule type="cellIs" dxfId="3635" priority="4486" operator="equal">
      <formula>"OPORTUNIDADE"</formula>
    </cfRule>
  </conditionalFormatting>
  <conditionalFormatting sqref="Z39">
    <cfRule type="cellIs" dxfId="3634" priority="4484" operator="equal">
      <formula>"NÃO"</formula>
    </cfRule>
    <cfRule type="cellIs" dxfId="3633" priority="4485" operator="equal">
      <formula>"SIM"</formula>
    </cfRule>
  </conditionalFormatting>
  <conditionalFormatting sqref="Y39">
    <cfRule type="cellIs" dxfId="3632" priority="4483" operator="equal">
      <formula>"OPORTUNIDADE"</formula>
    </cfRule>
  </conditionalFormatting>
  <conditionalFormatting sqref="Y39">
    <cfRule type="cellIs" dxfId="3631" priority="4481" operator="equal">
      <formula>"NÃO"</formula>
    </cfRule>
    <cfRule type="cellIs" dxfId="3630" priority="4482" operator="equal">
      <formula>"SIM"</formula>
    </cfRule>
  </conditionalFormatting>
  <conditionalFormatting sqref="Y39">
    <cfRule type="cellIs" dxfId="3629" priority="4480" operator="equal">
      <formula>"OPORTUNIDADE"</formula>
    </cfRule>
  </conditionalFormatting>
  <conditionalFormatting sqref="Y39">
    <cfRule type="cellIs" dxfId="3628" priority="4478" operator="equal">
      <formula>"NÃO"</formula>
    </cfRule>
    <cfRule type="cellIs" dxfId="3627" priority="4479" operator="equal">
      <formula>"SIM"</formula>
    </cfRule>
  </conditionalFormatting>
  <conditionalFormatting sqref="Y39">
    <cfRule type="cellIs" dxfId="3626" priority="4477" operator="equal">
      <formula>"OPORTUNIDADE"</formula>
    </cfRule>
  </conditionalFormatting>
  <conditionalFormatting sqref="Y39">
    <cfRule type="cellIs" dxfId="3625" priority="4475" operator="equal">
      <formula>"NÃO"</formula>
    </cfRule>
    <cfRule type="cellIs" dxfId="3624" priority="4476" operator="equal">
      <formula>"SIM"</formula>
    </cfRule>
  </conditionalFormatting>
  <conditionalFormatting sqref="Y39">
    <cfRule type="cellIs" dxfId="3623" priority="4474" operator="equal">
      <formula>"OPORTUNIDADE"</formula>
    </cfRule>
  </conditionalFormatting>
  <conditionalFormatting sqref="Y39">
    <cfRule type="cellIs" dxfId="3622" priority="4472" operator="equal">
      <formula>"NÃO"</formula>
    </cfRule>
    <cfRule type="cellIs" dxfId="3621" priority="4473" operator="equal">
      <formula>"SIM"</formula>
    </cfRule>
  </conditionalFormatting>
  <conditionalFormatting sqref="Z39">
    <cfRule type="cellIs" dxfId="3620" priority="4471" operator="equal">
      <formula>"OPORTUNIDADE"</formula>
    </cfRule>
  </conditionalFormatting>
  <conditionalFormatting sqref="Z39">
    <cfRule type="cellIs" dxfId="3619" priority="4469" operator="equal">
      <formula>"NÃO"</formula>
    </cfRule>
    <cfRule type="cellIs" dxfId="3618" priority="4470" operator="equal">
      <formula>"SIM"</formula>
    </cfRule>
  </conditionalFormatting>
  <conditionalFormatting sqref="Z39">
    <cfRule type="cellIs" dxfId="3617" priority="4468" operator="equal">
      <formula>"OPORTUNIDADE"</formula>
    </cfRule>
  </conditionalFormatting>
  <conditionalFormatting sqref="Z39">
    <cfRule type="cellIs" dxfId="3616" priority="4466" operator="equal">
      <formula>"NÃO"</formula>
    </cfRule>
    <cfRule type="cellIs" dxfId="3615" priority="4467" operator="equal">
      <formula>"SIM"</formula>
    </cfRule>
  </conditionalFormatting>
  <conditionalFormatting sqref="Z39">
    <cfRule type="cellIs" dxfId="3614" priority="4465" operator="equal">
      <formula>"OPORTUNIDADE"</formula>
    </cfRule>
  </conditionalFormatting>
  <conditionalFormatting sqref="Z39">
    <cfRule type="cellIs" dxfId="3613" priority="4463" operator="equal">
      <formula>"NÃO"</formula>
    </cfRule>
    <cfRule type="cellIs" dxfId="3612" priority="4464" operator="equal">
      <formula>"SIM"</formula>
    </cfRule>
  </conditionalFormatting>
  <conditionalFormatting sqref="Y39">
    <cfRule type="cellIs" dxfId="3611" priority="4462" operator="equal">
      <formula>"OPORTUNIDADE"</formula>
    </cfRule>
  </conditionalFormatting>
  <conditionalFormatting sqref="Y39">
    <cfRule type="cellIs" dxfId="3610" priority="4460" operator="equal">
      <formula>"NÃO"</formula>
    </cfRule>
    <cfRule type="cellIs" dxfId="3609" priority="4461" operator="equal">
      <formula>"SIM"</formula>
    </cfRule>
  </conditionalFormatting>
  <conditionalFormatting sqref="Y39">
    <cfRule type="cellIs" dxfId="3608" priority="4459" operator="equal">
      <formula>"OPORTUNIDADE"</formula>
    </cfRule>
  </conditionalFormatting>
  <conditionalFormatting sqref="Y39">
    <cfRule type="cellIs" dxfId="3607" priority="4457" operator="equal">
      <formula>"NÃO"</formula>
    </cfRule>
    <cfRule type="cellIs" dxfId="3606" priority="4458" operator="equal">
      <formula>"SIM"</formula>
    </cfRule>
  </conditionalFormatting>
  <conditionalFormatting sqref="Y39">
    <cfRule type="cellIs" dxfId="3605" priority="4456" operator="equal">
      <formula>"OPORTUNIDADE"</formula>
    </cfRule>
  </conditionalFormatting>
  <conditionalFormatting sqref="Y39">
    <cfRule type="cellIs" dxfId="3604" priority="4454" operator="equal">
      <formula>"NÃO"</formula>
    </cfRule>
    <cfRule type="cellIs" dxfId="3603" priority="4455" operator="equal">
      <formula>"SIM"</formula>
    </cfRule>
  </conditionalFormatting>
  <conditionalFormatting sqref="Y39">
    <cfRule type="cellIs" dxfId="3602" priority="4453" operator="equal">
      <formula>"OPORTUNIDADE"</formula>
    </cfRule>
  </conditionalFormatting>
  <conditionalFormatting sqref="Y39">
    <cfRule type="cellIs" dxfId="3601" priority="4451" operator="equal">
      <formula>"NÃO"</formula>
    </cfRule>
    <cfRule type="cellIs" dxfId="3600" priority="4452" operator="equal">
      <formula>"SIM"</formula>
    </cfRule>
  </conditionalFormatting>
  <conditionalFormatting sqref="Y39">
    <cfRule type="cellIs" dxfId="3599" priority="4450" operator="equal">
      <formula>"OPORTUNIDADE"</formula>
    </cfRule>
  </conditionalFormatting>
  <conditionalFormatting sqref="Y39">
    <cfRule type="cellIs" dxfId="3598" priority="4448" operator="equal">
      <formula>"NÃO"</formula>
    </cfRule>
    <cfRule type="cellIs" dxfId="3597" priority="4449" operator="equal">
      <formula>"SIM"</formula>
    </cfRule>
  </conditionalFormatting>
  <conditionalFormatting sqref="Y39">
    <cfRule type="cellIs" dxfId="3596" priority="4447" operator="equal">
      <formula>"OPORTUNIDADE"</formula>
    </cfRule>
  </conditionalFormatting>
  <conditionalFormatting sqref="Y39">
    <cfRule type="cellIs" dxfId="3595" priority="4445" operator="equal">
      <formula>"NÃO"</formula>
    </cfRule>
    <cfRule type="cellIs" dxfId="3594" priority="4446" operator="equal">
      <formula>"SIM"</formula>
    </cfRule>
  </conditionalFormatting>
  <conditionalFormatting sqref="Y39">
    <cfRule type="cellIs" dxfId="3593" priority="4444" operator="equal">
      <formula>"OPORTUNIDADE"</formula>
    </cfRule>
  </conditionalFormatting>
  <conditionalFormatting sqref="Y39">
    <cfRule type="cellIs" dxfId="3592" priority="4442" operator="equal">
      <formula>"NÃO"</formula>
    </cfRule>
    <cfRule type="cellIs" dxfId="3591" priority="4443" operator="equal">
      <formula>"SIM"</formula>
    </cfRule>
  </conditionalFormatting>
  <conditionalFormatting sqref="Y39">
    <cfRule type="cellIs" dxfId="3590" priority="4441" operator="equal">
      <formula>"OPORTUNIDADE"</formula>
    </cfRule>
  </conditionalFormatting>
  <conditionalFormatting sqref="Y39">
    <cfRule type="cellIs" dxfId="3589" priority="4439" operator="equal">
      <formula>"NÃO"</formula>
    </cfRule>
    <cfRule type="cellIs" dxfId="3588" priority="4440" operator="equal">
      <formula>"SIM"</formula>
    </cfRule>
  </conditionalFormatting>
  <conditionalFormatting sqref="Y39">
    <cfRule type="cellIs" dxfId="3587" priority="4438" operator="equal">
      <formula>"OPORTUNIDADE"</formula>
    </cfRule>
  </conditionalFormatting>
  <conditionalFormatting sqref="Y39">
    <cfRule type="cellIs" dxfId="3586" priority="4436" operator="equal">
      <formula>"NÃO"</formula>
    </cfRule>
    <cfRule type="cellIs" dxfId="3585" priority="4437" operator="equal">
      <formula>"SIM"</formula>
    </cfRule>
  </conditionalFormatting>
  <conditionalFormatting sqref="Y39:Z39">
    <cfRule type="cellIs" dxfId="3584" priority="4435" operator="equal">
      <formula>"OPORTUNIDADE"</formula>
    </cfRule>
  </conditionalFormatting>
  <conditionalFormatting sqref="Y39:Z39">
    <cfRule type="cellIs" dxfId="3583" priority="4433" operator="equal">
      <formula>"NÃO"</formula>
    </cfRule>
    <cfRule type="cellIs" dxfId="3582" priority="4434" operator="equal">
      <formula>"SIM"</formula>
    </cfRule>
  </conditionalFormatting>
  <conditionalFormatting sqref="Y39:Z39">
    <cfRule type="cellIs" dxfId="3581" priority="4432" operator="equal">
      <formula>"OPORTUNIDADE"</formula>
    </cfRule>
  </conditionalFormatting>
  <conditionalFormatting sqref="Y39:Z39">
    <cfRule type="cellIs" dxfId="3580" priority="4430" operator="equal">
      <formula>"NÃO"</formula>
    </cfRule>
    <cfRule type="cellIs" dxfId="3579" priority="4431" operator="equal">
      <formula>"SIM"</formula>
    </cfRule>
  </conditionalFormatting>
  <conditionalFormatting sqref="Y39:Z39">
    <cfRule type="cellIs" dxfId="3578" priority="4429" operator="equal">
      <formula>"OPORTUNIDADE"</formula>
    </cfRule>
  </conditionalFormatting>
  <conditionalFormatting sqref="Y39:Z39">
    <cfRule type="cellIs" dxfId="3577" priority="4427" operator="equal">
      <formula>"NÃO"</formula>
    </cfRule>
    <cfRule type="cellIs" dxfId="3576" priority="4428" operator="equal">
      <formula>"SIM"</formula>
    </cfRule>
  </conditionalFormatting>
  <conditionalFormatting sqref="Y39:Z39">
    <cfRule type="cellIs" dxfId="3575" priority="4426" operator="equal">
      <formula>"OPORTUNIDADE"</formula>
    </cfRule>
  </conditionalFormatting>
  <conditionalFormatting sqref="Y39:Z39">
    <cfRule type="cellIs" dxfId="3574" priority="4424" operator="equal">
      <formula>"NÃO"</formula>
    </cfRule>
    <cfRule type="cellIs" dxfId="3573" priority="4425" operator="equal">
      <formula>"SIM"</formula>
    </cfRule>
  </conditionalFormatting>
  <conditionalFormatting sqref="Y39:Z39">
    <cfRule type="cellIs" dxfId="3572" priority="4423" operator="equal">
      <formula>"OPORTUNIDADE"</formula>
    </cfRule>
  </conditionalFormatting>
  <conditionalFormatting sqref="Y39:Z39">
    <cfRule type="cellIs" dxfId="3571" priority="4421" operator="equal">
      <formula>"NÃO"</formula>
    </cfRule>
    <cfRule type="cellIs" dxfId="3570" priority="4422" operator="equal">
      <formula>"SIM"</formula>
    </cfRule>
  </conditionalFormatting>
  <conditionalFormatting sqref="Y39:Z39">
    <cfRule type="cellIs" dxfId="3569" priority="4420" operator="equal">
      <formula>"OPORTUNIDADE"</formula>
    </cfRule>
  </conditionalFormatting>
  <conditionalFormatting sqref="Y39:Z39">
    <cfRule type="cellIs" dxfId="3568" priority="4418" operator="equal">
      <formula>"NÃO"</formula>
    </cfRule>
    <cfRule type="cellIs" dxfId="3567" priority="4419" operator="equal">
      <formula>"SIM"</formula>
    </cfRule>
  </conditionalFormatting>
  <conditionalFormatting sqref="Y39:Z39">
    <cfRule type="cellIs" dxfId="3566" priority="4417" operator="equal">
      <formula>"OPORTUNIDADE"</formula>
    </cfRule>
  </conditionalFormatting>
  <conditionalFormatting sqref="Y39:Z39">
    <cfRule type="cellIs" dxfId="3565" priority="4415" operator="equal">
      <formula>"NÃO"</formula>
    </cfRule>
    <cfRule type="cellIs" dxfId="3564" priority="4416" operator="equal">
      <formula>"SIM"</formula>
    </cfRule>
  </conditionalFormatting>
  <conditionalFormatting sqref="Y39:Z39">
    <cfRule type="cellIs" dxfId="3563" priority="4414" operator="equal">
      <formula>"OPORTUNIDADE"</formula>
    </cfRule>
  </conditionalFormatting>
  <conditionalFormatting sqref="Y39:Z39">
    <cfRule type="cellIs" dxfId="3562" priority="4412" operator="equal">
      <formula>"NÃO"</formula>
    </cfRule>
    <cfRule type="cellIs" dxfId="3561" priority="4413" operator="equal">
      <formula>"SIM"</formula>
    </cfRule>
  </conditionalFormatting>
  <conditionalFormatting sqref="Y39:Z39">
    <cfRule type="cellIs" dxfId="3560" priority="4411" operator="equal">
      <formula>"OPORTUNIDADE"</formula>
    </cfRule>
  </conditionalFormatting>
  <conditionalFormatting sqref="Y39:Z39">
    <cfRule type="cellIs" dxfId="3559" priority="4409" operator="equal">
      <formula>"NÃO"</formula>
    </cfRule>
    <cfRule type="cellIs" dxfId="3558" priority="4410" operator="equal">
      <formula>"SIM"</formula>
    </cfRule>
  </conditionalFormatting>
  <conditionalFormatting sqref="Z35">
    <cfRule type="cellIs" dxfId="3557" priority="4408" operator="equal">
      <formula>"OPORTUNIDADE"</formula>
    </cfRule>
  </conditionalFormatting>
  <conditionalFormatting sqref="Z35">
    <cfRule type="cellIs" dxfId="3556" priority="4406" operator="equal">
      <formula>"NÃO"</formula>
    </cfRule>
    <cfRule type="cellIs" dxfId="3555" priority="4407" operator="equal">
      <formula>"SIM"</formula>
    </cfRule>
  </conditionalFormatting>
  <conditionalFormatting sqref="Y35">
    <cfRule type="cellIs" dxfId="3554" priority="4405" operator="equal">
      <formula>"OPORTUNIDADE"</formula>
    </cfRule>
  </conditionalFormatting>
  <conditionalFormatting sqref="Y35">
    <cfRule type="cellIs" dxfId="3553" priority="4403" operator="equal">
      <formula>"NÃO"</formula>
    </cfRule>
    <cfRule type="cellIs" dxfId="3552" priority="4404" operator="equal">
      <formula>"SIM"</formula>
    </cfRule>
  </conditionalFormatting>
  <conditionalFormatting sqref="BK18">
    <cfRule type="iconSet" priority="440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9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39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39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39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3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8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8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8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1" priority="4379" operator="equal">
      <formula>"OPORTUNIDADE"</formula>
    </cfRule>
  </conditionalFormatting>
  <conditionalFormatting sqref="Z52:Z54">
    <cfRule type="cellIs" dxfId="3550" priority="4377" operator="equal">
      <formula>"NÃO"</formula>
    </cfRule>
    <cfRule type="cellIs" dxfId="3549" priority="4378" operator="equal">
      <formula>"SIM"</formula>
    </cfRule>
  </conditionalFormatting>
  <conditionalFormatting sqref="Z52:Z54">
    <cfRule type="cellIs" dxfId="3548" priority="4361" operator="equal">
      <formula>"OPORTUNIDADE"</formula>
    </cfRule>
  </conditionalFormatting>
  <conditionalFormatting sqref="Z52:Z54">
    <cfRule type="cellIs" dxfId="3547" priority="4359" operator="equal">
      <formula>"NÃO"</formula>
    </cfRule>
    <cfRule type="cellIs" dxfId="3546" priority="4360" operator="equal">
      <formula>"SIM"</formula>
    </cfRule>
  </conditionalFormatting>
  <conditionalFormatting sqref="Z52:Z54">
    <cfRule type="cellIs" dxfId="3545" priority="4358" operator="equal">
      <formula>"OPORTUNIDADE"</formula>
    </cfRule>
  </conditionalFormatting>
  <conditionalFormatting sqref="Z52:Z54">
    <cfRule type="cellIs" dxfId="3544" priority="4356" operator="equal">
      <formula>"NÃO"</formula>
    </cfRule>
    <cfRule type="cellIs" dxfId="3543" priority="4357" operator="equal">
      <formula>"SIM"</formula>
    </cfRule>
  </conditionalFormatting>
  <conditionalFormatting sqref="Z52:Z54">
    <cfRule type="cellIs" dxfId="3542" priority="4355" operator="equal">
      <formula>"OPORTUNIDADE"</formula>
    </cfRule>
  </conditionalFormatting>
  <conditionalFormatting sqref="Z52:Z54">
    <cfRule type="cellIs" dxfId="3541" priority="4353" operator="equal">
      <formula>"NÃO"</formula>
    </cfRule>
    <cfRule type="cellIs" dxfId="3540" priority="4354" operator="equal">
      <formula>"SIM"</formula>
    </cfRule>
  </conditionalFormatting>
  <conditionalFormatting sqref="Z52:Z54">
    <cfRule type="cellIs" dxfId="3539" priority="4334" operator="equal">
      <formula>"OPORTUNIDADE"</formula>
    </cfRule>
  </conditionalFormatting>
  <conditionalFormatting sqref="Z52:Z54">
    <cfRule type="cellIs" dxfId="3538" priority="4332" operator="equal">
      <formula>"NÃO"</formula>
    </cfRule>
    <cfRule type="cellIs" dxfId="3537" priority="4333" operator="equal">
      <formula>"SIM"</formula>
    </cfRule>
  </conditionalFormatting>
  <conditionalFormatting sqref="Z52:Z54">
    <cfRule type="cellIs" dxfId="3536" priority="4331" operator="equal">
      <formula>"OPORTUNIDADE"</formula>
    </cfRule>
  </conditionalFormatting>
  <conditionalFormatting sqref="Z52:Z54">
    <cfRule type="cellIs" dxfId="3535" priority="4329" operator="equal">
      <formula>"NÃO"</formula>
    </cfRule>
    <cfRule type="cellIs" dxfId="3534" priority="4330" operator="equal">
      <formula>"SIM"</formula>
    </cfRule>
  </conditionalFormatting>
  <conditionalFormatting sqref="Z52:Z54">
    <cfRule type="cellIs" dxfId="3533" priority="4316" operator="equal">
      <formula>"OPORTUNIDADE"</formula>
    </cfRule>
  </conditionalFormatting>
  <conditionalFormatting sqref="Z52:Z54">
    <cfRule type="cellIs" dxfId="3532" priority="4314" operator="equal">
      <formula>"NÃO"</formula>
    </cfRule>
    <cfRule type="cellIs" dxfId="3531" priority="4315" operator="equal">
      <formula>"SIM"</formula>
    </cfRule>
  </conditionalFormatting>
  <conditionalFormatting sqref="Z52:Z54">
    <cfRule type="cellIs" dxfId="3530" priority="4313" operator="equal">
      <formula>"OPORTUNIDADE"</formula>
    </cfRule>
  </conditionalFormatting>
  <conditionalFormatting sqref="Z52:Z54">
    <cfRule type="cellIs" dxfId="3529" priority="4311" operator="equal">
      <formula>"NÃO"</formula>
    </cfRule>
    <cfRule type="cellIs" dxfId="3528" priority="4312" operator="equal">
      <formula>"SIM"</formula>
    </cfRule>
  </conditionalFormatting>
  <conditionalFormatting sqref="Z52:Z54">
    <cfRule type="cellIs" dxfId="3527" priority="4310" operator="equal">
      <formula>"OPORTUNIDADE"</formula>
    </cfRule>
  </conditionalFormatting>
  <conditionalFormatting sqref="Z52:Z54">
    <cfRule type="cellIs" dxfId="3526" priority="4308" operator="equal">
      <formula>"NÃO"</formula>
    </cfRule>
    <cfRule type="cellIs" dxfId="3525" priority="4309" operator="equal">
      <formula>"SIM"</formula>
    </cfRule>
  </conditionalFormatting>
  <conditionalFormatting sqref="Z52:Z54">
    <cfRule type="cellIs" dxfId="3524" priority="4280" operator="equal">
      <formula>"OPORTUNIDADE"</formula>
    </cfRule>
  </conditionalFormatting>
  <conditionalFormatting sqref="Z52:Z54">
    <cfRule type="cellIs" dxfId="3523" priority="4278" operator="equal">
      <formula>"NÃO"</formula>
    </cfRule>
    <cfRule type="cellIs" dxfId="3522" priority="4279" operator="equal">
      <formula>"SIM"</formula>
    </cfRule>
  </conditionalFormatting>
  <conditionalFormatting sqref="Z52:Z54">
    <cfRule type="cellIs" dxfId="3521" priority="4277" operator="equal">
      <formula>"OPORTUNIDADE"</formula>
    </cfRule>
  </conditionalFormatting>
  <conditionalFormatting sqref="Z52:Z54">
    <cfRule type="cellIs" dxfId="3520" priority="4275" operator="equal">
      <formula>"NÃO"</formula>
    </cfRule>
    <cfRule type="cellIs" dxfId="3519" priority="4276" operator="equal">
      <formula>"SIM"</formula>
    </cfRule>
  </conditionalFormatting>
  <conditionalFormatting sqref="Z52:Z54">
    <cfRule type="cellIs" dxfId="3518" priority="4274" operator="equal">
      <formula>"OPORTUNIDADE"</formula>
    </cfRule>
  </conditionalFormatting>
  <conditionalFormatting sqref="Z52:Z54">
    <cfRule type="cellIs" dxfId="3517" priority="4272" operator="equal">
      <formula>"NÃO"</formula>
    </cfRule>
    <cfRule type="cellIs" dxfId="3516" priority="4273" operator="equal">
      <formula>"SIM"</formula>
    </cfRule>
  </conditionalFormatting>
  <conditionalFormatting sqref="Z52:Z54">
    <cfRule type="cellIs" dxfId="3515" priority="4271" operator="equal">
      <formula>"OPORTUNIDADE"</formula>
    </cfRule>
  </conditionalFormatting>
  <conditionalFormatting sqref="Z52:Z54">
    <cfRule type="cellIs" dxfId="3514" priority="4269" operator="equal">
      <formula>"NÃO"</formula>
    </cfRule>
    <cfRule type="cellIs" dxfId="3513" priority="4270" operator="equal">
      <formula>"SIM"</formula>
    </cfRule>
  </conditionalFormatting>
  <conditionalFormatting sqref="Z52:Z54">
    <cfRule type="cellIs" dxfId="3512" priority="4268" operator="equal">
      <formula>"OPORTUNIDADE"</formula>
    </cfRule>
  </conditionalFormatting>
  <conditionalFormatting sqref="Z52:Z54">
    <cfRule type="cellIs" dxfId="3511" priority="4266" operator="equal">
      <formula>"NÃO"</formula>
    </cfRule>
    <cfRule type="cellIs" dxfId="3510" priority="4267" operator="equal">
      <formula>"SIM"</formula>
    </cfRule>
  </conditionalFormatting>
  <conditionalFormatting sqref="Z52:Z54">
    <cfRule type="cellIs" dxfId="3509" priority="4265" operator="equal">
      <formula>"OPORTUNIDADE"</formula>
    </cfRule>
  </conditionalFormatting>
  <conditionalFormatting sqref="Z52:Z54">
    <cfRule type="cellIs" dxfId="3508" priority="4263" operator="equal">
      <formula>"NÃO"</formula>
    </cfRule>
    <cfRule type="cellIs" dxfId="3507" priority="4264" operator="equal">
      <formula>"SIM"</formula>
    </cfRule>
  </conditionalFormatting>
  <conditionalFormatting sqref="Z52:Z54">
    <cfRule type="cellIs" dxfId="3506" priority="4262" operator="equal">
      <formula>"OPORTUNIDADE"</formula>
    </cfRule>
  </conditionalFormatting>
  <conditionalFormatting sqref="Z52:Z54">
    <cfRule type="cellIs" dxfId="3505" priority="4260" operator="equal">
      <formula>"NÃO"</formula>
    </cfRule>
    <cfRule type="cellIs" dxfId="3504" priority="4261" operator="equal">
      <formula>"SIM"</formula>
    </cfRule>
  </conditionalFormatting>
  <conditionalFormatting sqref="Z52:Z54">
    <cfRule type="cellIs" dxfId="3503" priority="4259" operator="equal">
      <formula>"OPORTUNIDADE"</formula>
    </cfRule>
  </conditionalFormatting>
  <conditionalFormatting sqref="Z52:Z54">
    <cfRule type="cellIs" dxfId="3502" priority="4257" operator="equal">
      <formula>"NÃO"</formula>
    </cfRule>
    <cfRule type="cellIs" dxfId="3501" priority="4258" operator="equal">
      <formula>"SIM"</formula>
    </cfRule>
  </conditionalFormatting>
  <conditionalFormatting sqref="Z52:Z54">
    <cfRule type="cellIs" dxfId="3500" priority="4256" operator="equal">
      <formula>"OPORTUNIDADE"</formula>
    </cfRule>
  </conditionalFormatting>
  <conditionalFormatting sqref="Z52:Z54">
    <cfRule type="cellIs" dxfId="3499" priority="4254" operator="equal">
      <formula>"NÃO"</formula>
    </cfRule>
    <cfRule type="cellIs" dxfId="3498" priority="4255" operator="equal">
      <formula>"SIM"</formula>
    </cfRule>
  </conditionalFormatting>
  <conditionalFormatting sqref="Y54">
    <cfRule type="cellIs" dxfId="3497" priority="4253" operator="equal">
      <formula>"OPORTUNIDADE"</formula>
    </cfRule>
  </conditionalFormatting>
  <conditionalFormatting sqref="Y54">
    <cfRule type="cellIs" dxfId="3496" priority="4251" operator="equal">
      <formula>"NÃO"</formula>
    </cfRule>
    <cfRule type="cellIs" dxfId="3495" priority="4252" operator="equal">
      <formula>"SIM"</formula>
    </cfRule>
  </conditionalFormatting>
  <conditionalFormatting sqref="Z50:Z53">
    <cfRule type="cellIs" dxfId="3494" priority="4249" operator="equal">
      <formula>"OPORTUNIDADE"</formula>
    </cfRule>
  </conditionalFormatting>
  <conditionalFormatting sqref="Z50:Z53">
    <cfRule type="cellIs" dxfId="3493" priority="4247" operator="equal">
      <formula>"NÃO"</formula>
    </cfRule>
    <cfRule type="cellIs" dxfId="3492" priority="4248" operator="equal">
      <formula>"SIM"</formula>
    </cfRule>
  </conditionalFormatting>
  <conditionalFormatting sqref="Z50:Z53">
    <cfRule type="cellIs" dxfId="3491" priority="4243" operator="equal">
      <formula>"OPORTUNIDADE"</formula>
    </cfRule>
  </conditionalFormatting>
  <conditionalFormatting sqref="Z50:Z53">
    <cfRule type="cellIs" dxfId="3490" priority="4241" operator="equal">
      <formula>"NÃO"</formula>
    </cfRule>
    <cfRule type="cellIs" dxfId="3489" priority="4242" operator="equal">
      <formula>"SIM"</formula>
    </cfRule>
  </conditionalFormatting>
  <conditionalFormatting sqref="Z50:Z53">
    <cfRule type="cellIs" dxfId="3488" priority="4240" operator="equal">
      <formula>"OPORTUNIDADE"</formula>
    </cfRule>
  </conditionalFormatting>
  <conditionalFormatting sqref="Z50:Z53">
    <cfRule type="cellIs" dxfId="3487" priority="4238" operator="equal">
      <formula>"NÃO"</formula>
    </cfRule>
    <cfRule type="cellIs" dxfId="3486" priority="4239" operator="equal">
      <formula>"SIM"</formula>
    </cfRule>
  </conditionalFormatting>
  <conditionalFormatting sqref="Z51:Z53">
    <cfRule type="cellIs" dxfId="3485" priority="4237" operator="equal">
      <formula>"OPORTUNIDADE"</formula>
    </cfRule>
  </conditionalFormatting>
  <conditionalFormatting sqref="Z51:Z53">
    <cfRule type="cellIs" dxfId="3484" priority="4235" operator="equal">
      <formula>"NÃO"</formula>
    </cfRule>
    <cfRule type="cellIs" dxfId="3483" priority="4236" operator="equal">
      <formula>"SIM"</formula>
    </cfRule>
  </conditionalFormatting>
  <conditionalFormatting sqref="Z50:Z51">
    <cfRule type="cellIs" dxfId="3482" priority="4234" operator="equal">
      <formula>"OPORTUNIDADE"</formula>
    </cfRule>
  </conditionalFormatting>
  <conditionalFormatting sqref="Z50:Z51">
    <cfRule type="cellIs" dxfId="3481" priority="4232" operator="equal">
      <formula>"NÃO"</formula>
    </cfRule>
    <cfRule type="cellIs" dxfId="3480" priority="4233" operator="equal">
      <formula>"SIM"</formula>
    </cfRule>
  </conditionalFormatting>
  <conditionalFormatting sqref="Z48:Z49">
    <cfRule type="cellIs" dxfId="3479" priority="4231" operator="equal">
      <formula>"OPORTUNIDADE"</formula>
    </cfRule>
  </conditionalFormatting>
  <conditionalFormatting sqref="Z48:Z49">
    <cfRule type="cellIs" dxfId="3478" priority="4229" operator="equal">
      <formula>"NÃO"</formula>
    </cfRule>
    <cfRule type="cellIs" dxfId="3477" priority="4230" operator="equal">
      <formula>"SIM"</formula>
    </cfRule>
  </conditionalFormatting>
  <conditionalFormatting sqref="Z46">
    <cfRule type="cellIs" dxfId="3476" priority="4222" operator="equal">
      <formula>"OPORTUNIDADE"</formula>
    </cfRule>
  </conditionalFormatting>
  <conditionalFormatting sqref="Z46">
    <cfRule type="cellIs" dxfId="3475" priority="4220" operator="equal">
      <formula>"NÃO"</formula>
    </cfRule>
    <cfRule type="cellIs" dxfId="3474" priority="4221" operator="equal">
      <formula>"SIM"</formula>
    </cfRule>
  </conditionalFormatting>
  <conditionalFormatting sqref="Y46:Y53 Y55:Y56">
    <cfRule type="cellIs" dxfId="3473" priority="4216" operator="equal">
      <formula>"OPORTUNIDADE"</formula>
    </cfRule>
  </conditionalFormatting>
  <conditionalFormatting sqref="Y46:Y53 Y55:Y56">
    <cfRule type="cellIs" dxfId="3472" priority="4214" operator="equal">
      <formula>"NÃO"</formula>
    </cfRule>
    <cfRule type="cellIs" dxfId="3471" priority="4215" operator="equal">
      <formula>"SIM"</formula>
    </cfRule>
  </conditionalFormatting>
  <conditionalFormatting sqref="Z54:Z55">
    <cfRule type="cellIs" dxfId="3470" priority="4213" operator="equal">
      <formula>"OPORTUNIDADE"</formula>
    </cfRule>
  </conditionalFormatting>
  <conditionalFormatting sqref="Z54:Z55">
    <cfRule type="cellIs" dxfId="3469" priority="4211" operator="equal">
      <formula>"NÃO"</formula>
    </cfRule>
    <cfRule type="cellIs" dxfId="3468" priority="4212" operator="equal">
      <formula>"SIM"</formula>
    </cfRule>
  </conditionalFormatting>
  <conditionalFormatting sqref="Z54:Z55">
    <cfRule type="cellIs" dxfId="3467" priority="4210" operator="equal">
      <formula>"OPORTUNIDADE"</formula>
    </cfRule>
  </conditionalFormatting>
  <conditionalFormatting sqref="Z54:Z55">
    <cfRule type="cellIs" dxfId="3466" priority="4208" operator="equal">
      <formula>"NÃO"</formula>
    </cfRule>
    <cfRule type="cellIs" dxfId="3465" priority="4209" operator="equal">
      <formula>"SIM"</formula>
    </cfRule>
  </conditionalFormatting>
  <conditionalFormatting sqref="Z54:Z55">
    <cfRule type="cellIs" dxfId="3464" priority="4207" operator="equal">
      <formula>"OPORTUNIDADE"</formula>
    </cfRule>
  </conditionalFormatting>
  <conditionalFormatting sqref="Z54:Z55">
    <cfRule type="cellIs" dxfId="3463" priority="4205" operator="equal">
      <formula>"NÃO"</formula>
    </cfRule>
    <cfRule type="cellIs" dxfId="3462" priority="4206" operator="equal">
      <formula>"SIM"</formula>
    </cfRule>
  </conditionalFormatting>
  <conditionalFormatting sqref="Z54:Z55">
    <cfRule type="cellIs" dxfId="3461" priority="4204" operator="equal">
      <formula>"OPORTUNIDADE"</formula>
    </cfRule>
  </conditionalFormatting>
  <conditionalFormatting sqref="Z54:Z55">
    <cfRule type="cellIs" dxfId="3460" priority="4202" operator="equal">
      <formula>"NÃO"</formula>
    </cfRule>
    <cfRule type="cellIs" dxfId="3459" priority="4203" operator="equal">
      <formula>"SIM"</formula>
    </cfRule>
  </conditionalFormatting>
  <conditionalFormatting sqref="BJ35:BK35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58" priority="4189" operator="equal">
      <formula>"OPORTUNIDADE"</formula>
    </cfRule>
  </conditionalFormatting>
  <conditionalFormatting sqref="Z56">
    <cfRule type="cellIs" dxfId="3457" priority="4187" operator="equal">
      <formula>"NÃO"</formula>
    </cfRule>
    <cfRule type="cellIs" dxfId="3456" priority="4188" operator="equal">
      <formula>"SIM"</formula>
    </cfRule>
  </conditionalFormatting>
  <conditionalFormatting sqref="BK43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5" priority="4170" operator="equal">
      <formula>"OPORTUNIDADE"</formula>
    </cfRule>
  </conditionalFormatting>
  <conditionalFormatting sqref="Z66">
    <cfRule type="cellIs" dxfId="3454" priority="4168" operator="equal">
      <formula>"NÃO"</formula>
    </cfRule>
    <cfRule type="cellIs" dxfId="3453" priority="4169" operator="equal">
      <formula>"SIM"</formula>
    </cfRule>
  </conditionalFormatting>
  <conditionalFormatting sqref="Z66">
    <cfRule type="cellIs" dxfId="3452" priority="4167" operator="equal">
      <formula>"OPORTUNIDADE"</formula>
    </cfRule>
  </conditionalFormatting>
  <conditionalFormatting sqref="Z66">
    <cfRule type="cellIs" dxfId="3451" priority="4165" operator="equal">
      <formula>"NÃO"</formula>
    </cfRule>
    <cfRule type="cellIs" dxfId="3450" priority="4166" operator="equal">
      <formula>"SIM"</formula>
    </cfRule>
  </conditionalFormatting>
  <conditionalFormatting sqref="Z66">
    <cfRule type="cellIs" dxfId="3449" priority="4164" operator="equal">
      <formula>"OPORTUNIDADE"</formula>
    </cfRule>
  </conditionalFormatting>
  <conditionalFormatting sqref="Z66">
    <cfRule type="cellIs" dxfId="3448" priority="4162" operator="equal">
      <formula>"NÃO"</formula>
    </cfRule>
    <cfRule type="cellIs" dxfId="3447" priority="4163" operator="equal">
      <formula>"SIM"</formula>
    </cfRule>
  </conditionalFormatting>
  <conditionalFormatting sqref="Z66">
    <cfRule type="cellIs" dxfId="3446" priority="4161" operator="equal">
      <formula>"OPORTUNIDADE"</formula>
    </cfRule>
  </conditionalFormatting>
  <conditionalFormatting sqref="Z66">
    <cfRule type="cellIs" dxfId="3445" priority="4159" operator="equal">
      <formula>"NÃO"</formula>
    </cfRule>
    <cfRule type="cellIs" dxfId="3444" priority="4160" operator="equal">
      <formula>"SIM"</formula>
    </cfRule>
  </conditionalFormatting>
  <conditionalFormatting sqref="Z66">
    <cfRule type="cellIs" dxfId="3443" priority="4158" operator="equal">
      <formula>"OPORTUNIDADE"</formula>
    </cfRule>
  </conditionalFormatting>
  <conditionalFormatting sqref="Z66">
    <cfRule type="cellIs" dxfId="3442" priority="4156" operator="equal">
      <formula>"NÃO"</formula>
    </cfRule>
    <cfRule type="cellIs" dxfId="3441" priority="4157" operator="equal">
      <formula>"SIM"</formula>
    </cfRule>
  </conditionalFormatting>
  <conditionalFormatting sqref="Y66">
    <cfRule type="cellIs" dxfId="3440" priority="4155" operator="equal">
      <formula>"OPORTUNIDADE"</formula>
    </cfRule>
  </conditionalFormatting>
  <conditionalFormatting sqref="Y66">
    <cfRule type="cellIs" dxfId="3439" priority="4153" operator="equal">
      <formula>"NÃO"</formula>
    </cfRule>
    <cfRule type="cellIs" dxfId="3438" priority="4154" operator="equal">
      <formula>"SIM"</formula>
    </cfRule>
  </conditionalFormatting>
  <conditionalFormatting sqref="Z65">
    <cfRule type="cellIs" dxfId="3437" priority="4152" operator="equal">
      <formula>"OPORTUNIDADE"</formula>
    </cfRule>
  </conditionalFormatting>
  <conditionalFormatting sqref="Z65">
    <cfRule type="cellIs" dxfId="3436" priority="4150" operator="equal">
      <formula>"NÃO"</formula>
    </cfRule>
    <cfRule type="cellIs" dxfId="3435" priority="4151" operator="equal">
      <formula>"SIM"</formula>
    </cfRule>
  </conditionalFormatting>
  <conditionalFormatting sqref="Z65">
    <cfRule type="cellIs" dxfId="3434" priority="4149" operator="equal">
      <formula>"OPORTUNIDADE"</formula>
    </cfRule>
  </conditionalFormatting>
  <conditionalFormatting sqref="Z65">
    <cfRule type="cellIs" dxfId="3433" priority="4147" operator="equal">
      <formula>"NÃO"</formula>
    </cfRule>
    <cfRule type="cellIs" dxfId="3432" priority="4148" operator="equal">
      <formula>"SIM"</formula>
    </cfRule>
  </conditionalFormatting>
  <conditionalFormatting sqref="Z65">
    <cfRule type="cellIs" dxfId="3431" priority="4146" operator="equal">
      <formula>"OPORTUNIDADE"</formula>
    </cfRule>
  </conditionalFormatting>
  <conditionalFormatting sqref="Z65">
    <cfRule type="cellIs" dxfId="3430" priority="4144" operator="equal">
      <formula>"NÃO"</formula>
    </cfRule>
    <cfRule type="cellIs" dxfId="3429" priority="4145" operator="equal">
      <formula>"SIM"</formula>
    </cfRule>
  </conditionalFormatting>
  <conditionalFormatting sqref="Z65">
    <cfRule type="cellIs" dxfId="3428" priority="4143" operator="equal">
      <formula>"OPORTUNIDADE"</formula>
    </cfRule>
  </conditionalFormatting>
  <conditionalFormatting sqref="Z65">
    <cfRule type="cellIs" dxfId="3427" priority="4141" operator="equal">
      <formula>"NÃO"</formula>
    </cfRule>
    <cfRule type="cellIs" dxfId="3426" priority="4142" operator="equal">
      <formula>"SIM"</formula>
    </cfRule>
  </conditionalFormatting>
  <conditionalFormatting sqref="Z65">
    <cfRule type="cellIs" dxfId="3425" priority="4140" operator="equal">
      <formula>"OPORTUNIDADE"</formula>
    </cfRule>
  </conditionalFormatting>
  <conditionalFormatting sqref="Z65">
    <cfRule type="cellIs" dxfId="3424" priority="4138" operator="equal">
      <formula>"NÃO"</formula>
    </cfRule>
    <cfRule type="cellIs" dxfId="3423" priority="4139" operator="equal">
      <formula>"SIM"</formula>
    </cfRule>
  </conditionalFormatting>
  <conditionalFormatting sqref="Y65">
    <cfRule type="cellIs" dxfId="3422" priority="4137" operator="equal">
      <formula>"OPORTUNIDADE"</formula>
    </cfRule>
  </conditionalFormatting>
  <conditionalFormatting sqref="Y65">
    <cfRule type="cellIs" dxfId="3421" priority="4135" operator="equal">
      <formula>"NÃO"</formula>
    </cfRule>
    <cfRule type="cellIs" dxfId="3420" priority="4136" operator="equal">
      <formula>"SIM"</formula>
    </cfRule>
  </conditionalFormatting>
  <conditionalFormatting sqref="Z69">
    <cfRule type="cellIs" dxfId="3419" priority="4131" operator="equal">
      <formula>"OPORTUNIDADE"</formula>
    </cfRule>
  </conditionalFormatting>
  <conditionalFormatting sqref="Z69">
    <cfRule type="cellIs" dxfId="3418" priority="4129" operator="equal">
      <formula>"NÃO"</formula>
    </cfRule>
    <cfRule type="cellIs" dxfId="3417" priority="4130" operator="equal">
      <formula>"SIM"</formula>
    </cfRule>
  </conditionalFormatting>
  <conditionalFormatting sqref="Z69">
    <cfRule type="cellIs" dxfId="3416" priority="4128" operator="equal">
      <formula>"OPORTUNIDADE"</formula>
    </cfRule>
  </conditionalFormatting>
  <conditionalFormatting sqref="Z69">
    <cfRule type="cellIs" dxfId="3415" priority="4126" operator="equal">
      <formula>"NÃO"</formula>
    </cfRule>
    <cfRule type="cellIs" dxfId="3414" priority="4127" operator="equal">
      <formula>"SIM"</formula>
    </cfRule>
  </conditionalFormatting>
  <conditionalFormatting sqref="Z69">
    <cfRule type="cellIs" dxfId="3413" priority="4125" operator="equal">
      <formula>"OPORTUNIDADE"</formula>
    </cfRule>
  </conditionalFormatting>
  <conditionalFormatting sqref="Z69">
    <cfRule type="cellIs" dxfId="3412" priority="4123" operator="equal">
      <formula>"NÃO"</formula>
    </cfRule>
    <cfRule type="cellIs" dxfId="3411" priority="4124" operator="equal">
      <formula>"SIM"</formula>
    </cfRule>
  </conditionalFormatting>
  <conditionalFormatting sqref="Z69">
    <cfRule type="cellIs" dxfId="3410" priority="4122" operator="equal">
      <formula>"OPORTUNIDADE"</formula>
    </cfRule>
  </conditionalFormatting>
  <conditionalFormatting sqref="Z69">
    <cfRule type="cellIs" dxfId="3409" priority="4120" operator="equal">
      <formula>"NÃO"</formula>
    </cfRule>
    <cfRule type="cellIs" dxfId="3408" priority="4121" operator="equal">
      <formula>"SIM"</formula>
    </cfRule>
  </conditionalFormatting>
  <conditionalFormatting sqref="BP50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1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07" priority="4112" operator="equal">
      <formula>"OPORTUNIDADE"</formula>
    </cfRule>
  </conditionalFormatting>
  <conditionalFormatting sqref="Z77:Z78">
    <cfRule type="cellIs" dxfId="3406" priority="4110" operator="equal">
      <formula>"NÃO"</formula>
    </cfRule>
    <cfRule type="cellIs" dxfId="3405" priority="4111" operator="equal">
      <formula>"SIM"</formula>
    </cfRule>
  </conditionalFormatting>
  <conditionalFormatting sqref="Y77:Y78 Y80:Y85">
    <cfRule type="cellIs" dxfId="3404" priority="4106" operator="equal">
      <formula>"OPORTUNIDADE"</formula>
    </cfRule>
  </conditionalFormatting>
  <conditionalFormatting sqref="Y77:Y78 Y80:Y85">
    <cfRule type="cellIs" dxfId="3403" priority="4104" operator="equal">
      <formula>"NÃO"</formula>
    </cfRule>
    <cfRule type="cellIs" dxfId="3402" priority="4105" operator="equal">
      <formula>"SIM"</formula>
    </cfRule>
  </conditionalFormatting>
  <conditionalFormatting sqref="BK69">
    <cfRule type="iconSet" priority="410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0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1" priority="4099" operator="equal">
      <formula>"OPORTUNIDADE"</formula>
    </cfRule>
  </conditionalFormatting>
  <conditionalFormatting sqref="Z84">
    <cfRule type="cellIs" dxfId="3400" priority="4097" operator="equal">
      <formula>"NÃO"</formula>
    </cfRule>
    <cfRule type="cellIs" dxfId="3399" priority="4098" operator="equal">
      <formula>"SIM"</formula>
    </cfRule>
  </conditionalFormatting>
  <conditionalFormatting sqref="Z84">
    <cfRule type="cellIs" dxfId="3398" priority="4096" operator="equal">
      <formula>"OPORTUNIDADE"</formula>
    </cfRule>
  </conditionalFormatting>
  <conditionalFormatting sqref="Z84">
    <cfRule type="cellIs" dxfId="3397" priority="4094" operator="equal">
      <formula>"NÃO"</formula>
    </cfRule>
    <cfRule type="cellIs" dxfId="3396" priority="4095" operator="equal">
      <formula>"SIM"</formula>
    </cfRule>
  </conditionalFormatting>
  <conditionalFormatting sqref="Z84">
    <cfRule type="cellIs" dxfId="3395" priority="4093" operator="equal">
      <formula>"OPORTUNIDADE"</formula>
    </cfRule>
  </conditionalFormatting>
  <conditionalFormatting sqref="Z84">
    <cfRule type="cellIs" dxfId="3394" priority="4091" operator="equal">
      <formula>"NÃO"</formula>
    </cfRule>
    <cfRule type="cellIs" dxfId="3393" priority="4092" operator="equal">
      <formula>"SIM"</formula>
    </cfRule>
  </conditionalFormatting>
  <conditionalFormatting sqref="Z84">
    <cfRule type="cellIs" dxfId="3392" priority="4090" operator="equal">
      <formula>"OPORTUNIDADE"</formula>
    </cfRule>
  </conditionalFormatting>
  <conditionalFormatting sqref="Z84">
    <cfRule type="cellIs" dxfId="3391" priority="4088" operator="equal">
      <formula>"NÃO"</formula>
    </cfRule>
    <cfRule type="cellIs" dxfId="3390" priority="4089" operator="equal">
      <formula>"SIM"</formula>
    </cfRule>
  </conditionalFormatting>
  <conditionalFormatting sqref="Z94:Z95">
    <cfRule type="cellIs" dxfId="3389" priority="4087" operator="equal">
      <formula>"OPORTUNIDADE"</formula>
    </cfRule>
  </conditionalFormatting>
  <conditionalFormatting sqref="Z94:Z95">
    <cfRule type="cellIs" dxfId="3388" priority="4085" operator="equal">
      <formula>"NÃO"</formula>
    </cfRule>
    <cfRule type="cellIs" dxfId="3387" priority="4086" operator="equal">
      <formula>"SIM"</formula>
    </cfRule>
  </conditionalFormatting>
  <conditionalFormatting sqref="Z94:Z95">
    <cfRule type="cellIs" dxfId="3386" priority="4084" operator="equal">
      <formula>"OPORTUNIDADE"</formula>
    </cfRule>
  </conditionalFormatting>
  <conditionalFormatting sqref="Z94:Z95">
    <cfRule type="cellIs" dxfId="3385" priority="4082" operator="equal">
      <formula>"NÃO"</formula>
    </cfRule>
    <cfRule type="cellIs" dxfId="3384" priority="4083" operator="equal">
      <formula>"SIM"</formula>
    </cfRule>
  </conditionalFormatting>
  <conditionalFormatting sqref="Z94:Z95">
    <cfRule type="cellIs" dxfId="3383" priority="4081" operator="equal">
      <formula>"OPORTUNIDADE"</formula>
    </cfRule>
  </conditionalFormatting>
  <conditionalFormatting sqref="Z94:Z95">
    <cfRule type="cellIs" dxfId="3382" priority="4079" operator="equal">
      <formula>"NÃO"</formula>
    </cfRule>
    <cfRule type="cellIs" dxfId="3381" priority="4080" operator="equal">
      <formula>"SIM"</formula>
    </cfRule>
  </conditionalFormatting>
  <conditionalFormatting sqref="Z94:Z95">
    <cfRule type="cellIs" dxfId="3380" priority="4078" operator="equal">
      <formula>"OPORTUNIDADE"</formula>
    </cfRule>
  </conditionalFormatting>
  <conditionalFormatting sqref="Z94:Z95">
    <cfRule type="cellIs" dxfId="3379" priority="4076" operator="equal">
      <formula>"NÃO"</formula>
    </cfRule>
    <cfRule type="cellIs" dxfId="3378" priority="4077" operator="equal">
      <formula>"SIM"</formula>
    </cfRule>
  </conditionalFormatting>
  <conditionalFormatting sqref="Z94:Z95">
    <cfRule type="cellIs" dxfId="3377" priority="4075" operator="equal">
      <formula>"OPORTUNIDADE"</formula>
    </cfRule>
  </conditionalFormatting>
  <conditionalFormatting sqref="Z94:Z95">
    <cfRule type="cellIs" dxfId="3376" priority="4073" operator="equal">
      <formula>"NÃO"</formula>
    </cfRule>
    <cfRule type="cellIs" dxfId="3375" priority="4074" operator="equal">
      <formula>"SIM"</formula>
    </cfRule>
  </conditionalFormatting>
  <conditionalFormatting sqref="Z82">
    <cfRule type="cellIs" dxfId="3374" priority="4069" operator="equal">
      <formula>"OPORTUNIDADE"</formula>
    </cfRule>
  </conditionalFormatting>
  <conditionalFormatting sqref="Z82">
    <cfRule type="cellIs" dxfId="3373" priority="4067" operator="equal">
      <formula>"NÃO"</formula>
    </cfRule>
    <cfRule type="cellIs" dxfId="3372" priority="4068" operator="equal">
      <formula>"SIM"</formula>
    </cfRule>
  </conditionalFormatting>
  <conditionalFormatting sqref="Z82">
    <cfRule type="cellIs" dxfId="3371" priority="4066" operator="equal">
      <formula>"OPORTUNIDADE"</formula>
    </cfRule>
  </conditionalFormatting>
  <conditionalFormatting sqref="Z82">
    <cfRule type="cellIs" dxfId="3370" priority="4064" operator="equal">
      <formula>"NÃO"</formula>
    </cfRule>
    <cfRule type="cellIs" dxfId="3369" priority="4065" operator="equal">
      <formula>"SIM"</formula>
    </cfRule>
  </conditionalFormatting>
  <conditionalFormatting sqref="Z82">
    <cfRule type="cellIs" dxfId="3368" priority="4063" operator="equal">
      <formula>"OPORTUNIDADE"</formula>
    </cfRule>
  </conditionalFormatting>
  <conditionalFormatting sqref="Z82">
    <cfRule type="cellIs" dxfId="3367" priority="4061" operator="equal">
      <formula>"NÃO"</formula>
    </cfRule>
    <cfRule type="cellIs" dxfId="3366" priority="4062" operator="equal">
      <formula>"SIM"</formula>
    </cfRule>
  </conditionalFormatting>
  <conditionalFormatting sqref="Z82">
    <cfRule type="cellIs" dxfId="3365" priority="4060" operator="equal">
      <formula>"OPORTUNIDADE"</formula>
    </cfRule>
  </conditionalFormatting>
  <conditionalFormatting sqref="Z82">
    <cfRule type="cellIs" dxfId="3364" priority="4058" operator="equal">
      <formula>"NÃO"</formula>
    </cfRule>
    <cfRule type="cellIs" dxfId="3363" priority="4059" operator="equal">
      <formula>"SIM"</formula>
    </cfRule>
  </conditionalFormatting>
  <conditionalFormatting sqref="Z82">
    <cfRule type="cellIs" dxfId="3362" priority="4057" operator="equal">
      <formula>"OPORTUNIDADE"</formula>
    </cfRule>
  </conditionalFormatting>
  <conditionalFormatting sqref="Z82">
    <cfRule type="cellIs" dxfId="3361" priority="4055" operator="equal">
      <formula>"NÃO"</formula>
    </cfRule>
    <cfRule type="cellIs" dxfId="3360" priority="4056" operator="equal">
      <formula>"SIM"</formula>
    </cfRule>
  </conditionalFormatting>
  <conditionalFormatting sqref="Z87">
    <cfRule type="cellIs" dxfId="3359" priority="4051" operator="equal">
      <formula>"OPORTUNIDADE"</formula>
    </cfRule>
  </conditionalFormatting>
  <conditionalFormatting sqref="Z87">
    <cfRule type="cellIs" dxfId="3358" priority="4049" operator="equal">
      <formula>"NÃO"</formula>
    </cfRule>
    <cfRule type="cellIs" dxfId="3357" priority="4050" operator="equal">
      <formula>"SIM"</formula>
    </cfRule>
  </conditionalFormatting>
  <conditionalFormatting sqref="Z87">
    <cfRule type="cellIs" dxfId="3356" priority="4048" operator="equal">
      <formula>"OPORTUNIDADE"</formula>
    </cfRule>
  </conditionalFormatting>
  <conditionalFormatting sqref="Z87">
    <cfRule type="cellIs" dxfId="3355" priority="4046" operator="equal">
      <formula>"NÃO"</formula>
    </cfRule>
    <cfRule type="cellIs" dxfId="3354" priority="4047" operator="equal">
      <formula>"SIM"</formula>
    </cfRule>
  </conditionalFormatting>
  <conditionalFormatting sqref="Z87">
    <cfRule type="cellIs" dxfId="3353" priority="4045" operator="equal">
      <formula>"OPORTUNIDADE"</formula>
    </cfRule>
  </conditionalFormatting>
  <conditionalFormatting sqref="Z87">
    <cfRule type="cellIs" dxfId="3352" priority="4043" operator="equal">
      <formula>"NÃO"</formula>
    </cfRule>
    <cfRule type="cellIs" dxfId="3351" priority="4044" operator="equal">
      <formula>"SIM"</formula>
    </cfRule>
  </conditionalFormatting>
  <conditionalFormatting sqref="Z87">
    <cfRule type="cellIs" dxfId="3350" priority="4042" operator="equal">
      <formula>"OPORTUNIDADE"</formula>
    </cfRule>
  </conditionalFormatting>
  <conditionalFormatting sqref="Z87">
    <cfRule type="cellIs" dxfId="3349" priority="4040" operator="equal">
      <formula>"NÃO"</formula>
    </cfRule>
    <cfRule type="cellIs" dxfId="3348" priority="4041" operator="equal">
      <formula>"SIM"</formula>
    </cfRule>
  </conditionalFormatting>
  <conditionalFormatting sqref="Z87">
    <cfRule type="cellIs" dxfId="3347" priority="4039" operator="equal">
      <formula>"OPORTUNIDADE"</formula>
    </cfRule>
  </conditionalFormatting>
  <conditionalFormatting sqref="Z87">
    <cfRule type="cellIs" dxfId="3346" priority="4037" operator="equal">
      <formula>"NÃO"</formula>
    </cfRule>
    <cfRule type="cellIs" dxfId="3345" priority="4038" operator="equal">
      <formula>"SIM"</formula>
    </cfRule>
  </conditionalFormatting>
  <conditionalFormatting sqref="Z95:Z96">
    <cfRule type="cellIs" dxfId="3344" priority="4036" operator="equal">
      <formula>"OPORTUNIDADE"</formula>
    </cfRule>
  </conditionalFormatting>
  <conditionalFormatting sqref="Z95:Z96">
    <cfRule type="cellIs" dxfId="3343" priority="4034" operator="equal">
      <formula>"NÃO"</formula>
    </cfRule>
    <cfRule type="cellIs" dxfId="3342" priority="4035" operator="equal">
      <formula>"SIM"</formula>
    </cfRule>
  </conditionalFormatting>
  <conditionalFormatting sqref="Z95:Z96">
    <cfRule type="cellIs" dxfId="3341" priority="4033" operator="equal">
      <formula>"OPORTUNIDADE"</formula>
    </cfRule>
  </conditionalFormatting>
  <conditionalFormatting sqref="Z95:Z96">
    <cfRule type="cellIs" dxfId="3340" priority="4031" operator="equal">
      <formula>"NÃO"</formula>
    </cfRule>
    <cfRule type="cellIs" dxfId="3339" priority="4032" operator="equal">
      <formula>"SIM"</formula>
    </cfRule>
  </conditionalFormatting>
  <conditionalFormatting sqref="Z95:Z96">
    <cfRule type="cellIs" dxfId="3338" priority="4030" operator="equal">
      <formula>"OPORTUNIDADE"</formula>
    </cfRule>
  </conditionalFormatting>
  <conditionalFormatting sqref="Z95:Z96">
    <cfRule type="cellIs" dxfId="3337" priority="4028" operator="equal">
      <formula>"NÃO"</formula>
    </cfRule>
    <cfRule type="cellIs" dxfId="3336" priority="4029" operator="equal">
      <formula>"SIM"</formula>
    </cfRule>
  </conditionalFormatting>
  <conditionalFormatting sqref="Z95:Z96">
    <cfRule type="cellIs" dxfId="3335" priority="4027" operator="equal">
      <formula>"OPORTUNIDADE"</formula>
    </cfRule>
  </conditionalFormatting>
  <conditionalFormatting sqref="Z95:Z96">
    <cfRule type="cellIs" dxfId="3334" priority="4025" operator="equal">
      <formula>"NÃO"</formula>
    </cfRule>
    <cfRule type="cellIs" dxfId="3333" priority="4026" operator="equal">
      <formula>"SIM"</formula>
    </cfRule>
  </conditionalFormatting>
  <conditionalFormatting sqref="Z95:Z96">
    <cfRule type="cellIs" dxfId="3332" priority="4024" operator="equal">
      <formula>"OPORTUNIDADE"</formula>
    </cfRule>
  </conditionalFormatting>
  <conditionalFormatting sqref="Z95:Z96">
    <cfRule type="cellIs" dxfId="3331" priority="4022" operator="equal">
      <formula>"NÃO"</formula>
    </cfRule>
    <cfRule type="cellIs" dxfId="3330" priority="4023" operator="equal">
      <formula>"SIM"</formula>
    </cfRule>
  </conditionalFormatting>
  <conditionalFormatting sqref="Z98:Z99">
    <cfRule type="cellIs" dxfId="3329" priority="4021" operator="equal">
      <formula>"OPORTUNIDADE"</formula>
    </cfRule>
  </conditionalFormatting>
  <conditionalFormatting sqref="Z98:Z99">
    <cfRule type="cellIs" dxfId="3328" priority="4019" operator="equal">
      <formula>"NÃO"</formula>
    </cfRule>
    <cfRule type="cellIs" dxfId="3327" priority="4020" operator="equal">
      <formula>"SIM"</formula>
    </cfRule>
  </conditionalFormatting>
  <conditionalFormatting sqref="Z98:Z99">
    <cfRule type="cellIs" dxfId="3326" priority="4003" operator="equal">
      <formula>"OPORTUNIDADE"</formula>
    </cfRule>
  </conditionalFormatting>
  <conditionalFormatting sqref="Z98:Z99">
    <cfRule type="cellIs" dxfId="3325" priority="4001" operator="equal">
      <formula>"NÃO"</formula>
    </cfRule>
    <cfRule type="cellIs" dxfId="3324" priority="4002" operator="equal">
      <formula>"SIM"</formula>
    </cfRule>
  </conditionalFormatting>
  <conditionalFormatting sqref="Z98:Z99">
    <cfRule type="cellIs" dxfId="3323" priority="4000" operator="equal">
      <formula>"OPORTUNIDADE"</formula>
    </cfRule>
  </conditionalFormatting>
  <conditionalFormatting sqref="Z98:Z99">
    <cfRule type="cellIs" dxfId="3322" priority="3998" operator="equal">
      <formula>"NÃO"</formula>
    </cfRule>
    <cfRule type="cellIs" dxfId="3321" priority="3999" operator="equal">
      <formula>"SIM"</formula>
    </cfRule>
  </conditionalFormatting>
  <conditionalFormatting sqref="Z98:Z99">
    <cfRule type="cellIs" dxfId="3320" priority="3997" operator="equal">
      <formula>"OPORTUNIDADE"</formula>
    </cfRule>
  </conditionalFormatting>
  <conditionalFormatting sqref="Z98:Z99">
    <cfRule type="cellIs" dxfId="3319" priority="3995" operator="equal">
      <formula>"NÃO"</formula>
    </cfRule>
    <cfRule type="cellIs" dxfId="3318" priority="3996" operator="equal">
      <formula>"SIM"</formula>
    </cfRule>
  </conditionalFormatting>
  <conditionalFormatting sqref="Z98:Z99">
    <cfRule type="cellIs" dxfId="3317" priority="3976" operator="equal">
      <formula>"OPORTUNIDADE"</formula>
    </cfRule>
  </conditionalFormatting>
  <conditionalFormatting sqref="Z98:Z99">
    <cfRule type="cellIs" dxfId="3316" priority="3974" operator="equal">
      <formula>"NÃO"</formula>
    </cfRule>
    <cfRule type="cellIs" dxfId="3315" priority="3975" operator="equal">
      <formula>"SIM"</formula>
    </cfRule>
  </conditionalFormatting>
  <conditionalFormatting sqref="Z98:Z99">
    <cfRule type="cellIs" dxfId="3314" priority="3973" operator="equal">
      <formula>"OPORTUNIDADE"</formula>
    </cfRule>
  </conditionalFormatting>
  <conditionalFormatting sqref="Z98:Z99">
    <cfRule type="cellIs" dxfId="3313" priority="3971" operator="equal">
      <formula>"NÃO"</formula>
    </cfRule>
    <cfRule type="cellIs" dxfId="3312" priority="3972" operator="equal">
      <formula>"SIM"</formula>
    </cfRule>
  </conditionalFormatting>
  <conditionalFormatting sqref="Z98:Z99">
    <cfRule type="cellIs" dxfId="3311" priority="3958" operator="equal">
      <formula>"OPORTUNIDADE"</formula>
    </cfRule>
  </conditionalFormatting>
  <conditionalFormatting sqref="Z98:Z99">
    <cfRule type="cellIs" dxfId="3310" priority="3956" operator="equal">
      <formula>"NÃO"</formula>
    </cfRule>
    <cfRule type="cellIs" dxfId="3309" priority="3957" operator="equal">
      <formula>"SIM"</formula>
    </cfRule>
  </conditionalFormatting>
  <conditionalFormatting sqref="Z98:Z99">
    <cfRule type="cellIs" dxfId="3308" priority="3955" operator="equal">
      <formula>"OPORTUNIDADE"</formula>
    </cfRule>
  </conditionalFormatting>
  <conditionalFormatting sqref="Z98:Z99">
    <cfRule type="cellIs" dxfId="3307" priority="3953" operator="equal">
      <formula>"NÃO"</formula>
    </cfRule>
    <cfRule type="cellIs" dxfId="3306" priority="3954" operator="equal">
      <formula>"SIM"</formula>
    </cfRule>
  </conditionalFormatting>
  <conditionalFormatting sqref="Z98:Z99">
    <cfRule type="cellIs" dxfId="3305" priority="3952" operator="equal">
      <formula>"OPORTUNIDADE"</formula>
    </cfRule>
  </conditionalFormatting>
  <conditionalFormatting sqref="Z98:Z99">
    <cfRule type="cellIs" dxfId="3304" priority="3950" operator="equal">
      <formula>"NÃO"</formula>
    </cfRule>
    <cfRule type="cellIs" dxfId="3303" priority="3951" operator="equal">
      <formula>"SIM"</formula>
    </cfRule>
  </conditionalFormatting>
  <conditionalFormatting sqref="Z98:Z99">
    <cfRule type="cellIs" dxfId="3302" priority="3922" operator="equal">
      <formula>"OPORTUNIDADE"</formula>
    </cfRule>
  </conditionalFormatting>
  <conditionalFormatting sqref="Z98:Z99">
    <cfRule type="cellIs" dxfId="3301" priority="3920" operator="equal">
      <formula>"NÃO"</formula>
    </cfRule>
    <cfRule type="cellIs" dxfId="3300" priority="3921" operator="equal">
      <formula>"SIM"</formula>
    </cfRule>
  </conditionalFormatting>
  <conditionalFormatting sqref="Z98:Z99">
    <cfRule type="cellIs" dxfId="3299" priority="3919" operator="equal">
      <formula>"OPORTUNIDADE"</formula>
    </cfRule>
  </conditionalFormatting>
  <conditionalFormatting sqref="Z98:Z99">
    <cfRule type="cellIs" dxfId="3298" priority="3917" operator="equal">
      <formula>"NÃO"</formula>
    </cfRule>
    <cfRule type="cellIs" dxfId="3297" priority="3918" operator="equal">
      <formula>"SIM"</formula>
    </cfRule>
  </conditionalFormatting>
  <conditionalFormatting sqref="Z98:Z99">
    <cfRule type="cellIs" dxfId="3296" priority="3916" operator="equal">
      <formula>"OPORTUNIDADE"</formula>
    </cfRule>
  </conditionalFormatting>
  <conditionalFormatting sqref="Z98:Z99">
    <cfRule type="cellIs" dxfId="3295" priority="3914" operator="equal">
      <formula>"NÃO"</formula>
    </cfRule>
    <cfRule type="cellIs" dxfId="3294" priority="3915" operator="equal">
      <formula>"SIM"</formula>
    </cfRule>
  </conditionalFormatting>
  <conditionalFormatting sqref="Z98:Z99">
    <cfRule type="cellIs" dxfId="3293" priority="3913" operator="equal">
      <formula>"OPORTUNIDADE"</formula>
    </cfRule>
  </conditionalFormatting>
  <conditionalFormatting sqref="Z98:Z99">
    <cfRule type="cellIs" dxfId="3292" priority="3911" operator="equal">
      <formula>"NÃO"</formula>
    </cfRule>
    <cfRule type="cellIs" dxfId="3291" priority="3912" operator="equal">
      <formula>"SIM"</formula>
    </cfRule>
  </conditionalFormatting>
  <conditionalFormatting sqref="Z98:Z99">
    <cfRule type="cellIs" dxfId="3290" priority="3910" operator="equal">
      <formula>"OPORTUNIDADE"</formula>
    </cfRule>
  </conditionalFormatting>
  <conditionalFormatting sqref="Z98:Z99">
    <cfRule type="cellIs" dxfId="3289" priority="3908" operator="equal">
      <formula>"NÃO"</formula>
    </cfRule>
    <cfRule type="cellIs" dxfId="3288" priority="3909" operator="equal">
      <formula>"SIM"</formula>
    </cfRule>
  </conditionalFormatting>
  <conditionalFormatting sqref="Z98:Z99">
    <cfRule type="cellIs" dxfId="3287" priority="3907" operator="equal">
      <formula>"OPORTUNIDADE"</formula>
    </cfRule>
  </conditionalFormatting>
  <conditionalFormatting sqref="Z98:Z99">
    <cfRule type="cellIs" dxfId="3286" priority="3905" operator="equal">
      <formula>"NÃO"</formula>
    </cfRule>
    <cfRule type="cellIs" dxfId="3285" priority="3906" operator="equal">
      <formula>"SIM"</formula>
    </cfRule>
  </conditionalFormatting>
  <conditionalFormatting sqref="Z98:Z99">
    <cfRule type="cellIs" dxfId="3284" priority="3904" operator="equal">
      <formula>"OPORTUNIDADE"</formula>
    </cfRule>
  </conditionalFormatting>
  <conditionalFormatting sqref="Z98:Z99">
    <cfRule type="cellIs" dxfId="3283" priority="3902" operator="equal">
      <formula>"NÃO"</formula>
    </cfRule>
    <cfRule type="cellIs" dxfId="3282" priority="3903" operator="equal">
      <formula>"SIM"</formula>
    </cfRule>
  </conditionalFormatting>
  <conditionalFormatting sqref="Z98:Z99">
    <cfRule type="cellIs" dxfId="3281" priority="3901" operator="equal">
      <formula>"OPORTUNIDADE"</formula>
    </cfRule>
  </conditionalFormatting>
  <conditionalFormatting sqref="Z98:Z99">
    <cfRule type="cellIs" dxfId="3280" priority="3899" operator="equal">
      <formula>"NÃO"</formula>
    </cfRule>
    <cfRule type="cellIs" dxfId="3279" priority="3900" operator="equal">
      <formula>"SIM"</formula>
    </cfRule>
  </conditionalFormatting>
  <conditionalFormatting sqref="Z98:Z99">
    <cfRule type="cellIs" dxfId="3278" priority="3898" operator="equal">
      <formula>"OPORTUNIDADE"</formula>
    </cfRule>
  </conditionalFormatting>
  <conditionalFormatting sqref="Z98:Z99">
    <cfRule type="cellIs" dxfId="3277" priority="3896" operator="equal">
      <formula>"NÃO"</formula>
    </cfRule>
    <cfRule type="cellIs" dxfId="3276" priority="3897" operator="equal">
      <formula>"SIM"</formula>
    </cfRule>
  </conditionalFormatting>
  <conditionalFormatting sqref="Y98:Y99">
    <cfRule type="cellIs" dxfId="3275" priority="3895" operator="equal">
      <formula>"OPORTUNIDADE"</formula>
    </cfRule>
  </conditionalFormatting>
  <conditionalFormatting sqref="Y98:Y99">
    <cfRule type="cellIs" dxfId="3274" priority="3893" operator="equal">
      <formula>"NÃO"</formula>
    </cfRule>
    <cfRule type="cellIs" dxfId="3273" priority="3894" operator="equal">
      <formula>"SIM"</formula>
    </cfRule>
  </conditionalFormatting>
  <conditionalFormatting sqref="Z98:Z100">
    <cfRule type="cellIs" dxfId="3272" priority="3892" operator="equal">
      <formula>"OPORTUNIDADE"</formula>
    </cfRule>
  </conditionalFormatting>
  <conditionalFormatting sqref="Z98:Z100">
    <cfRule type="cellIs" dxfId="3271" priority="3890" operator="equal">
      <formula>"NÃO"</formula>
    </cfRule>
    <cfRule type="cellIs" dxfId="3270" priority="3891" operator="equal">
      <formula>"SIM"</formula>
    </cfRule>
  </conditionalFormatting>
  <conditionalFormatting sqref="Z98:Z100">
    <cfRule type="cellIs" dxfId="3269" priority="3889" operator="equal">
      <formula>"OPORTUNIDADE"</formula>
    </cfRule>
  </conditionalFormatting>
  <conditionalFormatting sqref="Z98:Z100">
    <cfRule type="cellIs" dxfId="3268" priority="3887" operator="equal">
      <formula>"NÃO"</formula>
    </cfRule>
    <cfRule type="cellIs" dxfId="3267" priority="3888" operator="equal">
      <formula>"SIM"</formula>
    </cfRule>
  </conditionalFormatting>
  <conditionalFormatting sqref="Z98:Z100">
    <cfRule type="cellIs" dxfId="3266" priority="3886" operator="equal">
      <formula>"OPORTUNIDADE"</formula>
    </cfRule>
  </conditionalFormatting>
  <conditionalFormatting sqref="Z98:Z100">
    <cfRule type="cellIs" dxfId="3265" priority="3884" operator="equal">
      <formula>"NÃO"</formula>
    </cfRule>
    <cfRule type="cellIs" dxfId="3264" priority="3885" operator="equal">
      <formula>"SIM"</formula>
    </cfRule>
  </conditionalFormatting>
  <conditionalFormatting sqref="Z98:Z100">
    <cfRule type="cellIs" dxfId="3263" priority="3883" operator="equal">
      <formula>"OPORTUNIDADE"</formula>
    </cfRule>
  </conditionalFormatting>
  <conditionalFormatting sqref="Z98:Z100">
    <cfRule type="cellIs" dxfId="3262" priority="3881" operator="equal">
      <formula>"NÃO"</formula>
    </cfRule>
    <cfRule type="cellIs" dxfId="3261" priority="3882" operator="equal">
      <formula>"SIM"</formula>
    </cfRule>
  </conditionalFormatting>
  <conditionalFormatting sqref="BK65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7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7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7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6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6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6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5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5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0" priority="3852" operator="equal">
      <formula>"OPORTUNIDADE"</formula>
    </cfRule>
  </conditionalFormatting>
  <conditionalFormatting sqref="Z79">
    <cfRule type="cellIs" dxfId="3259" priority="3850" operator="equal">
      <formula>"NÃO"</formula>
    </cfRule>
    <cfRule type="cellIs" dxfId="3258" priority="3851" operator="equal">
      <formula>"SIM"</formula>
    </cfRule>
  </conditionalFormatting>
  <conditionalFormatting sqref="Z79">
    <cfRule type="cellIs" dxfId="3257" priority="3849" operator="equal">
      <formula>"OPORTUNIDADE"</formula>
    </cfRule>
  </conditionalFormatting>
  <conditionalFormatting sqref="Z79">
    <cfRule type="cellIs" dxfId="3256" priority="3847" operator="equal">
      <formula>"NÃO"</formula>
    </cfRule>
    <cfRule type="cellIs" dxfId="3255" priority="3848" operator="equal">
      <formula>"SIM"</formula>
    </cfRule>
  </conditionalFormatting>
  <conditionalFormatting sqref="Z79">
    <cfRule type="cellIs" dxfId="3254" priority="3846" operator="equal">
      <formula>"OPORTUNIDADE"</formula>
    </cfRule>
  </conditionalFormatting>
  <conditionalFormatting sqref="Z79">
    <cfRule type="cellIs" dxfId="3253" priority="3844" operator="equal">
      <formula>"NÃO"</formula>
    </cfRule>
    <cfRule type="cellIs" dxfId="3252" priority="3845" operator="equal">
      <formula>"SIM"</formula>
    </cfRule>
  </conditionalFormatting>
  <conditionalFormatting sqref="Z79">
    <cfRule type="cellIs" dxfId="3251" priority="3843" operator="equal">
      <formula>"OPORTUNIDADE"</formula>
    </cfRule>
  </conditionalFormatting>
  <conditionalFormatting sqref="Z79">
    <cfRule type="cellIs" dxfId="3250" priority="3841" operator="equal">
      <formula>"NÃO"</formula>
    </cfRule>
    <cfRule type="cellIs" dxfId="3249" priority="3842" operator="equal">
      <formula>"SIM"</formula>
    </cfRule>
  </conditionalFormatting>
  <conditionalFormatting sqref="Z79">
    <cfRule type="cellIs" dxfId="3248" priority="3840" operator="equal">
      <formula>"OPORTUNIDADE"</formula>
    </cfRule>
  </conditionalFormatting>
  <conditionalFormatting sqref="Z79">
    <cfRule type="cellIs" dxfId="3247" priority="3838" operator="equal">
      <formula>"NÃO"</formula>
    </cfRule>
    <cfRule type="cellIs" dxfId="3246" priority="3839" operator="equal">
      <formula>"SIM"</formula>
    </cfRule>
  </conditionalFormatting>
  <conditionalFormatting sqref="Y79">
    <cfRule type="cellIs" dxfId="3245" priority="3837" operator="equal">
      <formula>"OPORTUNIDADE"</formula>
    </cfRule>
  </conditionalFormatting>
  <conditionalFormatting sqref="Y79">
    <cfRule type="cellIs" dxfId="3244" priority="3835" operator="equal">
      <formula>"NÃO"</formula>
    </cfRule>
    <cfRule type="cellIs" dxfId="3243" priority="3836" operator="equal">
      <formula>"SIM"</formula>
    </cfRule>
  </conditionalFormatting>
  <conditionalFormatting sqref="BK83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2" priority="3820" operator="equal">
      <formula>"OPORTUNIDADE"</formula>
    </cfRule>
  </conditionalFormatting>
  <conditionalFormatting sqref="Z89:Z90">
    <cfRule type="cellIs" dxfId="3241" priority="3818" operator="equal">
      <formula>"NÃO"</formula>
    </cfRule>
    <cfRule type="cellIs" dxfId="3240" priority="3819" operator="equal">
      <formula>"SIM"</formula>
    </cfRule>
  </conditionalFormatting>
  <conditionalFormatting sqref="Z89:Z90">
    <cfRule type="cellIs" dxfId="3239" priority="3817" operator="equal">
      <formula>"OPORTUNIDADE"</formula>
    </cfRule>
  </conditionalFormatting>
  <conditionalFormatting sqref="Z89:Z90">
    <cfRule type="cellIs" dxfId="3238" priority="3815" operator="equal">
      <formula>"NÃO"</formula>
    </cfRule>
    <cfRule type="cellIs" dxfId="3237" priority="3816" operator="equal">
      <formula>"SIM"</formula>
    </cfRule>
  </conditionalFormatting>
  <conditionalFormatting sqref="Z89:Z90">
    <cfRule type="cellIs" dxfId="3236" priority="3814" operator="equal">
      <formula>"OPORTUNIDADE"</formula>
    </cfRule>
  </conditionalFormatting>
  <conditionalFormatting sqref="Z89:Z90">
    <cfRule type="cellIs" dxfId="3235" priority="3812" operator="equal">
      <formula>"NÃO"</formula>
    </cfRule>
    <cfRule type="cellIs" dxfId="3234" priority="3813" operator="equal">
      <formula>"SIM"</formula>
    </cfRule>
  </conditionalFormatting>
  <conditionalFormatting sqref="Z89:Z90">
    <cfRule type="cellIs" dxfId="3233" priority="3811" operator="equal">
      <formula>"OPORTUNIDADE"</formula>
    </cfRule>
  </conditionalFormatting>
  <conditionalFormatting sqref="Z89:Z90">
    <cfRule type="cellIs" dxfId="3232" priority="3809" operator="equal">
      <formula>"NÃO"</formula>
    </cfRule>
    <cfRule type="cellIs" dxfId="3231" priority="3810" operator="equal">
      <formula>"SIM"</formula>
    </cfRule>
  </conditionalFormatting>
  <conditionalFormatting sqref="Z89:Z90">
    <cfRule type="cellIs" dxfId="3230" priority="3808" operator="equal">
      <formula>"OPORTUNIDADE"</formula>
    </cfRule>
  </conditionalFormatting>
  <conditionalFormatting sqref="Z89:Z90">
    <cfRule type="cellIs" dxfId="3229" priority="3806" operator="equal">
      <formula>"NÃO"</formula>
    </cfRule>
    <cfRule type="cellIs" dxfId="3228" priority="3807" operator="equal">
      <formula>"SIM"</formula>
    </cfRule>
  </conditionalFormatting>
  <conditionalFormatting sqref="Z97:Z98">
    <cfRule type="cellIs" dxfId="3227" priority="3802" operator="equal">
      <formula>"OPORTUNIDADE"</formula>
    </cfRule>
  </conditionalFormatting>
  <conditionalFormatting sqref="Z97:Z98">
    <cfRule type="cellIs" dxfId="3226" priority="3800" operator="equal">
      <formula>"NÃO"</formula>
    </cfRule>
    <cfRule type="cellIs" dxfId="3225" priority="3801" operator="equal">
      <formula>"SIM"</formula>
    </cfRule>
  </conditionalFormatting>
  <conditionalFormatting sqref="Y97:Y98">
    <cfRule type="cellIs" dxfId="3224" priority="3799" operator="equal">
      <formula>"OPORTUNIDADE"</formula>
    </cfRule>
  </conditionalFormatting>
  <conditionalFormatting sqref="Y97:Y98">
    <cfRule type="cellIs" dxfId="3223" priority="3797" operator="equal">
      <formula>"NÃO"</formula>
    </cfRule>
    <cfRule type="cellIs" dxfId="3222" priority="3798" operator="equal">
      <formula>"SIM"</formula>
    </cfRule>
  </conditionalFormatting>
  <conditionalFormatting sqref="BK87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1" priority="3792" operator="equal">
      <formula>"OPORTUNIDADE"</formula>
    </cfRule>
  </conditionalFormatting>
  <conditionalFormatting sqref="Z93">
    <cfRule type="cellIs" dxfId="3220" priority="3790" operator="equal">
      <formula>"NÃO"</formula>
    </cfRule>
    <cfRule type="cellIs" dxfId="3219" priority="3791" operator="equal">
      <formula>"SIM"</formula>
    </cfRule>
  </conditionalFormatting>
  <conditionalFormatting sqref="Z93">
    <cfRule type="cellIs" dxfId="3218" priority="3789" operator="equal">
      <formula>"OPORTUNIDADE"</formula>
    </cfRule>
  </conditionalFormatting>
  <conditionalFormatting sqref="Z93">
    <cfRule type="cellIs" dxfId="3217" priority="3787" operator="equal">
      <formula>"NÃO"</formula>
    </cfRule>
    <cfRule type="cellIs" dxfId="3216" priority="3788" operator="equal">
      <formula>"SIM"</formula>
    </cfRule>
  </conditionalFormatting>
  <conditionalFormatting sqref="Z93">
    <cfRule type="cellIs" dxfId="3215" priority="3786" operator="equal">
      <formula>"OPORTUNIDADE"</formula>
    </cfRule>
  </conditionalFormatting>
  <conditionalFormatting sqref="Z93">
    <cfRule type="cellIs" dxfId="3214" priority="3784" operator="equal">
      <formula>"NÃO"</formula>
    </cfRule>
    <cfRule type="cellIs" dxfId="3213" priority="3785" operator="equal">
      <formula>"SIM"</formula>
    </cfRule>
  </conditionalFormatting>
  <conditionalFormatting sqref="Z93">
    <cfRule type="cellIs" dxfId="3212" priority="3783" operator="equal">
      <formula>"OPORTUNIDADE"</formula>
    </cfRule>
  </conditionalFormatting>
  <conditionalFormatting sqref="Z93">
    <cfRule type="cellIs" dxfId="3211" priority="3781" operator="equal">
      <formula>"NÃO"</formula>
    </cfRule>
    <cfRule type="cellIs" dxfId="3210" priority="3782" operator="equal">
      <formula>"SIM"</formula>
    </cfRule>
  </conditionalFormatting>
  <conditionalFormatting sqref="Z93">
    <cfRule type="cellIs" dxfId="3209" priority="3780" operator="equal">
      <formula>"OPORTUNIDADE"</formula>
    </cfRule>
  </conditionalFormatting>
  <conditionalFormatting sqref="Z93">
    <cfRule type="cellIs" dxfId="3208" priority="3778" operator="equal">
      <formula>"NÃO"</formula>
    </cfRule>
    <cfRule type="cellIs" dxfId="3207" priority="3779" operator="equal">
      <formula>"SIM"</formula>
    </cfRule>
  </conditionalFormatting>
  <conditionalFormatting sqref="BK102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06" priority="3757" operator="equal">
      <formula>"OPORTUNIDADE"</formula>
    </cfRule>
  </conditionalFormatting>
  <conditionalFormatting sqref="Z106">
    <cfRule type="cellIs" dxfId="3205" priority="3755" operator="equal">
      <formula>"NÃO"</formula>
    </cfRule>
    <cfRule type="cellIs" dxfId="3204" priority="3756" operator="equal">
      <formula>"SIM"</formula>
    </cfRule>
  </conditionalFormatting>
  <conditionalFormatting sqref="Z106">
    <cfRule type="cellIs" dxfId="3203" priority="3754" operator="equal">
      <formula>"OPORTUNIDADE"</formula>
    </cfRule>
  </conditionalFormatting>
  <conditionalFormatting sqref="Z106">
    <cfRule type="cellIs" dxfId="3202" priority="3752" operator="equal">
      <formula>"NÃO"</formula>
    </cfRule>
    <cfRule type="cellIs" dxfId="3201" priority="3753" operator="equal">
      <formula>"SIM"</formula>
    </cfRule>
  </conditionalFormatting>
  <conditionalFormatting sqref="Z106">
    <cfRule type="cellIs" dxfId="3200" priority="3751" operator="equal">
      <formula>"OPORTUNIDADE"</formula>
    </cfRule>
  </conditionalFormatting>
  <conditionalFormatting sqref="Z106">
    <cfRule type="cellIs" dxfId="3199" priority="3749" operator="equal">
      <formula>"NÃO"</formula>
    </cfRule>
    <cfRule type="cellIs" dxfId="3198" priority="3750" operator="equal">
      <formula>"SIM"</formula>
    </cfRule>
  </conditionalFormatting>
  <conditionalFormatting sqref="Z106">
    <cfRule type="cellIs" dxfId="3197" priority="3748" operator="equal">
      <formula>"OPORTUNIDADE"</formula>
    </cfRule>
  </conditionalFormatting>
  <conditionalFormatting sqref="Z106">
    <cfRule type="cellIs" dxfId="3196" priority="3746" operator="equal">
      <formula>"NÃO"</formula>
    </cfRule>
    <cfRule type="cellIs" dxfId="3195" priority="3747" operator="equal">
      <formula>"SIM"</formula>
    </cfRule>
  </conditionalFormatting>
  <conditionalFormatting sqref="Z106">
    <cfRule type="cellIs" dxfId="3194" priority="3745" operator="equal">
      <formula>"OPORTUNIDADE"</formula>
    </cfRule>
  </conditionalFormatting>
  <conditionalFormatting sqref="Z106">
    <cfRule type="cellIs" dxfId="3193" priority="3743" operator="equal">
      <formula>"NÃO"</formula>
    </cfRule>
    <cfRule type="cellIs" dxfId="3192" priority="3744" operator="equal">
      <formula>"SIM"</formula>
    </cfRule>
  </conditionalFormatting>
  <conditionalFormatting sqref="Z109:Z112">
    <cfRule type="cellIs" dxfId="3191" priority="3742" operator="equal">
      <formula>"OPORTUNIDADE"</formula>
    </cfRule>
  </conditionalFormatting>
  <conditionalFormatting sqref="Z109:Z112">
    <cfRule type="cellIs" dxfId="3190" priority="3740" operator="equal">
      <formula>"NÃO"</formula>
    </cfRule>
    <cfRule type="cellIs" dxfId="3189" priority="3741" operator="equal">
      <formula>"SIM"</formula>
    </cfRule>
  </conditionalFormatting>
  <conditionalFormatting sqref="Z109:Z112">
    <cfRule type="cellIs" dxfId="3188" priority="3739" operator="equal">
      <formula>"OPORTUNIDADE"</formula>
    </cfRule>
  </conditionalFormatting>
  <conditionalFormatting sqref="Z109:Z112">
    <cfRule type="cellIs" dxfId="3187" priority="3737" operator="equal">
      <formula>"NÃO"</formula>
    </cfRule>
    <cfRule type="cellIs" dxfId="3186" priority="3738" operator="equal">
      <formula>"SIM"</formula>
    </cfRule>
  </conditionalFormatting>
  <conditionalFormatting sqref="Z109:Z112">
    <cfRule type="cellIs" dxfId="3185" priority="3736" operator="equal">
      <formula>"OPORTUNIDADE"</formula>
    </cfRule>
  </conditionalFormatting>
  <conditionalFormatting sqref="Z109:Z112">
    <cfRule type="cellIs" dxfId="3184" priority="3734" operator="equal">
      <formula>"NÃO"</formula>
    </cfRule>
    <cfRule type="cellIs" dxfId="3183" priority="3735" operator="equal">
      <formula>"SIM"</formula>
    </cfRule>
  </conditionalFormatting>
  <conditionalFormatting sqref="Z109:Z112">
    <cfRule type="cellIs" dxfId="3182" priority="3733" operator="equal">
      <formula>"OPORTUNIDADE"</formula>
    </cfRule>
  </conditionalFormatting>
  <conditionalFormatting sqref="Z109:Z112">
    <cfRule type="cellIs" dxfId="3181" priority="3731" operator="equal">
      <formula>"NÃO"</formula>
    </cfRule>
    <cfRule type="cellIs" dxfId="3180" priority="3732" operator="equal">
      <formula>"SIM"</formula>
    </cfRule>
  </conditionalFormatting>
  <conditionalFormatting sqref="Z109:Z112">
    <cfRule type="cellIs" dxfId="3179" priority="3730" operator="equal">
      <formula>"OPORTUNIDADE"</formula>
    </cfRule>
  </conditionalFormatting>
  <conditionalFormatting sqref="Z109:Z112">
    <cfRule type="cellIs" dxfId="3178" priority="3728" operator="equal">
      <formula>"NÃO"</formula>
    </cfRule>
    <cfRule type="cellIs" dxfId="3177" priority="3729" operator="equal">
      <formula>"SIM"</formula>
    </cfRule>
  </conditionalFormatting>
  <conditionalFormatting sqref="BK92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76" priority="3719" operator="equal">
      <formula>"OPORTUNIDADE"</formula>
    </cfRule>
  </conditionalFormatting>
  <conditionalFormatting sqref="Z109:Z113">
    <cfRule type="cellIs" dxfId="3175" priority="3717" operator="equal">
      <formula>"NÃO"</formula>
    </cfRule>
    <cfRule type="cellIs" dxfId="3174" priority="3718" operator="equal">
      <formula>"SIM"</formula>
    </cfRule>
  </conditionalFormatting>
  <conditionalFormatting sqref="Y109:Y113">
    <cfRule type="cellIs" dxfId="3173" priority="3716" operator="equal">
      <formula>"OPORTUNIDADE"</formula>
    </cfRule>
  </conditionalFormatting>
  <conditionalFormatting sqref="Y109:Y113">
    <cfRule type="cellIs" dxfId="3172" priority="3714" operator="equal">
      <formula>"NÃO"</formula>
    </cfRule>
    <cfRule type="cellIs" dxfId="3171" priority="3715" operator="equal">
      <formula>"SIM"</formula>
    </cfRule>
  </conditionalFormatting>
  <conditionalFormatting sqref="Z110:Z114">
    <cfRule type="cellIs" dxfId="3170" priority="3713" operator="equal">
      <formula>"OPORTUNIDADE"</formula>
    </cfRule>
  </conditionalFormatting>
  <conditionalFormatting sqref="Z110:Z114">
    <cfRule type="cellIs" dxfId="3169" priority="3711" operator="equal">
      <formula>"NÃO"</formula>
    </cfRule>
    <cfRule type="cellIs" dxfId="3168" priority="3712" operator="equal">
      <formula>"SIM"</formula>
    </cfRule>
  </conditionalFormatting>
  <conditionalFormatting sqref="Z110:Z114">
    <cfRule type="cellIs" dxfId="3167" priority="3710" operator="equal">
      <formula>"OPORTUNIDADE"</formula>
    </cfRule>
  </conditionalFormatting>
  <conditionalFormatting sqref="Z110:Z114">
    <cfRule type="cellIs" dxfId="3166" priority="3708" operator="equal">
      <formula>"NÃO"</formula>
    </cfRule>
    <cfRule type="cellIs" dxfId="3165" priority="3709" operator="equal">
      <formula>"SIM"</formula>
    </cfRule>
  </conditionalFormatting>
  <conditionalFormatting sqref="Z110:Z114">
    <cfRule type="cellIs" dxfId="3164" priority="3707" operator="equal">
      <formula>"OPORTUNIDADE"</formula>
    </cfRule>
  </conditionalFormatting>
  <conditionalFormatting sqref="Z110:Z114">
    <cfRule type="cellIs" dxfId="3163" priority="3705" operator="equal">
      <formula>"NÃO"</formula>
    </cfRule>
    <cfRule type="cellIs" dxfId="3162" priority="3706" operator="equal">
      <formula>"SIM"</formula>
    </cfRule>
  </conditionalFormatting>
  <conditionalFormatting sqref="Z110:Z114">
    <cfRule type="cellIs" dxfId="3161" priority="3704" operator="equal">
      <formula>"OPORTUNIDADE"</formula>
    </cfRule>
  </conditionalFormatting>
  <conditionalFormatting sqref="Z110:Z114">
    <cfRule type="cellIs" dxfId="3160" priority="3702" operator="equal">
      <formula>"NÃO"</formula>
    </cfRule>
    <cfRule type="cellIs" dxfId="3159" priority="3703" operator="equal">
      <formula>"SIM"</formula>
    </cfRule>
  </conditionalFormatting>
  <conditionalFormatting sqref="Z110:Z114">
    <cfRule type="cellIs" dxfId="3158" priority="3701" operator="equal">
      <formula>"OPORTUNIDADE"</formula>
    </cfRule>
  </conditionalFormatting>
  <conditionalFormatting sqref="Z110:Z114">
    <cfRule type="cellIs" dxfId="3157" priority="3699" operator="equal">
      <formula>"NÃO"</formula>
    </cfRule>
    <cfRule type="cellIs" dxfId="3156" priority="3700" operator="equal">
      <formula>"SIM"</formula>
    </cfRule>
  </conditionalFormatting>
  <conditionalFormatting sqref="Z110:Z114">
    <cfRule type="cellIs" dxfId="3155" priority="3698" operator="equal">
      <formula>"OPORTUNIDADE"</formula>
    </cfRule>
  </conditionalFormatting>
  <conditionalFormatting sqref="Z110:Z114">
    <cfRule type="cellIs" dxfId="3154" priority="3696" operator="equal">
      <formula>"NÃO"</formula>
    </cfRule>
    <cfRule type="cellIs" dxfId="3153" priority="3697" operator="equal">
      <formula>"SIM"</formula>
    </cfRule>
  </conditionalFormatting>
  <conditionalFormatting sqref="Z110:Z114">
    <cfRule type="cellIs" dxfId="3152" priority="3695" operator="equal">
      <formula>"OPORTUNIDADE"</formula>
    </cfRule>
  </conditionalFormatting>
  <conditionalFormatting sqref="Z110:Z114">
    <cfRule type="cellIs" dxfId="3151" priority="3693" operator="equal">
      <formula>"NÃO"</formula>
    </cfRule>
    <cfRule type="cellIs" dxfId="3150" priority="3694" operator="equal">
      <formula>"SIM"</formula>
    </cfRule>
  </conditionalFormatting>
  <conditionalFormatting sqref="Z110:Z114">
    <cfRule type="cellIs" dxfId="3149" priority="3692" operator="equal">
      <formula>"OPORTUNIDADE"</formula>
    </cfRule>
  </conditionalFormatting>
  <conditionalFormatting sqref="Z110:Z114">
    <cfRule type="cellIs" dxfId="3148" priority="3690" operator="equal">
      <formula>"NÃO"</formula>
    </cfRule>
    <cfRule type="cellIs" dxfId="3147" priority="3691" operator="equal">
      <formula>"SIM"</formula>
    </cfRule>
  </conditionalFormatting>
  <conditionalFormatting sqref="Z110:Z114">
    <cfRule type="cellIs" dxfId="3146" priority="3689" operator="equal">
      <formula>"OPORTUNIDADE"</formula>
    </cfRule>
  </conditionalFormatting>
  <conditionalFormatting sqref="Z110:Z114">
    <cfRule type="cellIs" dxfId="3145" priority="3687" operator="equal">
      <formula>"NÃO"</formula>
    </cfRule>
    <cfRule type="cellIs" dxfId="3144" priority="3688" operator="equal">
      <formula>"SIM"</formula>
    </cfRule>
  </conditionalFormatting>
  <conditionalFormatting sqref="Z110:Z114">
    <cfRule type="cellIs" dxfId="3143" priority="3686" operator="equal">
      <formula>"OPORTUNIDADE"</formula>
    </cfRule>
  </conditionalFormatting>
  <conditionalFormatting sqref="Z110:Z114">
    <cfRule type="cellIs" dxfId="3142" priority="3684" operator="equal">
      <formula>"NÃO"</formula>
    </cfRule>
    <cfRule type="cellIs" dxfId="3141" priority="3685" operator="equal">
      <formula>"SIM"</formula>
    </cfRule>
  </conditionalFormatting>
  <conditionalFormatting sqref="Z110:Z114">
    <cfRule type="cellIs" dxfId="3140" priority="3683" operator="equal">
      <formula>"OPORTUNIDADE"</formula>
    </cfRule>
  </conditionalFormatting>
  <conditionalFormatting sqref="Z110:Z114">
    <cfRule type="cellIs" dxfId="3139" priority="3681" operator="equal">
      <formula>"NÃO"</formula>
    </cfRule>
    <cfRule type="cellIs" dxfId="3138" priority="3682" operator="equal">
      <formula>"SIM"</formula>
    </cfRule>
  </conditionalFormatting>
  <conditionalFormatting sqref="Z110:Z114">
    <cfRule type="cellIs" dxfId="3137" priority="3680" operator="equal">
      <formula>"OPORTUNIDADE"</formula>
    </cfRule>
  </conditionalFormatting>
  <conditionalFormatting sqref="Z110:Z114">
    <cfRule type="cellIs" dxfId="3136" priority="3678" operator="equal">
      <formula>"NÃO"</formula>
    </cfRule>
    <cfRule type="cellIs" dxfId="3135" priority="3679" operator="equal">
      <formula>"SIM"</formula>
    </cfRule>
  </conditionalFormatting>
  <conditionalFormatting sqref="Z110:Z114">
    <cfRule type="cellIs" dxfId="3134" priority="3677" operator="equal">
      <formula>"OPORTUNIDADE"</formula>
    </cfRule>
  </conditionalFormatting>
  <conditionalFormatting sqref="Z110:Z114">
    <cfRule type="cellIs" dxfId="3133" priority="3675" operator="equal">
      <formula>"NÃO"</formula>
    </cfRule>
    <cfRule type="cellIs" dxfId="3132" priority="3676" operator="equal">
      <formula>"SIM"</formula>
    </cfRule>
  </conditionalFormatting>
  <conditionalFormatting sqref="Z110:Z114">
    <cfRule type="cellIs" dxfId="3131" priority="3674" operator="equal">
      <formula>"OPORTUNIDADE"</formula>
    </cfRule>
  </conditionalFormatting>
  <conditionalFormatting sqref="Z110:Z114">
    <cfRule type="cellIs" dxfId="3130" priority="3672" operator="equal">
      <formula>"NÃO"</formula>
    </cfRule>
    <cfRule type="cellIs" dxfId="3129" priority="3673" operator="equal">
      <formula>"SIM"</formula>
    </cfRule>
  </conditionalFormatting>
  <conditionalFormatting sqref="Z110:Z114">
    <cfRule type="cellIs" dxfId="3128" priority="3671" operator="equal">
      <formula>"OPORTUNIDADE"</formula>
    </cfRule>
  </conditionalFormatting>
  <conditionalFormatting sqref="Z110:Z114">
    <cfRule type="cellIs" dxfId="3127" priority="3669" operator="equal">
      <formula>"NÃO"</formula>
    </cfRule>
    <cfRule type="cellIs" dxfId="3126" priority="3670" operator="equal">
      <formula>"SIM"</formula>
    </cfRule>
  </conditionalFormatting>
  <conditionalFormatting sqref="Z110:Z114">
    <cfRule type="cellIs" dxfId="3125" priority="3668" operator="equal">
      <formula>"OPORTUNIDADE"</formula>
    </cfRule>
  </conditionalFormatting>
  <conditionalFormatting sqref="Z110:Z114">
    <cfRule type="cellIs" dxfId="3124" priority="3666" operator="equal">
      <formula>"NÃO"</formula>
    </cfRule>
    <cfRule type="cellIs" dxfId="3123" priority="3667" operator="equal">
      <formula>"SIM"</formula>
    </cfRule>
  </conditionalFormatting>
  <conditionalFormatting sqref="Z110:Z114">
    <cfRule type="cellIs" dxfId="3122" priority="3665" operator="equal">
      <formula>"OPORTUNIDADE"</formula>
    </cfRule>
  </conditionalFormatting>
  <conditionalFormatting sqref="Z110:Z114">
    <cfRule type="cellIs" dxfId="3121" priority="3663" operator="equal">
      <formula>"NÃO"</formula>
    </cfRule>
    <cfRule type="cellIs" dxfId="3120" priority="3664" operator="equal">
      <formula>"SIM"</formula>
    </cfRule>
  </conditionalFormatting>
  <conditionalFormatting sqref="Z110:Z114">
    <cfRule type="cellIs" dxfId="3119" priority="3662" operator="equal">
      <formula>"OPORTUNIDADE"</formula>
    </cfRule>
  </conditionalFormatting>
  <conditionalFormatting sqref="Z110:Z114">
    <cfRule type="cellIs" dxfId="3118" priority="3660" operator="equal">
      <formula>"NÃO"</formula>
    </cfRule>
    <cfRule type="cellIs" dxfId="3117" priority="3661" operator="equal">
      <formula>"SIM"</formula>
    </cfRule>
  </conditionalFormatting>
  <conditionalFormatting sqref="Y110:Y114">
    <cfRule type="cellIs" dxfId="3116" priority="3659" operator="equal">
      <formula>"OPORTUNIDADE"</formula>
    </cfRule>
  </conditionalFormatting>
  <conditionalFormatting sqref="Y110:Y114">
    <cfRule type="cellIs" dxfId="3115" priority="3657" operator="equal">
      <formula>"NÃO"</formula>
    </cfRule>
    <cfRule type="cellIs" dxfId="3114" priority="3658" operator="equal">
      <formula>"SIM"</formula>
    </cfRule>
  </conditionalFormatting>
  <conditionalFormatting sqref="Z110:Z114">
    <cfRule type="cellIs" dxfId="3113" priority="3656" operator="equal">
      <formula>"OPORTUNIDADE"</formula>
    </cfRule>
  </conditionalFormatting>
  <conditionalFormatting sqref="Z110:Z114">
    <cfRule type="cellIs" dxfId="3112" priority="3654" operator="equal">
      <formula>"NÃO"</formula>
    </cfRule>
    <cfRule type="cellIs" dxfId="3111" priority="3655" operator="equal">
      <formula>"SIM"</formula>
    </cfRule>
  </conditionalFormatting>
  <conditionalFormatting sqref="Z110:Z114">
    <cfRule type="cellIs" dxfId="3110" priority="3653" operator="equal">
      <formula>"OPORTUNIDADE"</formula>
    </cfRule>
  </conditionalFormatting>
  <conditionalFormatting sqref="Z110:Z114">
    <cfRule type="cellIs" dxfId="3109" priority="3651" operator="equal">
      <formula>"NÃO"</formula>
    </cfRule>
    <cfRule type="cellIs" dxfId="3108" priority="3652" operator="equal">
      <formula>"SIM"</formula>
    </cfRule>
  </conditionalFormatting>
  <conditionalFormatting sqref="Z110:Z114">
    <cfRule type="cellIs" dxfId="3107" priority="3650" operator="equal">
      <formula>"OPORTUNIDADE"</formula>
    </cfRule>
  </conditionalFormatting>
  <conditionalFormatting sqref="Z110:Z114">
    <cfRule type="cellIs" dxfId="3106" priority="3648" operator="equal">
      <formula>"NÃO"</formula>
    </cfRule>
    <cfRule type="cellIs" dxfId="3105" priority="3649" operator="equal">
      <formula>"SIM"</formula>
    </cfRule>
  </conditionalFormatting>
  <conditionalFormatting sqref="Z110:Z114">
    <cfRule type="cellIs" dxfId="3104" priority="3647" operator="equal">
      <formula>"OPORTUNIDADE"</formula>
    </cfRule>
  </conditionalFormatting>
  <conditionalFormatting sqref="Z110:Z114">
    <cfRule type="cellIs" dxfId="3103" priority="3645" operator="equal">
      <formula>"NÃO"</formula>
    </cfRule>
    <cfRule type="cellIs" dxfId="3102" priority="3646" operator="equal">
      <formula>"SIM"</formula>
    </cfRule>
  </conditionalFormatting>
  <conditionalFormatting sqref="Z110:Z114">
    <cfRule type="cellIs" dxfId="3101" priority="3644" operator="equal">
      <formula>"OPORTUNIDADE"</formula>
    </cfRule>
  </conditionalFormatting>
  <conditionalFormatting sqref="Z110:Z114">
    <cfRule type="cellIs" dxfId="3100" priority="3642" operator="equal">
      <formula>"NÃO"</formula>
    </cfRule>
    <cfRule type="cellIs" dxfId="3099" priority="3643" operator="equal">
      <formula>"SIM"</formula>
    </cfRule>
  </conditionalFormatting>
  <conditionalFormatting sqref="Y110:Y114">
    <cfRule type="cellIs" dxfId="3098" priority="3641" operator="equal">
      <formula>"OPORTUNIDADE"</formula>
    </cfRule>
  </conditionalFormatting>
  <conditionalFormatting sqref="Y110:Y114">
    <cfRule type="cellIs" dxfId="3097" priority="3639" operator="equal">
      <formula>"NÃO"</formula>
    </cfRule>
    <cfRule type="cellIs" dxfId="3096" priority="3640" operator="equal">
      <formula>"SIM"</formula>
    </cfRule>
  </conditionalFormatting>
  <conditionalFormatting sqref="Z108:Z111">
    <cfRule type="cellIs" dxfId="3095" priority="3638" operator="equal">
      <formula>"OPORTUNIDADE"</formula>
    </cfRule>
  </conditionalFormatting>
  <conditionalFormatting sqref="Z108:Z111">
    <cfRule type="cellIs" dxfId="3094" priority="3636" operator="equal">
      <formula>"NÃO"</formula>
    </cfRule>
    <cfRule type="cellIs" dxfId="3093" priority="3637" operator="equal">
      <formula>"SIM"</formula>
    </cfRule>
  </conditionalFormatting>
  <conditionalFormatting sqref="Z108:Z111">
    <cfRule type="cellIs" dxfId="3092" priority="3635" operator="equal">
      <formula>"OPORTUNIDADE"</formula>
    </cfRule>
  </conditionalFormatting>
  <conditionalFormatting sqref="Z108:Z111">
    <cfRule type="cellIs" dxfId="3091" priority="3633" operator="equal">
      <formula>"NÃO"</formula>
    </cfRule>
    <cfRule type="cellIs" dxfId="3090" priority="3634" operator="equal">
      <formula>"SIM"</formula>
    </cfRule>
  </conditionalFormatting>
  <conditionalFormatting sqref="Z108:Z111">
    <cfRule type="cellIs" dxfId="3089" priority="3632" operator="equal">
      <formula>"OPORTUNIDADE"</formula>
    </cfRule>
  </conditionalFormatting>
  <conditionalFormatting sqref="Z108:Z111">
    <cfRule type="cellIs" dxfId="3088" priority="3630" operator="equal">
      <formula>"NÃO"</formula>
    </cfRule>
    <cfRule type="cellIs" dxfId="3087" priority="3631" operator="equal">
      <formula>"SIM"</formula>
    </cfRule>
  </conditionalFormatting>
  <conditionalFormatting sqref="Z108:Z111">
    <cfRule type="cellIs" dxfId="3086" priority="3629" operator="equal">
      <formula>"OPORTUNIDADE"</formula>
    </cfRule>
  </conditionalFormatting>
  <conditionalFormatting sqref="Z108:Z111">
    <cfRule type="cellIs" dxfId="3085" priority="3627" operator="equal">
      <formula>"NÃO"</formula>
    </cfRule>
    <cfRule type="cellIs" dxfId="3084" priority="3628" operator="equal">
      <formula>"SIM"</formula>
    </cfRule>
  </conditionalFormatting>
  <conditionalFormatting sqref="Z108:Z111">
    <cfRule type="cellIs" dxfId="3083" priority="3626" operator="equal">
      <formula>"OPORTUNIDADE"</formula>
    </cfRule>
  </conditionalFormatting>
  <conditionalFormatting sqref="Z108:Z111">
    <cfRule type="cellIs" dxfId="3082" priority="3624" operator="equal">
      <formula>"NÃO"</formula>
    </cfRule>
    <cfRule type="cellIs" dxfId="3081" priority="3625" operator="equal">
      <formula>"SIM"</formula>
    </cfRule>
  </conditionalFormatting>
  <conditionalFormatting sqref="Z108:Z111">
    <cfRule type="cellIs" dxfId="3080" priority="3623" operator="equal">
      <formula>"OPORTUNIDADE"</formula>
    </cfRule>
  </conditionalFormatting>
  <conditionalFormatting sqref="Z108:Z111">
    <cfRule type="cellIs" dxfId="3079" priority="3621" operator="equal">
      <formula>"NÃO"</formula>
    </cfRule>
    <cfRule type="cellIs" dxfId="3078" priority="3622" operator="equal">
      <formula>"SIM"</formula>
    </cfRule>
  </conditionalFormatting>
  <conditionalFormatting sqref="Z108:Z111">
    <cfRule type="cellIs" dxfId="3077" priority="3620" operator="equal">
      <formula>"OPORTUNIDADE"</formula>
    </cfRule>
  </conditionalFormatting>
  <conditionalFormatting sqref="Z108:Z111">
    <cfRule type="cellIs" dxfId="3076" priority="3618" operator="equal">
      <formula>"NÃO"</formula>
    </cfRule>
    <cfRule type="cellIs" dxfId="3075" priority="3619" operator="equal">
      <formula>"SIM"</formula>
    </cfRule>
  </conditionalFormatting>
  <conditionalFormatting sqref="Z108:Z111">
    <cfRule type="cellIs" dxfId="3074" priority="3617" operator="equal">
      <formula>"OPORTUNIDADE"</formula>
    </cfRule>
  </conditionalFormatting>
  <conditionalFormatting sqref="Z108:Z111">
    <cfRule type="cellIs" dxfId="3073" priority="3615" operator="equal">
      <formula>"NÃO"</formula>
    </cfRule>
    <cfRule type="cellIs" dxfId="3072" priority="3616" operator="equal">
      <formula>"SIM"</formula>
    </cfRule>
  </conditionalFormatting>
  <conditionalFormatting sqref="Z108:Z111">
    <cfRule type="cellIs" dxfId="3071" priority="3614" operator="equal">
      <formula>"OPORTUNIDADE"</formula>
    </cfRule>
  </conditionalFormatting>
  <conditionalFormatting sqref="Z108:Z111">
    <cfRule type="cellIs" dxfId="3070" priority="3612" operator="equal">
      <formula>"NÃO"</formula>
    </cfRule>
    <cfRule type="cellIs" dxfId="3069" priority="3613" operator="equal">
      <formula>"SIM"</formula>
    </cfRule>
  </conditionalFormatting>
  <conditionalFormatting sqref="Z108:Z111">
    <cfRule type="cellIs" dxfId="3068" priority="3611" operator="equal">
      <formula>"OPORTUNIDADE"</formula>
    </cfRule>
  </conditionalFormatting>
  <conditionalFormatting sqref="Z108:Z111">
    <cfRule type="cellIs" dxfId="3067" priority="3609" operator="equal">
      <formula>"NÃO"</formula>
    </cfRule>
    <cfRule type="cellIs" dxfId="3066" priority="3610" operator="equal">
      <formula>"SIM"</formula>
    </cfRule>
  </conditionalFormatting>
  <conditionalFormatting sqref="BK99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5" priority="3598" operator="equal">
      <formula>"OPORTUNIDADE"</formula>
    </cfRule>
  </conditionalFormatting>
  <conditionalFormatting sqref="Z113:Z116">
    <cfRule type="cellIs" dxfId="3064" priority="3596" operator="equal">
      <formula>"NÃO"</formula>
    </cfRule>
    <cfRule type="cellIs" dxfId="3063" priority="3597" operator="equal">
      <formula>"SIM"</formula>
    </cfRule>
  </conditionalFormatting>
  <conditionalFormatting sqref="Z113:Z116">
    <cfRule type="cellIs" dxfId="3062" priority="3595" operator="equal">
      <formula>"OPORTUNIDADE"</formula>
    </cfRule>
  </conditionalFormatting>
  <conditionalFormatting sqref="Z113:Z116">
    <cfRule type="cellIs" dxfId="3061" priority="3593" operator="equal">
      <formula>"NÃO"</formula>
    </cfRule>
    <cfRule type="cellIs" dxfId="3060" priority="3594" operator="equal">
      <formula>"SIM"</formula>
    </cfRule>
  </conditionalFormatting>
  <conditionalFormatting sqref="Z113:Z116">
    <cfRule type="cellIs" dxfId="3059" priority="3592" operator="equal">
      <formula>"OPORTUNIDADE"</formula>
    </cfRule>
  </conditionalFormatting>
  <conditionalFormatting sqref="Z113:Z116">
    <cfRule type="cellIs" dxfId="3058" priority="3590" operator="equal">
      <formula>"NÃO"</formula>
    </cfRule>
    <cfRule type="cellIs" dxfId="3057" priority="3591" operator="equal">
      <formula>"SIM"</formula>
    </cfRule>
  </conditionalFormatting>
  <conditionalFormatting sqref="Z113:Z116">
    <cfRule type="cellIs" dxfId="3056" priority="3589" operator="equal">
      <formula>"OPORTUNIDADE"</formula>
    </cfRule>
  </conditionalFormatting>
  <conditionalFormatting sqref="Z113:Z116">
    <cfRule type="cellIs" dxfId="3055" priority="3587" operator="equal">
      <formula>"NÃO"</formula>
    </cfRule>
    <cfRule type="cellIs" dxfId="3054" priority="3588" operator="equal">
      <formula>"SIM"</formula>
    </cfRule>
  </conditionalFormatting>
  <conditionalFormatting sqref="Y115:Y119">
    <cfRule type="cellIs" dxfId="3053" priority="3586" operator="equal">
      <formula>"OPORTUNIDADE"</formula>
    </cfRule>
  </conditionalFormatting>
  <conditionalFormatting sqref="Y115:Y119">
    <cfRule type="cellIs" dxfId="3052" priority="3584" operator="equal">
      <formula>"NÃO"</formula>
    </cfRule>
    <cfRule type="cellIs" dxfId="3051" priority="3585" operator="equal">
      <formula>"SIM"</formula>
    </cfRule>
  </conditionalFormatting>
  <conditionalFormatting sqref="Z115:Z119">
    <cfRule type="cellIs" dxfId="3050" priority="3583" operator="equal">
      <formula>"OPORTUNIDADE"</formula>
    </cfRule>
  </conditionalFormatting>
  <conditionalFormatting sqref="Z115:Z119">
    <cfRule type="cellIs" dxfId="3049" priority="3581" operator="equal">
      <formula>"NÃO"</formula>
    </cfRule>
    <cfRule type="cellIs" dxfId="3048" priority="3582" operator="equal">
      <formula>"SIM"</formula>
    </cfRule>
  </conditionalFormatting>
  <conditionalFormatting sqref="Y114:Z114">
    <cfRule type="cellIs" dxfId="3047" priority="3580" operator="equal">
      <formula>"OPORTUNIDADE"</formula>
    </cfRule>
  </conditionalFormatting>
  <conditionalFormatting sqref="Y114:Z114">
    <cfRule type="cellIs" dxfId="3046" priority="3578" operator="equal">
      <formula>"NÃO"</formula>
    </cfRule>
    <cfRule type="cellIs" dxfId="3045" priority="3579" operator="equal">
      <formula>"SIM"</formula>
    </cfRule>
  </conditionalFormatting>
  <conditionalFormatting sqref="Y115:Z115">
    <cfRule type="cellIs" dxfId="3044" priority="3577" operator="equal">
      <formula>"OPORTUNIDADE"</formula>
    </cfRule>
  </conditionalFormatting>
  <conditionalFormatting sqref="Y115:Z115">
    <cfRule type="cellIs" dxfId="3043" priority="3575" operator="equal">
      <formula>"NÃO"</formula>
    </cfRule>
    <cfRule type="cellIs" dxfId="3042" priority="3576" operator="equal">
      <formula>"SIM"</formula>
    </cfRule>
  </conditionalFormatting>
  <conditionalFormatting sqref="Z105:Z108">
    <cfRule type="cellIs" dxfId="3041" priority="3574" operator="equal">
      <formula>"OPORTUNIDADE"</formula>
    </cfRule>
  </conditionalFormatting>
  <conditionalFormatting sqref="Z105:Z108">
    <cfRule type="cellIs" dxfId="3040" priority="3572" operator="equal">
      <formula>"NÃO"</formula>
    </cfRule>
    <cfRule type="cellIs" dxfId="3039" priority="3573" operator="equal">
      <formula>"SIM"</formula>
    </cfRule>
  </conditionalFormatting>
  <conditionalFormatting sqref="Z105:Z108">
    <cfRule type="cellIs" dxfId="3038" priority="3571" operator="equal">
      <formula>"OPORTUNIDADE"</formula>
    </cfRule>
  </conditionalFormatting>
  <conditionalFormatting sqref="Z105:Z108">
    <cfRule type="cellIs" dxfId="3037" priority="3569" operator="equal">
      <formula>"NÃO"</formula>
    </cfRule>
    <cfRule type="cellIs" dxfId="3036" priority="3570" operator="equal">
      <formula>"SIM"</formula>
    </cfRule>
  </conditionalFormatting>
  <conditionalFormatting sqref="Z105:Z108">
    <cfRule type="cellIs" dxfId="3035" priority="3568" operator="equal">
      <formula>"OPORTUNIDADE"</formula>
    </cfRule>
  </conditionalFormatting>
  <conditionalFormatting sqref="Z105:Z108">
    <cfRule type="cellIs" dxfId="3034" priority="3566" operator="equal">
      <formula>"NÃO"</formula>
    </cfRule>
    <cfRule type="cellIs" dxfId="3033" priority="3567" operator="equal">
      <formula>"SIM"</formula>
    </cfRule>
  </conditionalFormatting>
  <conditionalFormatting sqref="Z105:Z108">
    <cfRule type="cellIs" dxfId="3032" priority="3565" operator="equal">
      <formula>"OPORTUNIDADE"</formula>
    </cfRule>
  </conditionalFormatting>
  <conditionalFormatting sqref="Z105:Z108">
    <cfRule type="cellIs" dxfId="3031" priority="3563" operator="equal">
      <formula>"NÃO"</formula>
    </cfRule>
    <cfRule type="cellIs" dxfId="3030" priority="3564" operator="equal">
      <formula>"SIM"</formula>
    </cfRule>
  </conditionalFormatting>
  <conditionalFormatting sqref="Z105:Z108">
    <cfRule type="cellIs" dxfId="3029" priority="3562" operator="equal">
      <formula>"OPORTUNIDADE"</formula>
    </cfRule>
  </conditionalFormatting>
  <conditionalFormatting sqref="Z105:Z108">
    <cfRule type="cellIs" dxfId="3028" priority="3560" operator="equal">
      <formula>"NÃO"</formula>
    </cfRule>
    <cfRule type="cellIs" dxfId="3027" priority="3561" operator="equal">
      <formula>"SIM"</formula>
    </cfRule>
  </conditionalFormatting>
  <conditionalFormatting sqref="Y115:Z115">
    <cfRule type="cellIs" dxfId="3026" priority="3559" operator="equal">
      <formula>"OPORTUNIDADE"</formula>
    </cfRule>
  </conditionalFormatting>
  <conditionalFormatting sqref="Y115:Z115">
    <cfRule type="cellIs" dxfId="3025" priority="3557" operator="equal">
      <formula>"NÃO"</formula>
    </cfRule>
    <cfRule type="cellIs" dxfId="3024" priority="3558" operator="equal">
      <formula>"SIM"</formula>
    </cfRule>
  </conditionalFormatting>
  <conditionalFormatting sqref="Y116:Z116">
    <cfRule type="cellIs" dxfId="3023" priority="3556" operator="equal">
      <formula>"OPORTUNIDADE"</formula>
    </cfRule>
  </conditionalFormatting>
  <conditionalFormatting sqref="Y116:Z116">
    <cfRule type="cellIs" dxfId="3022" priority="3554" operator="equal">
      <formula>"NÃO"</formula>
    </cfRule>
    <cfRule type="cellIs" dxfId="3021" priority="3555" operator="equal">
      <formula>"SIM"</formula>
    </cfRule>
  </conditionalFormatting>
  <conditionalFormatting sqref="BK101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0" priority="3549" operator="equal">
      <formula>"OPORTUNIDADE"</formula>
    </cfRule>
  </conditionalFormatting>
  <conditionalFormatting sqref="Z107">
    <cfRule type="cellIs" dxfId="3019" priority="3547" operator="equal">
      <formula>"NÃO"</formula>
    </cfRule>
    <cfRule type="cellIs" dxfId="3018" priority="3548" operator="equal">
      <formula>"SIM"</formula>
    </cfRule>
  </conditionalFormatting>
  <conditionalFormatting sqref="Z107">
    <cfRule type="cellIs" dxfId="3017" priority="3546" operator="equal">
      <formula>"OPORTUNIDADE"</formula>
    </cfRule>
  </conditionalFormatting>
  <conditionalFormatting sqref="Z107">
    <cfRule type="cellIs" dxfId="3016" priority="3544" operator="equal">
      <formula>"NÃO"</formula>
    </cfRule>
    <cfRule type="cellIs" dxfId="3015" priority="3545" operator="equal">
      <formula>"SIM"</formula>
    </cfRule>
  </conditionalFormatting>
  <conditionalFormatting sqref="Z107">
    <cfRule type="cellIs" dxfId="3014" priority="3543" operator="equal">
      <formula>"OPORTUNIDADE"</formula>
    </cfRule>
  </conditionalFormatting>
  <conditionalFormatting sqref="Z107">
    <cfRule type="cellIs" dxfId="3013" priority="3541" operator="equal">
      <formula>"NÃO"</formula>
    </cfRule>
    <cfRule type="cellIs" dxfId="3012" priority="3542" operator="equal">
      <formula>"SIM"</formula>
    </cfRule>
  </conditionalFormatting>
  <conditionalFormatting sqref="Z107">
    <cfRule type="cellIs" dxfId="3011" priority="3540" operator="equal">
      <formula>"OPORTUNIDADE"</formula>
    </cfRule>
  </conditionalFormatting>
  <conditionalFormatting sqref="Z107">
    <cfRule type="cellIs" dxfId="3010" priority="3538" operator="equal">
      <formula>"NÃO"</formula>
    </cfRule>
    <cfRule type="cellIs" dxfId="3009" priority="3539" operator="equal">
      <formula>"SIM"</formula>
    </cfRule>
  </conditionalFormatting>
  <conditionalFormatting sqref="Z107">
    <cfRule type="cellIs" dxfId="3008" priority="3534" operator="equal">
      <formula>"OPORTUNIDADE"</formula>
    </cfRule>
  </conditionalFormatting>
  <conditionalFormatting sqref="Z107">
    <cfRule type="cellIs" dxfId="3007" priority="3532" operator="equal">
      <formula>"NÃO"</formula>
    </cfRule>
    <cfRule type="cellIs" dxfId="3006" priority="3533" operator="equal">
      <formula>"SIM"</formula>
    </cfRule>
  </conditionalFormatting>
  <conditionalFormatting sqref="Z107">
    <cfRule type="cellIs" dxfId="3005" priority="3531" operator="equal">
      <formula>"OPORTUNIDADE"</formula>
    </cfRule>
  </conditionalFormatting>
  <conditionalFormatting sqref="Z107">
    <cfRule type="cellIs" dxfId="3004" priority="3529" operator="equal">
      <formula>"NÃO"</formula>
    </cfRule>
    <cfRule type="cellIs" dxfId="3003" priority="3530" operator="equal">
      <formula>"SIM"</formula>
    </cfRule>
  </conditionalFormatting>
  <conditionalFormatting sqref="Z107">
    <cfRule type="cellIs" dxfId="3002" priority="3528" operator="equal">
      <formula>"OPORTUNIDADE"</formula>
    </cfRule>
  </conditionalFormatting>
  <conditionalFormatting sqref="Z107">
    <cfRule type="cellIs" dxfId="3001" priority="3526" operator="equal">
      <formula>"NÃO"</formula>
    </cfRule>
    <cfRule type="cellIs" dxfId="3000" priority="3527" operator="equal">
      <formula>"SIM"</formula>
    </cfRule>
  </conditionalFormatting>
  <conditionalFormatting sqref="Z107">
    <cfRule type="cellIs" dxfId="2999" priority="3525" operator="equal">
      <formula>"OPORTUNIDADE"</formula>
    </cfRule>
  </conditionalFormatting>
  <conditionalFormatting sqref="Z107">
    <cfRule type="cellIs" dxfId="2998" priority="3523" operator="equal">
      <formula>"NÃO"</formula>
    </cfRule>
    <cfRule type="cellIs" dxfId="2997" priority="3524" operator="equal">
      <formula>"SIM"</formula>
    </cfRule>
  </conditionalFormatting>
  <conditionalFormatting sqref="Z107">
    <cfRule type="cellIs" dxfId="2996" priority="3522" operator="equal">
      <formula>"OPORTUNIDADE"</formula>
    </cfRule>
  </conditionalFormatting>
  <conditionalFormatting sqref="Z107">
    <cfRule type="cellIs" dxfId="2995" priority="3520" operator="equal">
      <formula>"NÃO"</formula>
    </cfRule>
    <cfRule type="cellIs" dxfId="2994" priority="3521" operator="equal">
      <formula>"SIM"</formula>
    </cfRule>
  </conditionalFormatting>
  <conditionalFormatting sqref="Z107">
    <cfRule type="cellIs" dxfId="2993" priority="3519" operator="equal">
      <formula>"OPORTUNIDADE"</formula>
    </cfRule>
  </conditionalFormatting>
  <conditionalFormatting sqref="Z107">
    <cfRule type="cellIs" dxfId="2992" priority="3517" operator="equal">
      <formula>"NÃO"</formula>
    </cfRule>
    <cfRule type="cellIs" dxfId="2991" priority="3518" operator="equal">
      <formula>"SIM"</formula>
    </cfRule>
  </conditionalFormatting>
  <conditionalFormatting sqref="Z107">
    <cfRule type="cellIs" dxfId="2990" priority="3516" operator="equal">
      <formula>"OPORTUNIDADE"</formula>
    </cfRule>
  </conditionalFormatting>
  <conditionalFormatting sqref="Z107">
    <cfRule type="cellIs" dxfId="2989" priority="3514" operator="equal">
      <formula>"NÃO"</formula>
    </cfRule>
    <cfRule type="cellIs" dxfId="2988" priority="3515" operator="equal">
      <formula>"SIM"</formula>
    </cfRule>
  </conditionalFormatting>
  <conditionalFormatting sqref="Z107">
    <cfRule type="cellIs" dxfId="2987" priority="3513" operator="equal">
      <formula>"OPORTUNIDADE"</formula>
    </cfRule>
  </conditionalFormatting>
  <conditionalFormatting sqref="Z107">
    <cfRule type="cellIs" dxfId="2986" priority="3511" operator="equal">
      <formula>"NÃO"</formula>
    </cfRule>
    <cfRule type="cellIs" dxfId="2985" priority="3512" operator="equal">
      <formula>"SIM"</formula>
    </cfRule>
  </conditionalFormatting>
  <conditionalFormatting sqref="Z107">
    <cfRule type="cellIs" dxfId="2984" priority="3510" operator="equal">
      <formula>"OPORTUNIDADE"</formula>
    </cfRule>
  </conditionalFormatting>
  <conditionalFormatting sqref="Z107">
    <cfRule type="cellIs" dxfId="2983" priority="3508" operator="equal">
      <formula>"NÃO"</formula>
    </cfRule>
    <cfRule type="cellIs" dxfId="2982" priority="3509" operator="equal">
      <formula>"SIM"</formula>
    </cfRule>
  </conditionalFormatting>
  <conditionalFormatting sqref="Z107">
    <cfRule type="cellIs" dxfId="2981" priority="3507" operator="equal">
      <formula>"OPORTUNIDADE"</formula>
    </cfRule>
  </conditionalFormatting>
  <conditionalFormatting sqref="Z107">
    <cfRule type="cellIs" dxfId="2980" priority="3505" operator="equal">
      <formula>"NÃO"</formula>
    </cfRule>
    <cfRule type="cellIs" dxfId="2979" priority="3506" operator="equal">
      <formula>"SIM"</formula>
    </cfRule>
  </conditionalFormatting>
  <conditionalFormatting sqref="Z107">
    <cfRule type="cellIs" dxfId="2978" priority="3504" operator="equal">
      <formula>"OPORTUNIDADE"</formula>
    </cfRule>
  </conditionalFormatting>
  <conditionalFormatting sqref="Z107">
    <cfRule type="cellIs" dxfId="2977" priority="3502" operator="equal">
      <formula>"NÃO"</formula>
    </cfRule>
    <cfRule type="cellIs" dxfId="2976" priority="3503" operator="equal">
      <formula>"SIM"</formula>
    </cfRule>
  </conditionalFormatting>
  <conditionalFormatting sqref="Z107">
    <cfRule type="cellIs" dxfId="2975" priority="3501" operator="equal">
      <formula>"OPORTUNIDADE"</formula>
    </cfRule>
  </conditionalFormatting>
  <conditionalFormatting sqref="Z107">
    <cfRule type="cellIs" dxfId="2974" priority="3499" operator="equal">
      <formula>"NÃO"</formula>
    </cfRule>
    <cfRule type="cellIs" dxfId="2973" priority="3500" operator="equal">
      <formula>"SIM"</formula>
    </cfRule>
  </conditionalFormatting>
  <conditionalFormatting sqref="Z107">
    <cfRule type="cellIs" dxfId="2972" priority="3498" operator="equal">
      <formula>"OPORTUNIDADE"</formula>
    </cfRule>
  </conditionalFormatting>
  <conditionalFormatting sqref="Z107">
    <cfRule type="cellIs" dxfId="2971" priority="3496" operator="equal">
      <formula>"NÃO"</formula>
    </cfRule>
    <cfRule type="cellIs" dxfId="2970" priority="3497" operator="equal">
      <formula>"SIM"</formula>
    </cfRule>
  </conditionalFormatting>
  <conditionalFormatting sqref="Z107">
    <cfRule type="cellIs" dxfId="2969" priority="3495" operator="equal">
      <formula>"OPORTUNIDADE"</formula>
    </cfRule>
  </conditionalFormatting>
  <conditionalFormatting sqref="Z107">
    <cfRule type="cellIs" dxfId="2968" priority="3493" operator="equal">
      <formula>"NÃO"</formula>
    </cfRule>
    <cfRule type="cellIs" dxfId="2967" priority="3494" operator="equal">
      <formula>"SIM"</formula>
    </cfRule>
  </conditionalFormatting>
  <conditionalFormatting sqref="Z107">
    <cfRule type="cellIs" dxfId="2966" priority="3492" operator="equal">
      <formula>"OPORTUNIDADE"</formula>
    </cfRule>
  </conditionalFormatting>
  <conditionalFormatting sqref="Z107">
    <cfRule type="cellIs" dxfId="2965" priority="3490" operator="equal">
      <formula>"NÃO"</formula>
    </cfRule>
    <cfRule type="cellIs" dxfId="2964" priority="3491" operator="equal">
      <formula>"SIM"</formula>
    </cfRule>
  </conditionalFormatting>
  <conditionalFormatting sqref="Z107">
    <cfRule type="cellIs" dxfId="2963" priority="3489" operator="equal">
      <formula>"OPORTUNIDADE"</formula>
    </cfRule>
  </conditionalFormatting>
  <conditionalFormatting sqref="Z107">
    <cfRule type="cellIs" dxfId="2962" priority="3487" operator="equal">
      <formula>"NÃO"</formula>
    </cfRule>
    <cfRule type="cellIs" dxfId="2961" priority="3488" operator="equal">
      <formula>"SIM"</formula>
    </cfRule>
  </conditionalFormatting>
  <conditionalFormatting sqref="Z107">
    <cfRule type="cellIs" dxfId="2960" priority="3486" operator="equal">
      <formula>"OPORTUNIDADE"</formula>
    </cfRule>
  </conditionalFormatting>
  <conditionalFormatting sqref="Z107">
    <cfRule type="cellIs" dxfId="2959" priority="3484" operator="equal">
      <formula>"NÃO"</formula>
    </cfRule>
    <cfRule type="cellIs" dxfId="2958" priority="3485" operator="equal">
      <formula>"SIM"</formula>
    </cfRule>
  </conditionalFormatting>
  <conditionalFormatting sqref="Z107">
    <cfRule type="cellIs" dxfId="2957" priority="3483" operator="equal">
      <formula>"OPORTUNIDADE"</formula>
    </cfRule>
  </conditionalFormatting>
  <conditionalFormatting sqref="Z107">
    <cfRule type="cellIs" dxfId="2956" priority="3481" operator="equal">
      <formula>"NÃO"</formula>
    </cfRule>
    <cfRule type="cellIs" dxfId="2955" priority="3482" operator="equal">
      <formula>"SIM"</formula>
    </cfRule>
  </conditionalFormatting>
  <conditionalFormatting sqref="Z107">
    <cfRule type="cellIs" dxfId="2954" priority="3480" operator="equal">
      <formula>"OPORTUNIDADE"</formula>
    </cfRule>
  </conditionalFormatting>
  <conditionalFormatting sqref="Z107">
    <cfRule type="cellIs" dxfId="2953" priority="3478" operator="equal">
      <formula>"NÃO"</formula>
    </cfRule>
    <cfRule type="cellIs" dxfId="2952" priority="3479" operator="equal">
      <formula>"SIM"</formula>
    </cfRule>
  </conditionalFormatting>
  <conditionalFormatting sqref="Z107">
    <cfRule type="cellIs" dxfId="2951" priority="3477" operator="equal">
      <formula>"OPORTUNIDADE"</formula>
    </cfRule>
  </conditionalFormatting>
  <conditionalFormatting sqref="Z107">
    <cfRule type="cellIs" dxfId="2950" priority="3475" operator="equal">
      <formula>"NÃO"</formula>
    </cfRule>
    <cfRule type="cellIs" dxfId="2949" priority="3476" operator="equal">
      <formula>"SIM"</formula>
    </cfRule>
  </conditionalFormatting>
  <conditionalFormatting sqref="Z107">
    <cfRule type="cellIs" dxfId="2948" priority="3474" operator="equal">
      <formula>"OPORTUNIDADE"</formula>
    </cfRule>
  </conditionalFormatting>
  <conditionalFormatting sqref="Z107">
    <cfRule type="cellIs" dxfId="2947" priority="3472" operator="equal">
      <formula>"NÃO"</formula>
    </cfRule>
    <cfRule type="cellIs" dxfId="2946" priority="3473" operator="equal">
      <formula>"SIM"</formula>
    </cfRule>
  </conditionalFormatting>
  <conditionalFormatting sqref="Y107">
    <cfRule type="cellIs" dxfId="2945" priority="3462" operator="equal">
      <formula>"OPORTUNIDADE"</formula>
    </cfRule>
  </conditionalFormatting>
  <conditionalFormatting sqref="Y107">
    <cfRule type="cellIs" dxfId="2944" priority="3460" operator="equal">
      <formula>"NÃO"</formula>
    </cfRule>
    <cfRule type="cellIs" dxfId="2943" priority="3461" operator="equal">
      <formula>"SIM"</formula>
    </cfRule>
  </conditionalFormatting>
  <conditionalFormatting sqref="Z108">
    <cfRule type="cellIs" dxfId="2942" priority="3459" operator="equal">
      <formula>"OPORTUNIDADE"</formula>
    </cfRule>
  </conditionalFormatting>
  <conditionalFormatting sqref="Z108">
    <cfRule type="cellIs" dxfId="2941" priority="3457" operator="equal">
      <formula>"NÃO"</formula>
    </cfRule>
    <cfRule type="cellIs" dxfId="2940" priority="3458" operator="equal">
      <formula>"SIM"</formula>
    </cfRule>
  </conditionalFormatting>
  <conditionalFormatting sqref="Z108">
    <cfRule type="cellIs" dxfId="2939" priority="3456" operator="equal">
      <formula>"OPORTUNIDADE"</formula>
    </cfRule>
  </conditionalFormatting>
  <conditionalFormatting sqref="Z108">
    <cfRule type="cellIs" dxfId="2938" priority="3454" operator="equal">
      <formula>"NÃO"</formula>
    </cfRule>
    <cfRule type="cellIs" dxfId="2937" priority="3455" operator="equal">
      <formula>"SIM"</formula>
    </cfRule>
  </conditionalFormatting>
  <conditionalFormatting sqref="Z108">
    <cfRule type="cellIs" dxfId="2936" priority="3453" operator="equal">
      <formula>"OPORTUNIDADE"</formula>
    </cfRule>
  </conditionalFormatting>
  <conditionalFormatting sqref="Z108">
    <cfRule type="cellIs" dxfId="2935" priority="3451" operator="equal">
      <formula>"NÃO"</formula>
    </cfRule>
    <cfRule type="cellIs" dxfId="2934" priority="3452" operator="equal">
      <formula>"SIM"</formula>
    </cfRule>
  </conditionalFormatting>
  <conditionalFormatting sqref="Z108">
    <cfRule type="cellIs" dxfId="2933" priority="3450" operator="equal">
      <formula>"OPORTUNIDADE"</formula>
    </cfRule>
  </conditionalFormatting>
  <conditionalFormatting sqref="Z108">
    <cfRule type="cellIs" dxfId="2932" priority="3448" operator="equal">
      <formula>"NÃO"</formula>
    </cfRule>
    <cfRule type="cellIs" dxfId="2931" priority="3449" operator="equal">
      <formula>"SIM"</formula>
    </cfRule>
  </conditionalFormatting>
  <conditionalFormatting sqref="Z108">
    <cfRule type="cellIs" dxfId="2930" priority="3447" operator="equal">
      <formula>"OPORTUNIDADE"</formula>
    </cfRule>
  </conditionalFormatting>
  <conditionalFormatting sqref="Z108">
    <cfRule type="cellIs" dxfId="2929" priority="3445" operator="equal">
      <formula>"NÃO"</formula>
    </cfRule>
    <cfRule type="cellIs" dxfId="2928" priority="3446" operator="equal">
      <formula>"SIM"</formula>
    </cfRule>
  </conditionalFormatting>
  <conditionalFormatting sqref="Y116:Z116">
    <cfRule type="cellIs" dxfId="2927" priority="3444" operator="equal">
      <formula>"OPORTUNIDADE"</formula>
    </cfRule>
  </conditionalFormatting>
  <conditionalFormatting sqref="Y116:Z116">
    <cfRule type="cellIs" dxfId="2926" priority="3442" operator="equal">
      <formula>"NÃO"</formula>
    </cfRule>
    <cfRule type="cellIs" dxfId="2925" priority="3443" operator="equal">
      <formula>"SIM"</formula>
    </cfRule>
  </conditionalFormatting>
  <conditionalFormatting sqref="Y117:Z117">
    <cfRule type="cellIs" dxfId="2924" priority="3441" operator="equal">
      <formula>"OPORTUNIDADE"</formula>
    </cfRule>
  </conditionalFormatting>
  <conditionalFormatting sqref="Y117:Z117">
    <cfRule type="cellIs" dxfId="2923" priority="3439" operator="equal">
      <formula>"NÃO"</formula>
    </cfRule>
    <cfRule type="cellIs" dxfId="2922" priority="3440" operator="equal">
      <formula>"SIM"</formula>
    </cfRule>
  </conditionalFormatting>
  <conditionalFormatting sqref="Y117:Z117">
    <cfRule type="cellIs" dxfId="2921" priority="3438" operator="equal">
      <formula>"OPORTUNIDADE"</formula>
    </cfRule>
  </conditionalFormatting>
  <conditionalFormatting sqref="Y117:Z117">
    <cfRule type="cellIs" dxfId="2920" priority="3436" operator="equal">
      <formula>"NÃO"</formula>
    </cfRule>
    <cfRule type="cellIs" dxfId="2919" priority="3437" operator="equal">
      <formula>"SIM"</formula>
    </cfRule>
  </conditionalFormatting>
  <conditionalFormatting sqref="Y118:Z118">
    <cfRule type="cellIs" dxfId="2918" priority="3435" operator="equal">
      <formula>"OPORTUNIDADE"</formula>
    </cfRule>
  </conditionalFormatting>
  <conditionalFormatting sqref="Y118:Z118">
    <cfRule type="cellIs" dxfId="2917" priority="3433" operator="equal">
      <formula>"NÃO"</formula>
    </cfRule>
    <cfRule type="cellIs" dxfId="2916" priority="3434" operator="equal">
      <formula>"SIM"</formula>
    </cfRule>
  </conditionalFormatting>
  <conditionalFormatting sqref="Z109">
    <cfRule type="cellIs" dxfId="2915" priority="3432" operator="equal">
      <formula>"OPORTUNIDADE"</formula>
    </cfRule>
  </conditionalFormatting>
  <conditionalFormatting sqref="Z109">
    <cfRule type="cellIs" dxfId="2914" priority="3430" operator="equal">
      <formula>"NÃO"</formula>
    </cfRule>
    <cfRule type="cellIs" dxfId="2913" priority="3431" operator="equal">
      <formula>"SIM"</formula>
    </cfRule>
  </conditionalFormatting>
  <conditionalFormatting sqref="Z109">
    <cfRule type="cellIs" dxfId="2912" priority="3429" operator="equal">
      <formula>"OPORTUNIDADE"</formula>
    </cfRule>
  </conditionalFormatting>
  <conditionalFormatting sqref="Z109">
    <cfRule type="cellIs" dxfId="2911" priority="3427" operator="equal">
      <formula>"NÃO"</formula>
    </cfRule>
    <cfRule type="cellIs" dxfId="2910" priority="3428" operator="equal">
      <formula>"SIM"</formula>
    </cfRule>
  </conditionalFormatting>
  <conditionalFormatting sqref="Z109">
    <cfRule type="cellIs" dxfId="2909" priority="3426" operator="equal">
      <formula>"OPORTUNIDADE"</formula>
    </cfRule>
  </conditionalFormatting>
  <conditionalFormatting sqref="Z109">
    <cfRule type="cellIs" dxfId="2908" priority="3424" operator="equal">
      <formula>"NÃO"</formula>
    </cfRule>
    <cfRule type="cellIs" dxfId="2907" priority="3425" operator="equal">
      <formula>"SIM"</formula>
    </cfRule>
  </conditionalFormatting>
  <conditionalFormatting sqref="Z109">
    <cfRule type="cellIs" dxfId="2906" priority="3423" operator="equal">
      <formula>"OPORTUNIDADE"</formula>
    </cfRule>
  </conditionalFormatting>
  <conditionalFormatting sqref="Z109">
    <cfRule type="cellIs" dxfId="2905" priority="3421" operator="equal">
      <formula>"NÃO"</formula>
    </cfRule>
    <cfRule type="cellIs" dxfId="2904" priority="3422" operator="equal">
      <formula>"SIM"</formula>
    </cfRule>
  </conditionalFormatting>
  <conditionalFormatting sqref="Z109">
    <cfRule type="cellIs" dxfId="2903" priority="3420" operator="equal">
      <formula>"OPORTUNIDADE"</formula>
    </cfRule>
  </conditionalFormatting>
  <conditionalFormatting sqref="Z109">
    <cfRule type="cellIs" dxfId="2902" priority="3418" operator="equal">
      <formula>"NÃO"</formula>
    </cfRule>
    <cfRule type="cellIs" dxfId="2901" priority="3419" operator="equal">
      <formula>"SIM"</formula>
    </cfRule>
  </conditionalFormatting>
  <conditionalFormatting sqref="Z109">
    <cfRule type="cellIs" dxfId="2900" priority="3417" operator="equal">
      <formula>"OPORTUNIDADE"</formula>
    </cfRule>
  </conditionalFormatting>
  <conditionalFormatting sqref="Z109">
    <cfRule type="cellIs" dxfId="2899" priority="3415" operator="equal">
      <formula>"NÃO"</formula>
    </cfRule>
    <cfRule type="cellIs" dxfId="2898" priority="3416" operator="equal">
      <formula>"SIM"</formula>
    </cfRule>
  </conditionalFormatting>
  <conditionalFormatting sqref="Z109">
    <cfRule type="cellIs" dxfId="2897" priority="3414" operator="equal">
      <formula>"OPORTUNIDADE"</formula>
    </cfRule>
  </conditionalFormatting>
  <conditionalFormatting sqref="Z109">
    <cfRule type="cellIs" dxfId="2896" priority="3412" operator="equal">
      <formula>"NÃO"</formula>
    </cfRule>
    <cfRule type="cellIs" dxfId="2895" priority="3413" operator="equal">
      <formula>"SIM"</formula>
    </cfRule>
  </conditionalFormatting>
  <conditionalFormatting sqref="Z109">
    <cfRule type="cellIs" dxfId="2894" priority="3411" operator="equal">
      <formula>"OPORTUNIDADE"</formula>
    </cfRule>
  </conditionalFormatting>
  <conditionalFormatting sqref="Z109">
    <cfRule type="cellIs" dxfId="2893" priority="3409" operator="equal">
      <formula>"NÃO"</formula>
    </cfRule>
    <cfRule type="cellIs" dxfId="2892" priority="3410" operator="equal">
      <formula>"SIM"</formula>
    </cfRule>
  </conditionalFormatting>
  <conditionalFormatting sqref="Z109">
    <cfRule type="cellIs" dxfId="2891" priority="3408" operator="equal">
      <formula>"OPORTUNIDADE"</formula>
    </cfRule>
  </conditionalFormatting>
  <conditionalFormatting sqref="Z109">
    <cfRule type="cellIs" dxfId="2890" priority="3406" operator="equal">
      <formula>"NÃO"</formula>
    </cfRule>
    <cfRule type="cellIs" dxfId="2889" priority="3407" operator="equal">
      <formula>"SIM"</formula>
    </cfRule>
  </conditionalFormatting>
  <conditionalFormatting sqref="Z109">
    <cfRule type="cellIs" dxfId="2888" priority="3405" operator="equal">
      <formula>"OPORTUNIDADE"</formula>
    </cfRule>
  </conditionalFormatting>
  <conditionalFormatting sqref="Z109">
    <cfRule type="cellIs" dxfId="2887" priority="3403" operator="equal">
      <formula>"NÃO"</formula>
    </cfRule>
    <cfRule type="cellIs" dxfId="2886" priority="3404" operator="equal">
      <formula>"SIM"</formula>
    </cfRule>
  </conditionalFormatting>
  <conditionalFormatting sqref="Z109">
    <cfRule type="cellIs" dxfId="2885" priority="3402" operator="equal">
      <formula>"OPORTUNIDADE"</formula>
    </cfRule>
  </conditionalFormatting>
  <conditionalFormatting sqref="Z109">
    <cfRule type="cellIs" dxfId="2884" priority="3400" operator="equal">
      <formula>"NÃO"</formula>
    </cfRule>
    <cfRule type="cellIs" dxfId="2883" priority="3401" operator="equal">
      <formula>"SIM"</formula>
    </cfRule>
  </conditionalFormatting>
  <conditionalFormatting sqref="Z109">
    <cfRule type="cellIs" dxfId="2882" priority="3399" operator="equal">
      <formula>"OPORTUNIDADE"</formula>
    </cfRule>
  </conditionalFormatting>
  <conditionalFormatting sqref="Z109">
    <cfRule type="cellIs" dxfId="2881" priority="3397" operator="equal">
      <formula>"NÃO"</formula>
    </cfRule>
    <cfRule type="cellIs" dxfId="2880" priority="3398" operator="equal">
      <formula>"SIM"</formula>
    </cfRule>
  </conditionalFormatting>
  <conditionalFormatting sqref="Z109">
    <cfRule type="cellIs" dxfId="2879" priority="3396" operator="equal">
      <formula>"OPORTUNIDADE"</formula>
    </cfRule>
  </conditionalFormatting>
  <conditionalFormatting sqref="Z109">
    <cfRule type="cellIs" dxfId="2878" priority="3394" operator="equal">
      <formula>"NÃO"</formula>
    </cfRule>
    <cfRule type="cellIs" dxfId="2877" priority="3395" operator="equal">
      <formula>"SIM"</formula>
    </cfRule>
  </conditionalFormatting>
  <conditionalFormatting sqref="Z109">
    <cfRule type="cellIs" dxfId="2876" priority="3393" operator="equal">
      <formula>"OPORTUNIDADE"</formula>
    </cfRule>
  </conditionalFormatting>
  <conditionalFormatting sqref="Z109">
    <cfRule type="cellIs" dxfId="2875" priority="3391" operator="equal">
      <formula>"NÃO"</formula>
    </cfRule>
    <cfRule type="cellIs" dxfId="2874" priority="3392" operator="equal">
      <formula>"SIM"</formula>
    </cfRule>
  </conditionalFormatting>
  <conditionalFormatting sqref="Z109">
    <cfRule type="cellIs" dxfId="2873" priority="3390" operator="equal">
      <formula>"OPORTUNIDADE"</formula>
    </cfRule>
  </conditionalFormatting>
  <conditionalFormatting sqref="Z109">
    <cfRule type="cellIs" dxfId="2872" priority="3388" operator="equal">
      <formula>"NÃO"</formula>
    </cfRule>
    <cfRule type="cellIs" dxfId="2871" priority="3389" operator="equal">
      <formula>"SIM"</formula>
    </cfRule>
  </conditionalFormatting>
  <conditionalFormatting sqref="Z109">
    <cfRule type="cellIs" dxfId="2870" priority="3387" operator="equal">
      <formula>"OPORTUNIDADE"</formula>
    </cfRule>
  </conditionalFormatting>
  <conditionalFormatting sqref="Z109">
    <cfRule type="cellIs" dxfId="2869" priority="3385" operator="equal">
      <formula>"NÃO"</formula>
    </cfRule>
    <cfRule type="cellIs" dxfId="2868" priority="3386" operator="equal">
      <formula>"SIM"</formula>
    </cfRule>
  </conditionalFormatting>
  <conditionalFormatting sqref="Z109">
    <cfRule type="cellIs" dxfId="2867" priority="3384" operator="equal">
      <formula>"OPORTUNIDADE"</formula>
    </cfRule>
  </conditionalFormatting>
  <conditionalFormatting sqref="Z109">
    <cfRule type="cellIs" dxfId="2866" priority="3382" operator="equal">
      <formula>"NÃO"</formula>
    </cfRule>
    <cfRule type="cellIs" dxfId="2865" priority="3383" operator="equal">
      <formula>"SIM"</formula>
    </cfRule>
  </conditionalFormatting>
  <conditionalFormatting sqref="Z109">
    <cfRule type="cellIs" dxfId="2864" priority="3381" operator="equal">
      <formula>"OPORTUNIDADE"</formula>
    </cfRule>
  </conditionalFormatting>
  <conditionalFormatting sqref="Z109">
    <cfRule type="cellIs" dxfId="2863" priority="3379" operator="equal">
      <formula>"NÃO"</formula>
    </cfRule>
    <cfRule type="cellIs" dxfId="2862" priority="3380" operator="equal">
      <formula>"SIM"</formula>
    </cfRule>
  </conditionalFormatting>
  <conditionalFormatting sqref="Z109">
    <cfRule type="cellIs" dxfId="2861" priority="3378" operator="equal">
      <formula>"OPORTUNIDADE"</formula>
    </cfRule>
  </conditionalFormatting>
  <conditionalFormatting sqref="Z109">
    <cfRule type="cellIs" dxfId="2860" priority="3376" operator="equal">
      <formula>"NÃO"</formula>
    </cfRule>
    <cfRule type="cellIs" dxfId="2859" priority="3377" operator="equal">
      <formula>"SIM"</formula>
    </cfRule>
  </conditionalFormatting>
  <conditionalFormatting sqref="Z109">
    <cfRule type="cellIs" dxfId="2858" priority="3375" operator="equal">
      <formula>"OPORTUNIDADE"</formula>
    </cfRule>
  </conditionalFormatting>
  <conditionalFormatting sqref="Z109">
    <cfRule type="cellIs" dxfId="2857" priority="3373" operator="equal">
      <formula>"NÃO"</formula>
    </cfRule>
    <cfRule type="cellIs" dxfId="2856" priority="3374" operator="equal">
      <formula>"SIM"</formula>
    </cfRule>
  </conditionalFormatting>
  <conditionalFormatting sqref="Z109">
    <cfRule type="cellIs" dxfId="2855" priority="3372" operator="equal">
      <formula>"OPORTUNIDADE"</formula>
    </cfRule>
  </conditionalFormatting>
  <conditionalFormatting sqref="Z109">
    <cfRule type="cellIs" dxfId="2854" priority="3370" operator="equal">
      <formula>"NÃO"</formula>
    </cfRule>
    <cfRule type="cellIs" dxfId="2853" priority="3371" operator="equal">
      <formula>"SIM"</formula>
    </cfRule>
  </conditionalFormatting>
  <conditionalFormatting sqref="Z109">
    <cfRule type="cellIs" dxfId="2852" priority="3369" operator="equal">
      <formula>"OPORTUNIDADE"</formula>
    </cfRule>
  </conditionalFormatting>
  <conditionalFormatting sqref="Z109">
    <cfRule type="cellIs" dxfId="2851" priority="3367" operator="equal">
      <formula>"NÃO"</formula>
    </cfRule>
    <cfRule type="cellIs" dxfId="2850" priority="3368" operator="equal">
      <formula>"SIM"</formula>
    </cfRule>
  </conditionalFormatting>
  <conditionalFormatting sqref="Z109">
    <cfRule type="cellIs" dxfId="2849" priority="3366" operator="equal">
      <formula>"OPORTUNIDADE"</formula>
    </cfRule>
  </conditionalFormatting>
  <conditionalFormatting sqref="Z109">
    <cfRule type="cellIs" dxfId="2848" priority="3364" operator="equal">
      <formula>"NÃO"</formula>
    </cfRule>
    <cfRule type="cellIs" dxfId="2847" priority="3365" operator="equal">
      <formula>"SIM"</formula>
    </cfRule>
  </conditionalFormatting>
  <conditionalFormatting sqref="Z109">
    <cfRule type="cellIs" dxfId="2846" priority="3363" operator="equal">
      <formula>"OPORTUNIDADE"</formula>
    </cfRule>
  </conditionalFormatting>
  <conditionalFormatting sqref="Z109">
    <cfRule type="cellIs" dxfId="2845" priority="3361" operator="equal">
      <formula>"NÃO"</formula>
    </cfRule>
    <cfRule type="cellIs" dxfId="2844" priority="3362" operator="equal">
      <formula>"SIM"</formula>
    </cfRule>
  </conditionalFormatting>
  <conditionalFormatting sqref="Z109">
    <cfRule type="cellIs" dxfId="2843" priority="3360" operator="equal">
      <formula>"OPORTUNIDADE"</formula>
    </cfRule>
  </conditionalFormatting>
  <conditionalFormatting sqref="Z109">
    <cfRule type="cellIs" dxfId="2842" priority="3358" operator="equal">
      <formula>"NÃO"</formula>
    </cfRule>
    <cfRule type="cellIs" dxfId="2841" priority="3359" operator="equal">
      <formula>"SIM"</formula>
    </cfRule>
  </conditionalFormatting>
  <conditionalFormatting sqref="Y109">
    <cfRule type="cellIs" dxfId="2840" priority="3357" operator="equal">
      <formula>"OPORTUNIDADE"</formula>
    </cfRule>
  </conditionalFormatting>
  <conditionalFormatting sqref="Y109">
    <cfRule type="cellIs" dxfId="2839" priority="3355" operator="equal">
      <formula>"NÃO"</formula>
    </cfRule>
    <cfRule type="cellIs" dxfId="2838" priority="3356" operator="equal">
      <formula>"SIM"</formula>
    </cfRule>
  </conditionalFormatting>
  <conditionalFormatting sqref="BK107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3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3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37" priority="3337" operator="equal">
      <formula>"OPORTUNIDADE"</formula>
    </cfRule>
  </conditionalFormatting>
  <conditionalFormatting sqref="Z124">
    <cfRule type="cellIs" dxfId="2836" priority="3335" operator="equal">
      <formula>"NÃO"</formula>
    </cfRule>
    <cfRule type="cellIs" dxfId="2835" priority="3336" operator="equal">
      <formula>"SIM"</formula>
    </cfRule>
  </conditionalFormatting>
  <conditionalFormatting sqref="Z124">
    <cfRule type="cellIs" dxfId="2834" priority="3334" operator="equal">
      <formula>"OPORTUNIDADE"</formula>
    </cfRule>
  </conditionalFormatting>
  <conditionalFormatting sqref="Z124">
    <cfRule type="cellIs" dxfId="2833" priority="3332" operator="equal">
      <formula>"NÃO"</formula>
    </cfRule>
    <cfRule type="cellIs" dxfId="2832" priority="3333" operator="equal">
      <formula>"SIM"</formula>
    </cfRule>
  </conditionalFormatting>
  <conditionalFormatting sqref="Z124">
    <cfRule type="cellIs" dxfId="2831" priority="3331" operator="equal">
      <formula>"OPORTUNIDADE"</formula>
    </cfRule>
  </conditionalFormatting>
  <conditionalFormatting sqref="Z124">
    <cfRule type="cellIs" dxfId="2830" priority="3329" operator="equal">
      <formula>"NÃO"</formula>
    </cfRule>
    <cfRule type="cellIs" dxfId="2829" priority="3330" operator="equal">
      <formula>"SIM"</formula>
    </cfRule>
  </conditionalFormatting>
  <conditionalFormatting sqref="Z124">
    <cfRule type="cellIs" dxfId="2828" priority="3328" operator="equal">
      <formula>"OPORTUNIDADE"</formula>
    </cfRule>
  </conditionalFormatting>
  <conditionalFormatting sqref="Z124">
    <cfRule type="cellIs" dxfId="2827" priority="3326" operator="equal">
      <formula>"NÃO"</formula>
    </cfRule>
    <cfRule type="cellIs" dxfId="2826" priority="3327" operator="equal">
      <formula>"SIM"</formula>
    </cfRule>
  </conditionalFormatting>
  <conditionalFormatting sqref="Z124">
    <cfRule type="cellIs" dxfId="2825" priority="3325" operator="equal">
      <formula>"OPORTUNIDADE"</formula>
    </cfRule>
  </conditionalFormatting>
  <conditionalFormatting sqref="Z124">
    <cfRule type="cellIs" dxfId="2824" priority="3323" operator="equal">
      <formula>"NÃO"</formula>
    </cfRule>
    <cfRule type="cellIs" dxfId="2823" priority="3324" operator="equal">
      <formula>"SIM"</formula>
    </cfRule>
  </conditionalFormatting>
  <conditionalFormatting sqref="Z124">
    <cfRule type="cellIs" dxfId="2822" priority="3322" operator="equal">
      <formula>"OPORTUNIDADE"</formula>
    </cfRule>
  </conditionalFormatting>
  <conditionalFormatting sqref="Z124">
    <cfRule type="cellIs" dxfId="2821" priority="3320" operator="equal">
      <formula>"NÃO"</formula>
    </cfRule>
    <cfRule type="cellIs" dxfId="2820" priority="3321" operator="equal">
      <formula>"SIM"</formula>
    </cfRule>
  </conditionalFormatting>
  <conditionalFormatting sqref="Z124">
    <cfRule type="cellIs" dxfId="2819" priority="3319" operator="equal">
      <formula>"OPORTUNIDADE"</formula>
    </cfRule>
  </conditionalFormatting>
  <conditionalFormatting sqref="Z124">
    <cfRule type="cellIs" dxfId="2818" priority="3317" operator="equal">
      <formula>"NÃO"</formula>
    </cfRule>
    <cfRule type="cellIs" dxfId="2817" priority="3318" operator="equal">
      <formula>"SIM"</formula>
    </cfRule>
  </conditionalFormatting>
  <conditionalFormatting sqref="Z124">
    <cfRule type="cellIs" dxfId="2816" priority="3316" operator="equal">
      <formula>"OPORTUNIDADE"</formula>
    </cfRule>
  </conditionalFormatting>
  <conditionalFormatting sqref="Z124">
    <cfRule type="cellIs" dxfId="2815" priority="3314" operator="equal">
      <formula>"NÃO"</formula>
    </cfRule>
    <cfRule type="cellIs" dxfId="2814" priority="3315" operator="equal">
      <formula>"SIM"</formula>
    </cfRule>
  </conditionalFormatting>
  <conditionalFormatting sqref="Z124">
    <cfRule type="cellIs" dxfId="2813" priority="3313" operator="equal">
      <formula>"OPORTUNIDADE"</formula>
    </cfRule>
  </conditionalFormatting>
  <conditionalFormatting sqref="Z124">
    <cfRule type="cellIs" dxfId="2812" priority="3311" operator="equal">
      <formula>"NÃO"</formula>
    </cfRule>
    <cfRule type="cellIs" dxfId="2811" priority="3312" operator="equal">
      <formula>"SIM"</formula>
    </cfRule>
  </conditionalFormatting>
  <conditionalFormatting sqref="Z124">
    <cfRule type="cellIs" dxfId="2810" priority="3310" operator="equal">
      <formula>"OPORTUNIDADE"</formula>
    </cfRule>
  </conditionalFormatting>
  <conditionalFormatting sqref="Z124">
    <cfRule type="cellIs" dxfId="2809" priority="3308" operator="equal">
      <formula>"NÃO"</formula>
    </cfRule>
    <cfRule type="cellIs" dxfId="2808" priority="3309" operator="equal">
      <formula>"SIM"</formula>
    </cfRule>
  </conditionalFormatting>
  <conditionalFormatting sqref="Z125">
    <cfRule type="cellIs" dxfId="2807" priority="3307" operator="equal">
      <formula>"OPORTUNIDADE"</formula>
    </cfRule>
  </conditionalFormatting>
  <conditionalFormatting sqref="Z125">
    <cfRule type="cellIs" dxfId="2806" priority="3305" operator="equal">
      <formula>"NÃO"</formula>
    </cfRule>
    <cfRule type="cellIs" dxfId="2805" priority="3306" operator="equal">
      <formula>"SIM"</formula>
    </cfRule>
  </conditionalFormatting>
  <conditionalFormatting sqref="Z125">
    <cfRule type="cellIs" dxfId="2804" priority="3304" operator="equal">
      <formula>"OPORTUNIDADE"</formula>
    </cfRule>
  </conditionalFormatting>
  <conditionalFormatting sqref="Z125">
    <cfRule type="cellIs" dxfId="2803" priority="3302" operator="equal">
      <formula>"NÃO"</formula>
    </cfRule>
    <cfRule type="cellIs" dxfId="2802" priority="3303" operator="equal">
      <formula>"SIM"</formula>
    </cfRule>
  </conditionalFormatting>
  <conditionalFormatting sqref="Z125">
    <cfRule type="cellIs" dxfId="2801" priority="3301" operator="equal">
      <formula>"OPORTUNIDADE"</formula>
    </cfRule>
  </conditionalFormatting>
  <conditionalFormatting sqref="Z125">
    <cfRule type="cellIs" dxfId="2800" priority="3299" operator="equal">
      <formula>"NÃO"</formula>
    </cfRule>
    <cfRule type="cellIs" dxfId="2799" priority="3300" operator="equal">
      <formula>"SIM"</formula>
    </cfRule>
  </conditionalFormatting>
  <conditionalFormatting sqref="Z125">
    <cfRule type="cellIs" dxfId="2798" priority="3298" operator="equal">
      <formula>"OPORTUNIDADE"</formula>
    </cfRule>
  </conditionalFormatting>
  <conditionalFormatting sqref="Z125">
    <cfRule type="cellIs" dxfId="2797" priority="3296" operator="equal">
      <formula>"NÃO"</formula>
    </cfRule>
    <cfRule type="cellIs" dxfId="2796" priority="3297" operator="equal">
      <formula>"SIM"</formula>
    </cfRule>
  </conditionalFormatting>
  <conditionalFormatting sqref="Z125">
    <cfRule type="cellIs" dxfId="2795" priority="3295" operator="equal">
      <formula>"OPORTUNIDADE"</formula>
    </cfRule>
  </conditionalFormatting>
  <conditionalFormatting sqref="Z125">
    <cfRule type="cellIs" dxfId="2794" priority="3293" operator="equal">
      <formula>"NÃO"</formula>
    </cfRule>
    <cfRule type="cellIs" dxfId="2793" priority="3294" operator="equal">
      <formula>"SIM"</formula>
    </cfRule>
  </conditionalFormatting>
  <conditionalFormatting sqref="Z125">
    <cfRule type="cellIs" dxfId="2792" priority="3292" operator="equal">
      <formula>"OPORTUNIDADE"</formula>
    </cfRule>
  </conditionalFormatting>
  <conditionalFormatting sqref="Z125">
    <cfRule type="cellIs" dxfId="2791" priority="3290" operator="equal">
      <formula>"NÃO"</formula>
    </cfRule>
    <cfRule type="cellIs" dxfId="2790" priority="3291" operator="equal">
      <formula>"SIM"</formula>
    </cfRule>
  </conditionalFormatting>
  <conditionalFormatting sqref="Z125">
    <cfRule type="cellIs" dxfId="2789" priority="3289" operator="equal">
      <formula>"OPORTUNIDADE"</formula>
    </cfRule>
  </conditionalFormatting>
  <conditionalFormatting sqref="Z125">
    <cfRule type="cellIs" dxfId="2788" priority="3287" operator="equal">
      <formula>"NÃO"</formula>
    </cfRule>
    <cfRule type="cellIs" dxfId="2787" priority="3288" operator="equal">
      <formula>"SIM"</formula>
    </cfRule>
  </conditionalFormatting>
  <conditionalFormatting sqref="Z125">
    <cfRule type="cellIs" dxfId="2786" priority="3286" operator="equal">
      <formula>"OPORTUNIDADE"</formula>
    </cfRule>
  </conditionalFormatting>
  <conditionalFormatting sqref="Z125">
    <cfRule type="cellIs" dxfId="2785" priority="3284" operator="equal">
      <formula>"NÃO"</formula>
    </cfRule>
    <cfRule type="cellIs" dxfId="2784" priority="3285" operator="equal">
      <formula>"SIM"</formula>
    </cfRule>
  </conditionalFormatting>
  <conditionalFormatting sqref="Z125">
    <cfRule type="cellIs" dxfId="2783" priority="3283" operator="equal">
      <formula>"OPORTUNIDADE"</formula>
    </cfRule>
  </conditionalFormatting>
  <conditionalFormatting sqref="Z125">
    <cfRule type="cellIs" dxfId="2782" priority="3281" operator="equal">
      <formula>"NÃO"</formula>
    </cfRule>
    <cfRule type="cellIs" dxfId="2781" priority="3282" operator="equal">
      <formula>"SIM"</formula>
    </cfRule>
  </conditionalFormatting>
  <conditionalFormatting sqref="Z125">
    <cfRule type="cellIs" dxfId="2780" priority="3280" operator="equal">
      <formula>"OPORTUNIDADE"</formula>
    </cfRule>
  </conditionalFormatting>
  <conditionalFormatting sqref="Z125">
    <cfRule type="cellIs" dxfId="2779" priority="3278" operator="equal">
      <formula>"NÃO"</formula>
    </cfRule>
    <cfRule type="cellIs" dxfId="2778" priority="3279" operator="equal">
      <formula>"SIM"</formula>
    </cfRule>
  </conditionalFormatting>
  <conditionalFormatting sqref="Z125">
    <cfRule type="cellIs" dxfId="2777" priority="3277" operator="equal">
      <formula>"OPORTUNIDADE"</formula>
    </cfRule>
  </conditionalFormatting>
  <conditionalFormatting sqref="Z125">
    <cfRule type="cellIs" dxfId="2776" priority="3275" operator="equal">
      <formula>"NÃO"</formula>
    </cfRule>
    <cfRule type="cellIs" dxfId="2775" priority="3276" operator="equal">
      <formula>"SIM"</formula>
    </cfRule>
  </conditionalFormatting>
  <conditionalFormatting sqref="Z125">
    <cfRule type="cellIs" dxfId="2774" priority="3274" operator="equal">
      <formula>"OPORTUNIDADE"</formula>
    </cfRule>
  </conditionalFormatting>
  <conditionalFormatting sqref="Z125">
    <cfRule type="cellIs" dxfId="2773" priority="3272" operator="equal">
      <formula>"NÃO"</formula>
    </cfRule>
    <cfRule type="cellIs" dxfId="2772" priority="3273" operator="equal">
      <formula>"SIM"</formula>
    </cfRule>
  </conditionalFormatting>
  <conditionalFormatting sqref="Z125">
    <cfRule type="cellIs" dxfId="2771" priority="3271" operator="equal">
      <formula>"OPORTUNIDADE"</formula>
    </cfRule>
  </conditionalFormatting>
  <conditionalFormatting sqref="Z125">
    <cfRule type="cellIs" dxfId="2770" priority="3269" operator="equal">
      <formula>"NÃO"</formula>
    </cfRule>
    <cfRule type="cellIs" dxfId="2769" priority="3270" operator="equal">
      <formula>"SIM"</formula>
    </cfRule>
  </conditionalFormatting>
  <conditionalFormatting sqref="Z125">
    <cfRule type="cellIs" dxfId="2768" priority="3268" operator="equal">
      <formula>"OPORTUNIDADE"</formula>
    </cfRule>
  </conditionalFormatting>
  <conditionalFormatting sqref="Z125">
    <cfRule type="cellIs" dxfId="2767" priority="3266" operator="equal">
      <formula>"NÃO"</formula>
    </cfRule>
    <cfRule type="cellIs" dxfId="2766" priority="3267" operator="equal">
      <formula>"SIM"</formula>
    </cfRule>
  </conditionalFormatting>
  <conditionalFormatting sqref="Z125">
    <cfRule type="cellIs" dxfId="2765" priority="3265" operator="equal">
      <formula>"OPORTUNIDADE"</formula>
    </cfRule>
  </conditionalFormatting>
  <conditionalFormatting sqref="Z125">
    <cfRule type="cellIs" dxfId="2764" priority="3263" operator="equal">
      <formula>"NÃO"</formula>
    </cfRule>
    <cfRule type="cellIs" dxfId="2763" priority="3264" operator="equal">
      <formula>"SIM"</formula>
    </cfRule>
  </conditionalFormatting>
  <conditionalFormatting sqref="Z125">
    <cfRule type="cellIs" dxfId="2762" priority="3262" operator="equal">
      <formula>"OPORTUNIDADE"</formula>
    </cfRule>
  </conditionalFormatting>
  <conditionalFormatting sqref="Z125">
    <cfRule type="cellIs" dxfId="2761" priority="3260" operator="equal">
      <formula>"NÃO"</formula>
    </cfRule>
    <cfRule type="cellIs" dxfId="2760" priority="3261" operator="equal">
      <formula>"SIM"</formula>
    </cfRule>
  </conditionalFormatting>
  <conditionalFormatting sqref="Z125">
    <cfRule type="cellIs" dxfId="2759" priority="3259" operator="equal">
      <formula>"OPORTUNIDADE"</formula>
    </cfRule>
  </conditionalFormatting>
  <conditionalFormatting sqref="Z125">
    <cfRule type="cellIs" dxfId="2758" priority="3257" operator="equal">
      <formula>"NÃO"</formula>
    </cfRule>
    <cfRule type="cellIs" dxfId="2757" priority="3258" operator="equal">
      <formula>"SIM"</formula>
    </cfRule>
  </conditionalFormatting>
  <conditionalFormatting sqref="Z125">
    <cfRule type="cellIs" dxfId="2756" priority="3256" operator="equal">
      <formula>"OPORTUNIDADE"</formula>
    </cfRule>
  </conditionalFormatting>
  <conditionalFormatting sqref="Z125">
    <cfRule type="cellIs" dxfId="2755" priority="3254" operator="equal">
      <formula>"NÃO"</formula>
    </cfRule>
    <cfRule type="cellIs" dxfId="2754" priority="3255" operator="equal">
      <formula>"SIM"</formula>
    </cfRule>
  </conditionalFormatting>
  <conditionalFormatting sqref="Z125">
    <cfRule type="cellIs" dxfId="2753" priority="3253" operator="equal">
      <formula>"OPORTUNIDADE"</formula>
    </cfRule>
  </conditionalFormatting>
  <conditionalFormatting sqref="Z125">
    <cfRule type="cellIs" dxfId="2752" priority="3251" operator="equal">
      <formula>"NÃO"</formula>
    </cfRule>
    <cfRule type="cellIs" dxfId="2751" priority="3252" operator="equal">
      <formula>"SIM"</formula>
    </cfRule>
  </conditionalFormatting>
  <conditionalFormatting sqref="Z125">
    <cfRule type="cellIs" dxfId="2750" priority="3250" operator="equal">
      <formula>"OPORTUNIDADE"</formula>
    </cfRule>
  </conditionalFormatting>
  <conditionalFormatting sqref="Z125">
    <cfRule type="cellIs" dxfId="2749" priority="3248" operator="equal">
      <formula>"NÃO"</formula>
    </cfRule>
    <cfRule type="cellIs" dxfId="2748" priority="3249" operator="equal">
      <formula>"SIM"</formula>
    </cfRule>
  </conditionalFormatting>
  <conditionalFormatting sqref="Z126:Z127">
    <cfRule type="cellIs" dxfId="2747" priority="3247" operator="equal">
      <formula>"OPORTUNIDADE"</formula>
    </cfRule>
  </conditionalFormatting>
  <conditionalFormatting sqref="Z126:Z127">
    <cfRule type="cellIs" dxfId="2746" priority="3245" operator="equal">
      <formula>"NÃO"</formula>
    </cfRule>
    <cfRule type="cellIs" dxfId="2745" priority="3246" operator="equal">
      <formula>"SIM"</formula>
    </cfRule>
  </conditionalFormatting>
  <conditionalFormatting sqref="Z126:Z127">
    <cfRule type="cellIs" dxfId="2744" priority="3244" operator="equal">
      <formula>"OPORTUNIDADE"</formula>
    </cfRule>
  </conditionalFormatting>
  <conditionalFormatting sqref="Z126:Z127">
    <cfRule type="cellIs" dxfId="2743" priority="3242" operator="equal">
      <formula>"NÃO"</formula>
    </cfRule>
    <cfRule type="cellIs" dxfId="2742" priority="3243" operator="equal">
      <formula>"SIM"</formula>
    </cfRule>
  </conditionalFormatting>
  <conditionalFormatting sqref="Z126:Z127">
    <cfRule type="cellIs" dxfId="2741" priority="3241" operator="equal">
      <formula>"OPORTUNIDADE"</formula>
    </cfRule>
  </conditionalFormatting>
  <conditionalFormatting sqref="Z126:Z127">
    <cfRule type="cellIs" dxfId="2740" priority="3239" operator="equal">
      <formula>"NÃO"</formula>
    </cfRule>
    <cfRule type="cellIs" dxfId="2739" priority="3240" operator="equal">
      <formula>"SIM"</formula>
    </cfRule>
  </conditionalFormatting>
  <conditionalFormatting sqref="Z126:Z127">
    <cfRule type="cellIs" dxfId="2738" priority="3238" operator="equal">
      <formula>"OPORTUNIDADE"</formula>
    </cfRule>
  </conditionalFormatting>
  <conditionalFormatting sqref="Z126:Z127">
    <cfRule type="cellIs" dxfId="2737" priority="3236" operator="equal">
      <formula>"NÃO"</formula>
    </cfRule>
    <cfRule type="cellIs" dxfId="2736" priority="3237" operator="equal">
      <formula>"SIM"</formula>
    </cfRule>
  </conditionalFormatting>
  <conditionalFormatting sqref="Z126:Z127">
    <cfRule type="cellIs" dxfId="2735" priority="3235" operator="equal">
      <formula>"OPORTUNIDADE"</formula>
    </cfRule>
  </conditionalFormatting>
  <conditionalFormatting sqref="Z126:Z127">
    <cfRule type="cellIs" dxfId="2734" priority="3233" operator="equal">
      <formula>"NÃO"</formula>
    </cfRule>
    <cfRule type="cellIs" dxfId="2733" priority="3234" operator="equal">
      <formula>"SIM"</formula>
    </cfRule>
  </conditionalFormatting>
  <conditionalFormatting sqref="Z126:Z127">
    <cfRule type="cellIs" dxfId="2732" priority="3232" operator="equal">
      <formula>"OPORTUNIDADE"</formula>
    </cfRule>
  </conditionalFormatting>
  <conditionalFormatting sqref="Z126:Z127">
    <cfRule type="cellIs" dxfId="2731" priority="3230" operator="equal">
      <formula>"NÃO"</formula>
    </cfRule>
    <cfRule type="cellIs" dxfId="2730" priority="3231" operator="equal">
      <formula>"SIM"</formula>
    </cfRule>
  </conditionalFormatting>
  <conditionalFormatting sqref="Y126:Y133">
    <cfRule type="cellIs" dxfId="2729" priority="3229" operator="equal">
      <formula>"OPORTUNIDADE"</formula>
    </cfRule>
  </conditionalFormatting>
  <conditionalFormatting sqref="Y126:Y133">
    <cfRule type="cellIs" dxfId="2728" priority="3227" operator="equal">
      <formula>"NÃO"</formula>
    </cfRule>
    <cfRule type="cellIs" dxfId="2727" priority="3228" operator="equal">
      <formula>"SIM"</formula>
    </cfRule>
  </conditionalFormatting>
  <conditionalFormatting sqref="Z126:Z127">
    <cfRule type="cellIs" dxfId="2726" priority="3226" operator="equal">
      <formula>"OPORTUNIDADE"</formula>
    </cfRule>
  </conditionalFormatting>
  <conditionalFormatting sqref="Z126:Z127">
    <cfRule type="cellIs" dxfId="2725" priority="3224" operator="equal">
      <formula>"NÃO"</formula>
    </cfRule>
    <cfRule type="cellIs" dxfId="2724" priority="3225" operator="equal">
      <formula>"SIM"</formula>
    </cfRule>
  </conditionalFormatting>
  <conditionalFormatting sqref="Z126:Z127">
    <cfRule type="cellIs" dxfId="2723" priority="3223" operator="equal">
      <formula>"OPORTUNIDADE"</formula>
    </cfRule>
  </conditionalFormatting>
  <conditionalFormatting sqref="Z126:Z127">
    <cfRule type="cellIs" dxfId="2722" priority="3221" operator="equal">
      <formula>"NÃO"</formula>
    </cfRule>
    <cfRule type="cellIs" dxfId="2721" priority="3222" operator="equal">
      <formula>"SIM"</formula>
    </cfRule>
  </conditionalFormatting>
  <conditionalFormatting sqref="Z126:Z127">
    <cfRule type="cellIs" dxfId="2720" priority="3220" operator="equal">
      <formula>"OPORTUNIDADE"</formula>
    </cfRule>
  </conditionalFormatting>
  <conditionalFormatting sqref="Z126:Z127">
    <cfRule type="cellIs" dxfId="2719" priority="3218" operator="equal">
      <formula>"NÃO"</formula>
    </cfRule>
    <cfRule type="cellIs" dxfId="2718" priority="3219" operator="equal">
      <formula>"SIM"</formula>
    </cfRule>
  </conditionalFormatting>
  <conditionalFormatting sqref="Z126:Z127">
    <cfRule type="cellIs" dxfId="2717" priority="3217" operator="equal">
      <formula>"OPORTUNIDADE"</formula>
    </cfRule>
  </conditionalFormatting>
  <conditionalFormatting sqref="Z126:Z127">
    <cfRule type="cellIs" dxfId="2716" priority="3215" operator="equal">
      <formula>"NÃO"</formula>
    </cfRule>
    <cfRule type="cellIs" dxfId="2715" priority="3216" operator="equal">
      <formula>"SIM"</formula>
    </cfRule>
  </conditionalFormatting>
  <conditionalFormatting sqref="Z126:Z127">
    <cfRule type="cellIs" dxfId="2714" priority="3214" operator="equal">
      <formula>"OPORTUNIDADE"</formula>
    </cfRule>
  </conditionalFormatting>
  <conditionalFormatting sqref="Z126:Z127">
    <cfRule type="cellIs" dxfId="2713" priority="3212" operator="equal">
      <formula>"NÃO"</formula>
    </cfRule>
    <cfRule type="cellIs" dxfId="2712" priority="3213" operator="equal">
      <formula>"SIM"</formula>
    </cfRule>
  </conditionalFormatting>
  <conditionalFormatting sqref="Z126:Z127">
    <cfRule type="cellIs" dxfId="2711" priority="3211" operator="equal">
      <formula>"OPORTUNIDADE"</formula>
    </cfRule>
  </conditionalFormatting>
  <conditionalFormatting sqref="Z126:Z127">
    <cfRule type="cellIs" dxfId="2710" priority="3209" operator="equal">
      <formula>"NÃO"</formula>
    </cfRule>
    <cfRule type="cellIs" dxfId="2709" priority="3210" operator="equal">
      <formula>"SIM"</formula>
    </cfRule>
  </conditionalFormatting>
  <conditionalFormatting sqref="Z126:Z127">
    <cfRule type="cellIs" dxfId="2708" priority="3208" operator="equal">
      <formula>"OPORTUNIDADE"</formula>
    </cfRule>
  </conditionalFormatting>
  <conditionalFormatting sqref="Z126:Z127">
    <cfRule type="cellIs" dxfId="2707" priority="3206" operator="equal">
      <formula>"NÃO"</formula>
    </cfRule>
    <cfRule type="cellIs" dxfId="2706" priority="3207" operator="equal">
      <formula>"SIM"</formula>
    </cfRule>
  </conditionalFormatting>
  <conditionalFormatting sqref="Z126:Z127">
    <cfRule type="cellIs" dxfId="2705" priority="3205" operator="equal">
      <formula>"OPORTUNIDADE"</formula>
    </cfRule>
  </conditionalFormatting>
  <conditionalFormatting sqref="Z126:Z127">
    <cfRule type="cellIs" dxfId="2704" priority="3203" operator="equal">
      <formula>"NÃO"</formula>
    </cfRule>
    <cfRule type="cellIs" dxfId="2703" priority="3204" operator="equal">
      <formula>"SIM"</formula>
    </cfRule>
  </conditionalFormatting>
  <conditionalFormatting sqref="Z126:Z127">
    <cfRule type="cellIs" dxfId="2702" priority="3202" operator="equal">
      <formula>"OPORTUNIDADE"</formula>
    </cfRule>
  </conditionalFormatting>
  <conditionalFormatting sqref="Z126:Z127">
    <cfRule type="cellIs" dxfId="2701" priority="3200" operator="equal">
      <formula>"NÃO"</formula>
    </cfRule>
    <cfRule type="cellIs" dxfId="2700" priority="3201" operator="equal">
      <formula>"SIM"</formula>
    </cfRule>
  </conditionalFormatting>
  <conditionalFormatting sqref="Z126:Z127">
    <cfRule type="cellIs" dxfId="2699" priority="3199" operator="equal">
      <formula>"OPORTUNIDADE"</formula>
    </cfRule>
  </conditionalFormatting>
  <conditionalFormatting sqref="Z126:Z127">
    <cfRule type="cellIs" dxfId="2698" priority="3197" operator="equal">
      <formula>"NÃO"</formula>
    </cfRule>
    <cfRule type="cellIs" dxfId="2697" priority="3198" operator="equal">
      <formula>"SIM"</formula>
    </cfRule>
  </conditionalFormatting>
  <conditionalFormatting sqref="Z126:Z127">
    <cfRule type="cellIs" dxfId="2696" priority="3196" operator="equal">
      <formula>"OPORTUNIDADE"</formula>
    </cfRule>
  </conditionalFormatting>
  <conditionalFormatting sqref="Z126:Z127">
    <cfRule type="cellIs" dxfId="2695" priority="3194" operator="equal">
      <formula>"NÃO"</formula>
    </cfRule>
    <cfRule type="cellIs" dxfId="2694" priority="3195" operator="equal">
      <formula>"SIM"</formula>
    </cfRule>
  </conditionalFormatting>
  <conditionalFormatting sqref="Z126:Z127">
    <cfRule type="cellIs" dxfId="2693" priority="3193" operator="equal">
      <formula>"OPORTUNIDADE"</formula>
    </cfRule>
  </conditionalFormatting>
  <conditionalFormatting sqref="Z126:Z127">
    <cfRule type="cellIs" dxfId="2692" priority="3191" operator="equal">
      <formula>"NÃO"</formula>
    </cfRule>
    <cfRule type="cellIs" dxfId="2691" priority="3192" operator="equal">
      <formula>"SIM"</formula>
    </cfRule>
  </conditionalFormatting>
  <conditionalFormatting sqref="Z126:Z127">
    <cfRule type="cellIs" dxfId="2690" priority="3190" operator="equal">
      <formula>"OPORTUNIDADE"</formula>
    </cfRule>
  </conditionalFormatting>
  <conditionalFormatting sqref="Z126:Z127">
    <cfRule type="cellIs" dxfId="2689" priority="3188" operator="equal">
      <formula>"NÃO"</formula>
    </cfRule>
    <cfRule type="cellIs" dxfId="2688" priority="3189" operator="equal">
      <formula>"SIM"</formula>
    </cfRule>
  </conditionalFormatting>
  <conditionalFormatting sqref="Z126:Z127">
    <cfRule type="cellIs" dxfId="2687" priority="3187" operator="equal">
      <formula>"OPORTUNIDADE"</formula>
    </cfRule>
  </conditionalFormatting>
  <conditionalFormatting sqref="Z126:Z127">
    <cfRule type="cellIs" dxfId="2686" priority="3185" operator="equal">
      <formula>"NÃO"</formula>
    </cfRule>
    <cfRule type="cellIs" dxfId="2685" priority="3186" operator="equal">
      <formula>"SIM"</formula>
    </cfRule>
  </conditionalFormatting>
  <conditionalFormatting sqref="Z126:Z127">
    <cfRule type="cellIs" dxfId="2684" priority="3184" operator="equal">
      <formula>"OPORTUNIDADE"</formula>
    </cfRule>
  </conditionalFormatting>
  <conditionalFormatting sqref="Z126:Z127">
    <cfRule type="cellIs" dxfId="2683" priority="3182" operator="equal">
      <formula>"NÃO"</formula>
    </cfRule>
    <cfRule type="cellIs" dxfId="2682" priority="3183" operator="equal">
      <formula>"SIM"</formula>
    </cfRule>
  </conditionalFormatting>
  <conditionalFormatting sqref="Z126:Z127">
    <cfRule type="cellIs" dxfId="2681" priority="3181" operator="equal">
      <formula>"OPORTUNIDADE"</formula>
    </cfRule>
  </conditionalFormatting>
  <conditionalFormatting sqref="Z126:Z127">
    <cfRule type="cellIs" dxfId="2680" priority="3179" operator="equal">
      <formula>"NÃO"</formula>
    </cfRule>
    <cfRule type="cellIs" dxfId="2679" priority="3180" operator="equal">
      <formula>"SIM"</formula>
    </cfRule>
  </conditionalFormatting>
  <conditionalFormatting sqref="Z126:Z127">
    <cfRule type="cellIs" dxfId="2678" priority="3178" operator="equal">
      <formula>"OPORTUNIDADE"</formula>
    </cfRule>
  </conditionalFormatting>
  <conditionalFormatting sqref="Z126:Z127">
    <cfRule type="cellIs" dxfId="2677" priority="3176" operator="equal">
      <formula>"NÃO"</formula>
    </cfRule>
    <cfRule type="cellIs" dxfId="2676" priority="3177" operator="equal">
      <formula>"SIM"</formula>
    </cfRule>
  </conditionalFormatting>
  <conditionalFormatting sqref="Z126:Z127">
    <cfRule type="cellIs" dxfId="2675" priority="3175" operator="equal">
      <formula>"OPORTUNIDADE"</formula>
    </cfRule>
  </conditionalFormatting>
  <conditionalFormatting sqref="Z126:Z127">
    <cfRule type="cellIs" dxfId="2674" priority="3173" operator="equal">
      <formula>"NÃO"</formula>
    </cfRule>
    <cfRule type="cellIs" dxfId="2673" priority="3174" operator="equal">
      <formula>"SIM"</formula>
    </cfRule>
  </conditionalFormatting>
  <conditionalFormatting sqref="Y126:Y133">
    <cfRule type="cellIs" dxfId="2672" priority="3172" operator="equal">
      <formula>"OPORTUNIDADE"</formula>
    </cfRule>
  </conditionalFormatting>
  <conditionalFormatting sqref="Y126:Y133">
    <cfRule type="cellIs" dxfId="2671" priority="3170" operator="equal">
      <formula>"NÃO"</formula>
    </cfRule>
    <cfRule type="cellIs" dxfId="2670" priority="3171" operator="equal">
      <formula>"SIM"</formula>
    </cfRule>
  </conditionalFormatting>
  <conditionalFormatting sqref="Z126:Z127">
    <cfRule type="cellIs" dxfId="2669" priority="3169" operator="equal">
      <formula>"OPORTUNIDADE"</formula>
    </cfRule>
  </conditionalFormatting>
  <conditionalFormatting sqref="Z126:Z127">
    <cfRule type="cellIs" dxfId="2668" priority="3167" operator="equal">
      <formula>"NÃO"</formula>
    </cfRule>
    <cfRule type="cellIs" dxfId="2667" priority="3168" operator="equal">
      <formula>"SIM"</formula>
    </cfRule>
  </conditionalFormatting>
  <conditionalFormatting sqref="Z126:Z127">
    <cfRule type="cellIs" dxfId="2666" priority="3166" operator="equal">
      <formula>"OPORTUNIDADE"</formula>
    </cfRule>
  </conditionalFormatting>
  <conditionalFormatting sqref="Z126:Z127">
    <cfRule type="cellIs" dxfId="2665" priority="3164" operator="equal">
      <formula>"NÃO"</formula>
    </cfRule>
    <cfRule type="cellIs" dxfId="2664" priority="3165" operator="equal">
      <formula>"SIM"</formula>
    </cfRule>
  </conditionalFormatting>
  <conditionalFormatting sqref="Z126:Z127">
    <cfRule type="cellIs" dxfId="2663" priority="3163" operator="equal">
      <formula>"OPORTUNIDADE"</formula>
    </cfRule>
  </conditionalFormatting>
  <conditionalFormatting sqref="Z126:Z127">
    <cfRule type="cellIs" dxfId="2662" priority="3161" operator="equal">
      <formula>"NÃO"</formula>
    </cfRule>
    <cfRule type="cellIs" dxfId="2661" priority="3162" operator="equal">
      <formula>"SIM"</formula>
    </cfRule>
  </conditionalFormatting>
  <conditionalFormatting sqref="Z126:Z127">
    <cfRule type="cellIs" dxfId="2660" priority="3160" operator="equal">
      <formula>"OPORTUNIDADE"</formula>
    </cfRule>
  </conditionalFormatting>
  <conditionalFormatting sqref="Z126:Z127">
    <cfRule type="cellIs" dxfId="2659" priority="3158" operator="equal">
      <formula>"NÃO"</formula>
    </cfRule>
    <cfRule type="cellIs" dxfId="2658" priority="3159" operator="equal">
      <formula>"SIM"</formula>
    </cfRule>
  </conditionalFormatting>
  <conditionalFormatting sqref="Z126:Z127">
    <cfRule type="cellIs" dxfId="2657" priority="3157" operator="equal">
      <formula>"OPORTUNIDADE"</formula>
    </cfRule>
  </conditionalFormatting>
  <conditionalFormatting sqref="Z126:Z127">
    <cfRule type="cellIs" dxfId="2656" priority="3155" operator="equal">
      <formula>"NÃO"</formula>
    </cfRule>
    <cfRule type="cellIs" dxfId="2655" priority="3156" operator="equal">
      <formula>"SIM"</formula>
    </cfRule>
  </conditionalFormatting>
  <conditionalFormatting sqref="Y126:Y133">
    <cfRule type="cellIs" dxfId="2654" priority="3154" operator="equal">
      <formula>"OPORTUNIDADE"</formula>
    </cfRule>
  </conditionalFormatting>
  <conditionalFormatting sqref="Y126:Y133">
    <cfRule type="cellIs" dxfId="2653" priority="3152" operator="equal">
      <formula>"NÃO"</formula>
    </cfRule>
    <cfRule type="cellIs" dxfId="2652" priority="3153" operator="equal">
      <formula>"SIM"</formula>
    </cfRule>
  </conditionalFormatting>
  <conditionalFormatting sqref="Z126:Z127">
    <cfRule type="cellIs" dxfId="2651" priority="3151" operator="equal">
      <formula>"OPORTUNIDADE"</formula>
    </cfRule>
  </conditionalFormatting>
  <conditionalFormatting sqref="Z126:Z127">
    <cfRule type="cellIs" dxfId="2650" priority="3149" operator="equal">
      <formula>"NÃO"</formula>
    </cfRule>
    <cfRule type="cellIs" dxfId="2649" priority="3150" operator="equal">
      <formula>"SIM"</formula>
    </cfRule>
  </conditionalFormatting>
  <conditionalFormatting sqref="Z126:Z127">
    <cfRule type="cellIs" dxfId="2648" priority="3148" operator="equal">
      <formula>"OPORTUNIDADE"</formula>
    </cfRule>
  </conditionalFormatting>
  <conditionalFormatting sqref="Z126:Z127">
    <cfRule type="cellIs" dxfId="2647" priority="3146" operator="equal">
      <formula>"NÃO"</formula>
    </cfRule>
    <cfRule type="cellIs" dxfId="2646" priority="3147" operator="equal">
      <formula>"SIM"</formula>
    </cfRule>
  </conditionalFormatting>
  <conditionalFormatting sqref="Z126:Z127">
    <cfRule type="cellIs" dxfId="2645" priority="3145" operator="equal">
      <formula>"OPORTUNIDADE"</formula>
    </cfRule>
  </conditionalFormatting>
  <conditionalFormatting sqref="Z126:Z127">
    <cfRule type="cellIs" dxfId="2644" priority="3143" operator="equal">
      <formula>"NÃO"</formula>
    </cfRule>
    <cfRule type="cellIs" dxfId="2643" priority="3144" operator="equal">
      <formula>"SIM"</formula>
    </cfRule>
  </conditionalFormatting>
  <conditionalFormatting sqref="Z126:Z127">
    <cfRule type="cellIs" dxfId="2642" priority="3142" operator="equal">
      <formula>"OPORTUNIDADE"</formula>
    </cfRule>
  </conditionalFormatting>
  <conditionalFormatting sqref="Z126:Z127">
    <cfRule type="cellIs" dxfId="2641" priority="3140" operator="equal">
      <formula>"NÃO"</formula>
    </cfRule>
    <cfRule type="cellIs" dxfId="2640" priority="3141" operator="equal">
      <formula>"SIM"</formula>
    </cfRule>
  </conditionalFormatting>
  <conditionalFormatting sqref="Z126:Z127">
    <cfRule type="cellIs" dxfId="2639" priority="3139" operator="equal">
      <formula>"OPORTUNIDADE"</formula>
    </cfRule>
  </conditionalFormatting>
  <conditionalFormatting sqref="Z126:Z127">
    <cfRule type="cellIs" dxfId="2638" priority="3137" operator="equal">
      <formula>"NÃO"</formula>
    </cfRule>
    <cfRule type="cellIs" dxfId="2637" priority="3138" operator="equal">
      <formula>"SIM"</formula>
    </cfRule>
  </conditionalFormatting>
  <conditionalFormatting sqref="Z126:Z127">
    <cfRule type="cellIs" dxfId="2636" priority="3136" operator="equal">
      <formula>"OPORTUNIDADE"</formula>
    </cfRule>
  </conditionalFormatting>
  <conditionalFormatting sqref="Z126:Z127">
    <cfRule type="cellIs" dxfId="2635" priority="3134" operator="equal">
      <formula>"NÃO"</formula>
    </cfRule>
    <cfRule type="cellIs" dxfId="2634" priority="3135" operator="equal">
      <formula>"SIM"</formula>
    </cfRule>
  </conditionalFormatting>
  <conditionalFormatting sqref="Z126:Z127">
    <cfRule type="cellIs" dxfId="2633" priority="3133" operator="equal">
      <formula>"OPORTUNIDADE"</formula>
    </cfRule>
  </conditionalFormatting>
  <conditionalFormatting sqref="Z126:Z127">
    <cfRule type="cellIs" dxfId="2632" priority="3131" operator="equal">
      <formula>"NÃO"</formula>
    </cfRule>
    <cfRule type="cellIs" dxfId="2631" priority="3132" operator="equal">
      <formula>"SIM"</formula>
    </cfRule>
  </conditionalFormatting>
  <conditionalFormatting sqref="Z126:Z127">
    <cfRule type="cellIs" dxfId="2630" priority="3130" operator="equal">
      <formula>"OPORTUNIDADE"</formula>
    </cfRule>
  </conditionalFormatting>
  <conditionalFormatting sqref="Z126:Z127">
    <cfRule type="cellIs" dxfId="2629" priority="3128" operator="equal">
      <formula>"NÃO"</formula>
    </cfRule>
    <cfRule type="cellIs" dxfId="2628" priority="3129" operator="equal">
      <formula>"SIM"</formula>
    </cfRule>
  </conditionalFormatting>
  <conditionalFormatting sqref="Z126:Z127">
    <cfRule type="cellIs" dxfId="2627" priority="3127" operator="equal">
      <formula>"OPORTUNIDADE"</formula>
    </cfRule>
  </conditionalFormatting>
  <conditionalFormatting sqref="Z126:Z127">
    <cfRule type="cellIs" dxfId="2626" priority="3125" operator="equal">
      <formula>"NÃO"</formula>
    </cfRule>
    <cfRule type="cellIs" dxfId="2625" priority="3126" operator="equal">
      <formula>"SIM"</formula>
    </cfRule>
  </conditionalFormatting>
  <conditionalFormatting sqref="Z126:Z127">
    <cfRule type="cellIs" dxfId="2624" priority="3124" operator="equal">
      <formula>"OPORTUNIDADE"</formula>
    </cfRule>
  </conditionalFormatting>
  <conditionalFormatting sqref="Z126:Z127">
    <cfRule type="cellIs" dxfId="2623" priority="3122" operator="equal">
      <formula>"NÃO"</formula>
    </cfRule>
    <cfRule type="cellIs" dxfId="2622" priority="3123" operator="equal">
      <formula>"SIM"</formula>
    </cfRule>
  </conditionalFormatting>
  <conditionalFormatting sqref="Z128">
    <cfRule type="cellIs" dxfId="2621" priority="3121" operator="equal">
      <formula>"OPORTUNIDADE"</formula>
    </cfRule>
  </conditionalFormatting>
  <conditionalFormatting sqref="Z128">
    <cfRule type="cellIs" dxfId="2620" priority="3119" operator="equal">
      <formula>"NÃO"</formula>
    </cfRule>
    <cfRule type="cellIs" dxfId="2619" priority="3120" operator="equal">
      <formula>"SIM"</formula>
    </cfRule>
  </conditionalFormatting>
  <conditionalFormatting sqref="Z128">
    <cfRule type="cellIs" dxfId="2618" priority="3118" operator="equal">
      <formula>"OPORTUNIDADE"</formula>
    </cfRule>
  </conditionalFormatting>
  <conditionalFormatting sqref="Z128">
    <cfRule type="cellIs" dxfId="2617" priority="3116" operator="equal">
      <formula>"NÃO"</formula>
    </cfRule>
    <cfRule type="cellIs" dxfId="2616" priority="3117" operator="equal">
      <formula>"SIM"</formula>
    </cfRule>
  </conditionalFormatting>
  <conditionalFormatting sqref="Z128">
    <cfRule type="cellIs" dxfId="2615" priority="3115" operator="equal">
      <formula>"OPORTUNIDADE"</formula>
    </cfRule>
  </conditionalFormatting>
  <conditionalFormatting sqref="Z128">
    <cfRule type="cellIs" dxfId="2614" priority="3113" operator="equal">
      <formula>"NÃO"</formula>
    </cfRule>
    <cfRule type="cellIs" dxfId="2613" priority="3114" operator="equal">
      <formula>"SIM"</formula>
    </cfRule>
  </conditionalFormatting>
  <conditionalFormatting sqref="Z128">
    <cfRule type="cellIs" dxfId="2612" priority="3112" operator="equal">
      <formula>"OPORTUNIDADE"</formula>
    </cfRule>
  </conditionalFormatting>
  <conditionalFormatting sqref="Z128">
    <cfRule type="cellIs" dxfId="2611" priority="3110" operator="equal">
      <formula>"NÃO"</formula>
    </cfRule>
    <cfRule type="cellIs" dxfId="2610" priority="3111" operator="equal">
      <formula>"SIM"</formula>
    </cfRule>
  </conditionalFormatting>
  <conditionalFormatting sqref="Z128">
    <cfRule type="cellIs" dxfId="2609" priority="3109" operator="equal">
      <formula>"OPORTUNIDADE"</formula>
    </cfRule>
  </conditionalFormatting>
  <conditionalFormatting sqref="Z128">
    <cfRule type="cellIs" dxfId="2608" priority="3107" operator="equal">
      <formula>"NÃO"</formula>
    </cfRule>
    <cfRule type="cellIs" dxfId="2607" priority="3108" operator="equal">
      <formula>"SIM"</formula>
    </cfRule>
  </conditionalFormatting>
  <conditionalFormatting sqref="Z128:Z129">
    <cfRule type="cellIs" dxfId="2606" priority="3106" operator="equal">
      <formula>"OPORTUNIDADE"</formula>
    </cfRule>
  </conditionalFormatting>
  <conditionalFormatting sqref="Z128:Z129">
    <cfRule type="cellIs" dxfId="2605" priority="3104" operator="equal">
      <formula>"NÃO"</formula>
    </cfRule>
    <cfRule type="cellIs" dxfId="2604" priority="3105" operator="equal">
      <formula>"SIM"</formula>
    </cfRule>
  </conditionalFormatting>
  <conditionalFormatting sqref="Y128:Y129">
    <cfRule type="cellIs" dxfId="2603" priority="3103" operator="equal">
      <formula>"OPORTUNIDADE"</formula>
    </cfRule>
  </conditionalFormatting>
  <conditionalFormatting sqref="Y128:Y129">
    <cfRule type="cellIs" dxfId="2602" priority="3101" operator="equal">
      <formula>"NÃO"</formula>
    </cfRule>
    <cfRule type="cellIs" dxfId="2601" priority="3102" operator="equal">
      <formula>"SIM"</formula>
    </cfRule>
  </conditionalFormatting>
  <conditionalFormatting sqref="Z128:Z130">
    <cfRule type="cellIs" dxfId="2600" priority="3100" operator="equal">
      <formula>"OPORTUNIDADE"</formula>
    </cfRule>
  </conditionalFormatting>
  <conditionalFormatting sqref="Z128:Z130">
    <cfRule type="cellIs" dxfId="2599" priority="3098" operator="equal">
      <formula>"NÃO"</formula>
    </cfRule>
    <cfRule type="cellIs" dxfId="2598" priority="3099" operator="equal">
      <formula>"SIM"</formula>
    </cfRule>
  </conditionalFormatting>
  <conditionalFormatting sqref="Z128:Z130">
    <cfRule type="cellIs" dxfId="2597" priority="3097" operator="equal">
      <formula>"OPORTUNIDADE"</formula>
    </cfRule>
  </conditionalFormatting>
  <conditionalFormatting sqref="Z128:Z130">
    <cfRule type="cellIs" dxfId="2596" priority="3095" operator="equal">
      <formula>"NÃO"</formula>
    </cfRule>
    <cfRule type="cellIs" dxfId="2595" priority="3096" operator="equal">
      <formula>"SIM"</formula>
    </cfRule>
  </conditionalFormatting>
  <conditionalFormatting sqref="Z128:Z130">
    <cfRule type="cellIs" dxfId="2594" priority="3094" operator="equal">
      <formula>"OPORTUNIDADE"</formula>
    </cfRule>
  </conditionalFormatting>
  <conditionalFormatting sqref="Z128:Z130">
    <cfRule type="cellIs" dxfId="2593" priority="3092" operator="equal">
      <formula>"NÃO"</formula>
    </cfRule>
    <cfRule type="cellIs" dxfId="2592" priority="3093" operator="equal">
      <formula>"SIM"</formula>
    </cfRule>
  </conditionalFormatting>
  <conditionalFormatting sqref="Z128:Z130">
    <cfRule type="cellIs" dxfId="2591" priority="3091" operator="equal">
      <formula>"OPORTUNIDADE"</formula>
    </cfRule>
  </conditionalFormatting>
  <conditionalFormatting sqref="Z128:Z130">
    <cfRule type="cellIs" dxfId="2590" priority="3089" operator="equal">
      <formula>"NÃO"</formula>
    </cfRule>
    <cfRule type="cellIs" dxfId="2589" priority="3090" operator="equal">
      <formula>"SIM"</formula>
    </cfRule>
  </conditionalFormatting>
  <conditionalFormatting sqref="Z128:Z130">
    <cfRule type="cellIs" dxfId="2588" priority="3088" operator="equal">
      <formula>"OPORTUNIDADE"</formula>
    </cfRule>
  </conditionalFormatting>
  <conditionalFormatting sqref="Z128:Z130">
    <cfRule type="cellIs" dxfId="2587" priority="3086" operator="equal">
      <formula>"NÃO"</formula>
    </cfRule>
    <cfRule type="cellIs" dxfId="2586" priority="3087" operator="equal">
      <formula>"SIM"</formula>
    </cfRule>
  </conditionalFormatting>
  <conditionalFormatting sqref="Z128:Z130">
    <cfRule type="cellIs" dxfId="2585" priority="3085" operator="equal">
      <formula>"OPORTUNIDADE"</formula>
    </cfRule>
  </conditionalFormatting>
  <conditionalFormatting sqref="Z128:Z130">
    <cfRule type="cellIs" dxfId="2584" priority="3083" operator="equal">
      <formula>"NÃO"</formula>
    </cfRule>
    <cfRule type="cellIs" dxfId="2583" priority="3084" operator="equal">
      <formula>"SIM"</formula>
    </cfRule>
  </conditionalFormatting>
  <conditionalFormatting sqref="Z128:Z130">
    <cfRule type="cellIs" dxfId="2582" priority="3082" operator="equal">
      <formula>"OPORTUNIDADE"</formula>
    </cfRule>
  </conditionalFormatting>
  <conditionalFormatting sqref="Z128:Z130">
    <cfRule type="cellIs" dxfId="2581" priority="3080" operator="equal">
      <formula>"NÃO"</formula>
    </cfRule>
    <cfRule type="cellIs" dxfId="2580" priority="3081" operator="equal">
      <formula>"SIM"</formula>
    </cfRule>
  </conditionalFormatting>
  <conditionalFormatting sqref="Z128:Z130">
    <cfRule type="cellIs" dxfId="2579" priority="3079" operator="equal">
      <formula>"OPORTUNIDADE"</formula>
    </cfRule>
  </conditionalFormatting>
  <conditionalFormatting sqref="Z128:Z130">
    <cfRule type="cellIs" dxfId="2578" priority="3077" operator="equal">
      <formula>"NÃO"</formula>
    </cfRule>
    <cfRule type="cellIs" dxfId="2577" priority="3078" operator="equal">
      <formula>"SIM"</formula>
    </cfRule>
  </conditionalFormatting>
  <conditionalFormatting sqref="Z128:Z130">
    <cfRule type="cellIs" dxfId="2576" priority="3076" operator="equal">
      <formula>"OPORTUNIDADE"</formula>
    </cfRule>
  </conditionalFormatting>
  <conditionalFormatting sqref="Z128:Z130">
    <cfRule type="cellIs" dxfId="2575" priority="3074" operator="equal">
      <formula>"NÃO"</formula>
    </cfRule>
    <cfRule type="cellIs" dxfId="2574" priority="3075" operator="equal">
      <formula>"SIM"</formula>
    </cfRule>
  </conditionalFormatting>
  <conditionalFormatting sqref="Z128:Z130">
    <cfRule type="cellIs" dxfId="2573" priority="3073" operator="equal">
      <formula>"OPORTUNIDADE"</formula>
    </cfRule>
  </conditionalFormatting>
  <conditionalFormatting sqref="Z128:Z130">
    <cfRule type="cellIs" dxfId="2572" priority="3071" operator="equal">
      <formula>"NÃO"</formula>
    </cfRule>
    <cfRule type="cellIs" dxfId="2571" priority="3072" operator="equal">
      <formula>"SIM"</formula>
    </cfRule>
  </conditionalFormatting>
  <conditionalFormatting sqref="Z128:Z130">
    <cfRule type="cellIs" dxfId="2570" priority="3070" operator="equal">
      <formula>"OPORTUNIDADE"</formula>
    </cfRule>
  </conditionalFormatting>
  <conditionalFormatting sqref="Z128:Z130">
    <cfRule type="cellIs" dxfId="2569" priority="3068" operator="equal">
      <formula>"NÃO"</formula>
    </cfRule>
    <cfRule type="cellIs" dxfId="2568" priority="3069" operator="equal">
      <formula>"SIM"</formula>
    </cfRule>
  </conditionalFormatting>
  <conditionalFormatting sqref="Z128:Z130">
    <cfRule type="cellIs" dxfId="2567" priority="3067" operator="equal">
      <formula>"OPORTUNIDADE"</formula>
    </cfRule>
  </conditionalFormatting>
  <conditionalFormatting sqref="Z128:Z130">
    <cfRule type="cellIs" dxfId="2566" priority="3065" operator="equal">
      <formula>"NÃO"</formula>
    </cfRule>
    <cfRule type="cellIs" dxfId="2565" priority="3066" operator="equal">
      <formula>"SIM"</formula>
    </cfRule>
  </conditionalFormatting>
  <conditionalFormatting sqref="Z128:Z130">
    <cfRule type="cellIs" dxfId="2564" priority="3064" operator="equal">
      <formula>"OPORTUNIDADE"</formula>
    </cfRule>
  </conditionalFormatting>
  <conditionalFormatting sqref="Z128:Z130">
    <cfRule type="cellIs" dxfId="2563" priority="3062" operator="equal">
      <formula>"NÃO"</formula>
    </cfRule>
    <cfRule type="cellIs" dxfId="2562" priority="3063" operator="equal">
      <formula>"SIM"</formula>
    </cfRule>
  </conditionalFormatting>
  <conditionalFormatting sqref="Z128:Z130">
    <cfRule type="cellIs" dxfId="2561" priority="3061" operator="equal">
      <formula>"OPORTUNIDADE"</formula>
    </cfRule>
  </conditionalFormatting>
  <conditionalFormatting sqref="Z128:Z130">
    <cfRule type="cellIs" dxfId="2560" priority="3059" operator="equal">
      <formula>"NÃO"</formula>
    </cfRule>
    <cfRule type="cellIs" dxfId="2559" priority="3060" operator="equal">
      <formula>"SIM"</formula>
    </cfRule>
  </conditionalFormatting>
  <conditionalFormatting sqref="Z128:Z130">
    <cfRule type="cellIs" dxfId="2558" priority="3058" operator="equal">
      <formula>"OPORTUNIDADE"</formula>
    </cfRule>
  </conditionalFormatting>
  <conditionalFormatting sqref="Z128:Z130">
    <cfRule type="cellIs" dxfId="2557" priority="3056" operator="equal">
      <formula>"NÃO"</formula>
    </cfRule>
    <cfRule type="cellIs" dxfId="2556" priority="3057" operator="equal">
      <formula>"SIM"</formula>
    </cfRule>
  </conditionalFormatting>
  <conditionalFormatting sqref="Z128:Z130">
    <cfRule type="cellIs" dxfId="2555" priority="3055" operator="equal">
      <formula>"OPORTUNIDADE"</formula>
    </cfRule>
  </conditionalFormatting>
  <conditionalFormatting sqref="Z128:Z130">
    <cfRule type="cellIs" dxfId="2554" priority="3053" operator="equal">
      <formula>"NÃO"</formula>
    </cfRule>
    <cfRule type="cellIs" dxfId="2553" priority="3054" operator="equal">
      <formula>"SIM"</formula>
    </cfRule>
  </conditionalFormatting>
  <conditionalFormatting sqref="Z128:Z130">
    <cfRule type="cellIs" dxfId="2552" priority="3052" operator="equal">
      <formula>"OPORTUNIDADE"</formula>
    </cfRule>
  </conditionalFormatting>
  <conditionalFormatting sqref="Z128:Z130">
    <cfRule type="cellIs" dxfId="2551" priority="3050" operator="equal">
      <formula>"NÃO"</formula>
    </cfRule>
    <cfRule type="cellIs" dxfId="2550" priority="3051" operator="equal">
      <formula>"SIM"</formula>
    </cfRule>
  </conditionalFormatting>
  <conditionalFormatting sqref="Z128:Z130">
    <cfRule type="cellIs" dxfId="2549" priority="3049" operator="equal">
      <formula>"OPORTUNIDADE"</formula>
    </cfRule>
  </conditionalFormatting>
  <conditionalFormatting sqref="Z128:Z130">
    <cfRule type="cellIs" dxfId="2548" priority="3047" operator="equal">
      <formula>"NÃO"</formula>
    </cfRule>
    <cfRule type="cellIs" dxfId="2547" priority="3048" operator="equal">
      <formula>"SIM"</formula>
    </cfRule>
  </conditionalFormatting>
  <conditionalFormatting sqref="Y128:Y130">
    <cfRule type="cellIs" dxfId="2546" priority="3046" operator="equal">
      <formula>"OPORTUNIDADE"</formula>
    </cfRule>
  </conditionalFormatting>
  <conditionalFormatting sqref="Y128:Y130">
    <cfRule type="cellIs" dxfId="2545" priority="3044" operator="equal">
      <formula>"NÃO"</formula>
    </cfRule>
    <cfRule type="cellIs" dxfId="2544" priority="3045" operator="equal">
      <formula>"SIM"</formula>
    </cfRule>
  </conditionalFormatting>
  <conditionalFormatting sqref="Z128:Z130">
    <cfRule type="cellIs" dxfId="2543" priority="3043" operator="equal">
      <formula>"OPORTUNIDADE"</formula>
    </cfRule>
  </conditionalFormatting>
  <conditionalFormatting sqref="Z128:Z130">
    <cfRule type="cellIs" dxfId="2542" priority="3041" operator="equal">
      <formula>"NÃO"</formula>
    </cfRule>
    <cfRule type="cellIs" dxfId="2541" priority="3042" operator="equal">
      <formula>"SIM"</formula>
    </cfRule>
  </conditionalFormatting>
  <conditionalFormatting sqref="Z128:Z130">
    <cfRule type="cellIs" dxfId="2540" priority="3040" operator="equal">
      <formula>"OPORTUNIDADE"</formula>
    </cfRule>
  </conditionalFormatting>
  <conditionalFormatting sqref="Z128:Z130">
    <cfRule type="cellIs" dxfId="2539" priority="3038" operator="equal">
      <formula>"NÃO"</formula>
    </cfRule>
    <cfRule type="cellIs" dxfId="2538" priority="3039" operator="equal">
      <formula>"SIM"</formula>
    </cfRule>
  </conditionalFormatting>
  <conditionalFormatting sqref="Z128:Z130">
    <cfRule type="cellIs" dxfId="2537" priority="3037" operator="equal">
      <formula>"OPORTUNIDADE"</formula>
    </cfRule>
  </conditionalFormatting>
  <conditionalFormatting sqref="Z128:Z130">
    <cfRule type="cellIs" dxfId="2536" priority="3035" operator="equal">
      <formula>"NÃO"</formula>
    </cfRule>
    <cfRule type="cellIs" dxfId="2535" priority="3036" operator="equal">
      <formula>"SIM"</formula>
    </cfRule>
  </conditionalFormatting>
  <conditionalFormatting sqref="Z128:Z130">
    <cfRule type="cellIs" dxfId="2534" priority="3034" operator="equal">
      <formula>"OPORTUNIDADE"</formula>
    </cfRule>
  </conditionalFormatting>
  <conditionalFormatting sqref="Z128:Z130">
    <cfRule type="cellIs" dxfId="2533" priority="3032" operator="equal">
      <formula>"NÃO"</formula>
    </cfRule>
    <cfRule type="cellIs" dxfId="2532" priority="3033" operator="equal">
      <formula>"SIM"</formula>
    </cfRule>
  </conditionalFormatting>
  <conditionalFormatting sqref="Z128:Z130">
    <cfRule type="cellIs" dxfId="2531" priority="3031" operator="equal">
      <formula>"OPORTUNIDADE"</formula>
    </cfRule>
  </conditionalFormatting>
  <conditionalFormatting sqref="Z128:Z130">
    <cfRule type="cellIs" dxfId="2530" priority="3029" operator="equal">
      <formula>"NÃO"</formula>
    </cfRule>
    <cfRule type="cellIs" dxfId="2529" priority="3030" operator="equal">
      <formula>"SIM"</formula>
    </cfRule>
  </conditionalFormatting>
  <conditionalFormatting sqref="Y128:Y130">
    <cfRule type="cellIs" dxfId="2528" priority="3028" operator="equal">
      <formula>"OPORTUNIDADE"</formula>
    </cfRule>
  </conditionalFormatting>
  <conditionalFormatting sqref="Y128:Y130">
    <cfRule type="cellIs" dxfId="2527" priority="3026" operator="equal">
      <formula>"NÃO"</formula>
    </cfRule>
    <cfRule type="cellIs" dxfId="2526" priority="3027" operator="equal">
      <formula>"SIM"</formula>
    </cfRule>
  </conditionalFormatting>
  <conditionalFormatting sqref="Z129:Z132">
    <cfRule type="cellIs" dxfId="2525" priority="3025" operator="equal">
      <formula>"OPORTUNIDADE"</formula>
    </cfRule>
  </conditionalFormatting>
  <conditionalFormatting sqref="Z129:Z132">
    <cfRule type="cellIs" dxfId="2524" priority="3023" operator="equal">
      <formula>"NÃO"</formula>
    </cfRule>
    <cfRule type="cellIs" dxfId="2523" priority="3024" operator="equal">
      <formula>"SIM"</formula>
    </cfRule>
  </conditionalFormatting>
  <conditionalFormatting sqref="Z129:Z132">
    <cfRule type="cellIs" dxfId="2522" priority="3022" operator="equal">
      <formula>"OPORTUNIDADE"</formula>
    </cfRule>
  </conditionalFormatting>
  <conditionalFormatting sqref="Z129:Z132">
    <cfRule type="cellIs" dxfId="2521" priority="3020" operator="equal">
      <formula>"NÃO"</formula>
    </cfRule>
    <cfRule type="cellIs" dxfId="2520" priority="3021" operator="equal">
      <formula>"SIM"</formula>
    </cfRule>
  </conditionalFormatting>
  <conditionalFormatting sqref="Z129:Z132">
    <cfRule type="cellIs" dxfId="2519" priority="3019" operator="equal">
      <formula>"OPORTUNIDADE"</formula>
    </cfRule>
  </conditionalFormatting>
  <conditionalFormatting sqref="Z129:Z132">
    <cfRule type="cellIs" dxfId="2518" priority="3017" operator="equal">
      <formula>"NÃO"</formula>
    </cfRule>
    <cfRule type="cellIs" dxfId="2517" priority="3018" operator="equal">
      <formula>"SIM"</formula>
    </cfRule>
  </conditionalFormatting>
  <conditionalFormatting sqref="Z129:Z132">
    <cfRule type="cellIs" dxfId="2516" priority="3016" operator="equal">
      <formula>"OPORTUNIDADE"</formula>
    </cfRule>
  </conditionalFormatting>
  <conditionalFormatting sqref="Z129:Z132">
    <cfRule type="cellIs" dxfId="2515" priority="3014" operator="equal">
      <formula>"NÃO"</formula>
    </cfRule>
    <cfRule type="cellIs" dxfId="2514" priority="3015" operator="equal">
      <formula>"SIM"</formula>
    </cfRule>
  </conditionalFormatting>
  <conditionalFormatting sqref="Y131:Y133">
    <cfRule type="cellIs" dxfId="2513" priority="3013" operator="equal">
      <formula>"OPORTUNIDADE"</formula>
    </cfRule>
  </conditionalFormatting>
  <conditionalFormatting sqref="Y131:Y133">
    <cfRule type="cellIs" dxfId="2512" priority="3011" operator="equal">
      <formula>"NÃO"</formula>
    </cfRule>
    <cfRule type="cellIs" dxfId="2511" priority="3012" operator="equal">
      <formula>"SIM"</formula>
    </cfRule>
  </conditionalFormatting>
  <conditionalFormatting sqref="Z131:Z132">
    <cfRule type="cellIs" dxfId="2510" priority="3010" operator="equal">
      <formula>"OPORTUNIDADE"</formula>
    </cfRule>
  </conditionalFormatting>
  <conditionalFormatting sqref="Z131:Z132">
    <cfRule type="cellIs" dxfId="2509" priority="3008" operator="equal">
      <formula>"NÃO"</formula>
    </cfRule>
    <cfRule type="cellIs" dxfId="2508" priority="3009" operator="equal">
      <formula>"SIM"</formula>
    </cfRule>
  </conditionalFormatting>
  <conditionalFormatting sqref="Y130:Z130">
    <cfRule type="cellIs" dxfId="2507" priority="3007" operator="equal">
      <formula>"OPORTUNIDADE"</formula>
    </cfRule>
  </conditionalFormatting>
  <conditionalFormatting sqref="Y130:Z130">
    <cfRule type="cellIs" dxfId="2506" priority="3005" operator="equal">
      <formula>"NÃO"</formula>
    </cfRule>
    <cfRule type="cellIs" dxfId="2505" priority="3006" operator="equal">
      <formula>"SIM"</formula>
    </cfRule>
  </conditionalFormatting>
  <conditionalFormatting sqref="Y131:Z131">
    <cfRule type="cellIs" dxfId="2504" priority="3004" operator="equal">
      <formula>"OPORTUNIDADE"</formula>
    </cfRule>
  </conditionalFormatting>
  <conditionalFormatting sqref="Y131:Z131">
    <cfRule type="cellIs" dxfId="2503" priority="3002" operator="equal">
      <formula>"NÃO"</formula>
    </cfRule>
    <cfRule type="cellIs" dxfId="2502" priority="3003" operator="equal">
      <formula>"SIM"</formula>
    </cfRule>
  </conditionalFormatting>
  <conditionalFormatting sqref="Y131:Z131">
    <cfRule type="cellIs" dxfId="2501" priority="3001" operator="equal">
      <formula>"OPORTUNIDADE"</formula>
    </cfRule>
  </conditionalFormatting>
  <conditionalFormatting sqref="Y131:Z131">
    <cfRule type="cellIs" dxfId="2500" priority="2999" operator="equal">
      <formula>"NÃO"</formula>
    </cfRule>
    <cfRule type="cellIs" dxfId="2499" priority="3000" operator="equal">
      <formula>"SIM"</formula>
    </cfRule>
  </conditionalFormatting>
  <conditionalFormatting sqref="Y132:Z132">
    <cfRule type="cellIs" dxfId="2498" priority="2998" operator="equal">
      <formula>"OPORTUNIDADE"</formula>
    </cfRule>
  </conditionalFormatting>
  <conditionalFormatting sqref="Y132:Z132">
    <cfRule type="cellIs" dxfId="2497" priority="2996" operator="equal">
      <formula>"NÃO"</formula>
    </cfRule>
    <cfRule type="cellIs" dxfId="2496" priority="2997" operator="equal">
      <formula>"SIM"</formula>
    </cfRule>
  </conditionalFormatting>
  <conditionalFormatting sqref="Y132:Z132">
    <cfRule type="cellIs" dxfId="2495" priority="2995" operator="equal">
      <formula>"OPORTUNIDADE"</formula>
    </cfRule>
  </conditionalFormatting>
  <conditionalFormatting sqref="Y132:Z132">
    <cfRule type="cellIs" dxfId="2494" priority="2993" operator="equal">
      <formula>"NÃO"</formula>
    </cfRule>
    <cfRule type="cellIs" dxfId="2493" priority="2994" operator="equal">
      <formula>"SIM"</formula>
    </cfRule>
  </conditionalFormatting>
  <conditionalFormatting sqref="BK116">
    <cfRule type="iconSet" priority="299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98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2" priority="2988" operator="equal">
      <formula>"OPORTUNIDADE"</formula>
    </cfRule>
  </conditionalFormatting>
  <conditionalFormatting sqref="Z123">
    <cfRule type="cellIs" dxfId="2491" priority="2986" operator="equal">
      <formula>"NÃO"</formula>
    </cfRule>
    <cfRule type="cellIs" dxfId="2490" priority="2987" operator="equal">
      <formula>"SIM"</formula>
    </cfRule>
  </conditionalFormatting>
  <conditionalFormatting sqref="Z123">
    <cfRule type="cellIs" dxfId="2489" priority="2985" operator="equal">
      <formula>"OPORTUNIDADE"</formula>
    </cfRule>
  </conditionalFormatting>
  <conditionalFormatting sqref="Z123">
    <cfRule type="cellIs" dxfId="2488" priority="2983" operator="equal">
      <formula>"NÃO"</formula>
    </cfRule>
    <cfRule type="cellIs" dxfId="2487" priority="2984" operator="equal">
      <formula>"SIM"</formula>
    </cfRule>
  </conditionalFormatting>
  <conditionalFormatting sqref="Z123">
    <cfRule type="cellIs" dxfId="2486" priority="2982" operator="equal">
      <formula>"OPORTUNIDADE"</formula>
    </cfRule>
  </conditionalFormatting>
  <conditionalFormatting sqref="Z123">
    <cfRule type="cellIs" dxfId="2485" priority="2980" operator="equal">
      <formula>"NÃO"</formula>
    </cfRule>
    <cfRule type="cellIs" dxfId="2484" priority="2981" operator="equal">
      <formula>"SIM"</formula>
    </cfRule>
  </conditionalFormatting>
  <conditionalFormatting sqref="Z123">
    <cfRule type="cellIs" dxfId="2483" priority="2979" operator="equal">
      <formula>"OPORTUNIDADE"</formula>
    </cfRule>
  </conditionalFormatting>
  <conditionalFormatting sqref="Z123">
    <cfRule type="cellIs" dxfId="2482" priority="2977" operator="equal">
      <formula>"NÃO"</formula>
    </cfRule>
    <cfRule type="cellIs" dxfId="2481" priority="2978" operator="equal">
      <formula>"SIM"</formula>
    </cfRule>
  </conditionalFormatting>
  <conditionalFormatting sqref="Z123">
    <cfRule type="cellIs" dxfId="2480" priority="2976" operator="equal">
      <formula>"OPORTUNIDADE"</formula>
    </cfRule>
  </conditionalFormatting>
  <conditionalFormatting sqref="Z123">
    <cfRule type="cellIs" dxfId="2479" priority="2974" operator="equal">
      <formula>"NÃO"</formula>
    </cfRule>
    <cfRule type="cellIs" dxfId="2478" priority="2975" operator="equal">
      <formula>"SIM"</formula>
    </cfRule>
  </conditionalFormatting>
  <conditionalFormatting sqref="BK11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77" priority="2971" operator="equal">
      <formula>"OPORTUNIDADE"</formula>
    </cfRule>
  </conditionalFormatting>
  <conditionalFormatting sqref="Y133">
    <cfRule type="cellIs" dxfId="2476" priority="2969" operator="equal">
      <formula>"NÃO"</formula>
    </cfRule>
    <cfRule type="cellIs" dxfId="2475" priority="2970" operator="equal">
      <formula>"SIM"</formula>
    </cfRule>
  </conditionalFormatting>
  <conditionalFormatting sqref="Z133">
    <cfRule type="cellIs" dxfId="2474" priority="2968" operator="equal">
      <formula>"OPORTUNIDADE"</formula>
    </cfRule>
  </conditionalFormatting>
  <conditionalFormatting sqref="Z133">
    <cfRule type="cellIs" dxfId="2473" priority="2966" operator="equal">
      <formula>"NÃO"</formula>
    </cfRule>
    <cfRule type="cellIs" dxfId="2472" priority="2967" operator="equal">
      <formula>"SIM"</formula>
    </cfRule>
  </conditionalFormatting>
  <conditionalFormatting sqref="Y133:Z133">
    <cfRule type="cellIs" dxfId="2471" priority="2965" operator="equal">
      <formula>"OPORTUNIDADE"</formula>
    </cfRule>
  </conditionalFormatting>
  <conditionalFormatting sqref="Y133:Z133">
    <cfRule type="cellIs" dxfId="2470" priority="2963" operator="equal">
      <formula>"NÃO"</formula>
    </cfRule>
    <cfRule type="cellIs" dxfId="2469" priority="2964" operator="equal">
      <formula>"SIM"</formula>
    </cfRule>
  </conditionalFormatting>
  <conditionalFormatting sqref="Y133">
    <cfRule type="cellIs" dxfId="2468" priority="2962" operator="equal">
      <formula>"OPORTUNIDADE"</formula>
    </cfRule>
  </conditionalFormatting>
  <conditionalFormatting sqref="Y133">
    <cfRule type="cellIs" dxfId="2467" priority="2960" operator="equal">
      <formula>"NÃO"</formula>
    </cfRule>
    <cfRule type="cellIs" dxfId="2466" priority="2961" operator="equal">
      <formula>"SIM"</formula>
    </cfRule>
  </conditionalFormatting>
  <conditionalFormatting sqref="Y133">
    <cfRule type="cellIs" dxfId="2465" priority="2959" operator="equal">
      <formula>"OPORTUNIDADE"</formula>
    </cfRule>
  </conditionalFormatting>
  <conditionalFormatting sqref="Y133">
    <cfRule type="cellIs" dxfId="2464" priority="2957" operator="equal">
      <formula>"NÃO"</formula>
    </cfRule>
    <cfRule type="cellIs" dxfId="2463" priority="2958" operator="equal">
      <formula>"SIM"</formula>
    </cfRule>
  </conditionalFormatting>
  <conditionalFormatting sqref="BK128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2" priority="2952" operator="equal">
      <formula>"OPORTUNIDADE"</formula>
    </cfRule>
  </conditionalFormatting>
  <conditionalFormatting sqref="Z122">
    <cfRule type="cellIs" dxfId="2461" priority="2950" operator="equal">
      <formula>"NÃO"</formula>
    </cfRule>
    <cfRule type="cellIs" dxfId="2460" priority="2951" operator="equal">
      <formula>"SIM"</formula>
    </cfRule>
  </conditionalFormatting>
  <conditionalFormatting sqref="Z122">
    <cfRule type="cellIs" dxfId="2459" priority="2949" operator="equal">
      <formula>"OPORTUNIDADE"</formula>
    </cfRule>
  </conditionalFormatting>
  <conditionalFormatting sqref="Z122">
    <cfRule type="cellIs" dxfId="2458" priority="2947" operator="equal">
      <formula>"NÃO"</formula>
    </cfRule>
    <cfRule type="cellIs" dxfId="2457" priority="2948" operator="equal">
      <formula>"SIM"</formula>
    </cfRule>
  </conditionalFormatting>
  <conditionalFormatting sqref="Z122">
    <cfRule type="cellIs" dxfId="2456" priority="2946" operator="equal">
      <formula>"OPORTUNIDADE"</formula>
    </cfRule>
  </conditionalFormatting>
  <conditionalFormatting sqref="Z122">
    <cfRule type="cellIs" dxfId="2455" priority="2944" operator="equal">
      <formula>"NÃO"</formula>
    </cfRule>
    <cfRule type="cellIs" dxfId="2454" priority="2945" operator="equal">
      <formula>"SIM"</formula>
    </cfRule>
  </conditionalFormatting>
  <conditionalFormatting sqref="Z122">
    <cfRule type="cellIs" dxfId="2453" priority="2943" operator="equal">
      <formula>"OPORTUNIDADE"</formula>
    </cfRule>
  </conditionalFormatting>
  <conditionalFormatting sqref="Z122">
    <cfRule type="cellIs" dxfId="2452" priority="2941" operator="equal">
      <formula>"NÃO"</formula>
    </cfRule>
    <cfRule type="cellIs" dxfId="2451" priority="2942" operator="equal">
      <formula>"SIM"</formula>
    </cfRule>
  </conditionalFormatting>
  <conditionalFormatting sqref="Z122">
    <cfRule type="cellIs" dxfId="2450" priority="2940" operator="equal">
      <formula>"OPORTUNIDADE"</formula>
    </cfRule>
  </conditionalFormatting>
  <conditionalFormatting sqref="Z122">
    <cfRule type="cellIs" dxfId="2449" priority="2938" operator="equal">
      <formula>"NÃO"</formula>
    </cfRule>
    <cfRule type="cellIs" dxfId="2448" priority="2939" operator="equal">
      <formula>"SIM"</formula>
    </cfRule>
  </conditionalFormatting>
  <conditionalFormatting sqref="Z122">
    <cfRule type="cellIs" dxfId="2447" priority="2937" operator="equal">
      <formula>"OPORTUNIDADE"</formula>
    </cfRule>
  </conditionalFormatting>
  <conditionalFormatting sqref="Z122">
    <cfRule type="cellIs" dxfId="2446" priority="2935" operator="equal">
      <formula>"NÃO"</formula>
    </cfRule>
    <cfRule type="cellIs" dxfId="2445" priority="2936" operator="equal">
      <formula>"SIM"</formula>
    </cfRule>
  </conditionalFormatting>
  <conditionalFormatting sqref="Y122">
    <cfRule type="cellIs" dxfId="2444" priority="2934" operator="equal">
      <formula>"OPORTUNIDADE"</formula>
    </cfRule>
  </conditionalFormatting>
  <conditionalFormatting sqref="Y122">
    <cfRule type="cellIs" dxfId="2443" priority="2932" operator="equal">
      <formula>"NÃO"</formula>
    </cfRule>
    <cfRule type="cellIs" dxfId="2442" priority="2933" operator="equal">
      <formula>"SIM"</formula>
    </cfRule>
  </conditionalFormatting>
  <conditionalFormatting sqref="Z122">
    <cfRule type="cellIs" dxfId="2441" priority="2931" operator="equal">
      <formula>"OPORTUNIDADE"</formula>
    </cfRule>
  </conditionalFormatting>
  <conditionalFormatting sqref="Z122">
    <cfRule type="cellIs" dxfId="2440" priority="2929" operator="equal">
      <formula>"NÃO"</formula>
    </cfRule>
    <cfRule type="cellIs" dxfId="2439" priority="2930" operator="equal">
      <formula>"SIM"</formula>
    </cfRule>
  </conditionalFormatting>
  <conditionalFormatting sqref="Z122">
    <cfRule type="cellIs" dxfId="2438" priority="2928" operator="equal">
      <formula>"OPORTUNIDADE"</formula>
    </cfRule>
  </conditionalFormatting>
  <conditionalFormatting sqref="Z122">
    <cfRule type="cellIs" dxfId="2437" priority="2926" operator="equal">
      <formula>"NÃO"</formula>
    </cfRule>
    <cfRule type="cellIs" dxfId="2436" priority="2927" operator="equal">
      <formula>"SIM"</formula>
    </cfRule>
  </conditionalFormatting>
  <conditionalFormatting sqref="Z122">
    <cfRule type="cellIs" dxfId="2435" priority="2925" operator="equal">
      <formula>"OPORTUNIDADE"</formula>
    </cfRule>
  </conditionalFormatting>
  <conditionalFormatting sqref="Z122">
    <cfRule type="cellIs" dxfId="2434" priority="2923" operator="equal">
      <formula>"NÃO"</formula>
    </cfRule>
    <cfRule type="cellIs" dxfId="2433" priority="2924" operator="equal">
      <formula>"SIM"</formula>
    </cfRule>
  </conditionalFormatting>
  <conditionalFormatting sqref="Z122">
    <cfRule type="cellIs" dxfId="2432" priority="2922" operator="equal">
      <formula>"OPORTUNIDADE"</formula>
    </cfRule>
  </conditionalFormatting>
  <conditionalFormatting sqref="Z122">
    <cfRule type="cellIs" dxfId="2431" priority="2920" operator="equal">
      <formula>"NÃO"</formula>
    </cfRule>
    <cfRule type="cellIs" dxfId="2430" priority="2921" operator="equal">
      <formula>"SIM"</formula>
    </cfRule>
  </conditionalFormatting>
  <conditionalFormatting sqref="Z122">
    <cfRule type="cellIs" dxfId="2429" priority="2919" operator="equal">
      <formula>"OPORTUNIDADE"</formula>
    </cfRule>
  </conditionalFormatting>
  <conditionalFormatting sqref="Z122">
    <cfRule type="cellIs" dxfId="2428" priority="2917" operator="equal">
      <formula>"NÃO"</formula>
    </cfRule>
    <cfRule type="cellIs" dxfId="2427" priority="2918" operator="equal">
      <formula>"SIM"</formula>
    </cfRule>
  </conditionalFormatting>
  <conditionalFormatting sqref="Z122">
    <cfRule type="cellIs" dxfId="2426" priority="2916" operator="equal">
      <formula>"OPORTUNIDADE"</formula>
    </cfRule>
  </conditionalFormatting>
  <conditionalFormatting sqref="Z122">
    <cfRule type="cellIs" dxfId="2425" priority="2914" operator="equal">
      <formula>"NÃO"</formula>
    </cfRule>
    <cfRule type="cellIs" dxfId="2424" priority="2915" operator="equal">
      <formula>"SIM"</formula>
    </cfRule>
  </conditionalFormatting>
  <conditionalFormatting sqref="Z122">
    <cfRule type="cellIs" dxfId="2423" priority="2913" operator="equal">
      <formula>"OPORTUNIDADE"</formula>
    </cfRule>
  </conditionalFormatting>
  <conditionalFormatting sqref="Z122">
    <cfRule type="cellIs" dxfId="2422" priority="2911" operator="equal">
      <formula>"NÃO"</formula>
    </cfRule>
    <cfRule type="cellIs" dxfId="2421" priority="2912" operator="equal">
      <formula>"SIM"</formula>
    </cfRule>
  </conditionalFormatting>
  <conditionalFormatting sqref="Z122">
    <cfRule type="cellIs" dxfId="2420" priority="2910" operator="equal">
      <formula>"OPORTUNIDADE"</formula>
    </cfRule>
  </conditionalFormatting>
  <conditionalFormatting sqref="Z122">
    <cfRule type="cellIs" dxfId="2419" priority="2908" operator="equal">
      <formula>"NÃO"</formula>
    </cfRule>
    <cfRule type="cellIs" dxfId="2418" priority="2909" operator="equal">
      <formula>"SIM"</formula>
    </cfRule>
  </conditionalFormatting>
  <conditionalFormatting sqref="Z122">
    <cfRule type="cellIs" dxfId="2417" priority="2907" operator="equal">
      <formula>"OPORTUNIDADE"</formula>
    </cfRule>
  </conditionalFormatting>
  <conditionalFormatting sqref="Z122">
    <cfRule type="cellIs" dxfId="2416" priority="2905" operator="equal">
      <formula>"NÃO"</formula>
    </cfRule>
    <cfRule type="cellIs" dxfId="2415" priority="2906" operator="equal">
      <formula>"SIM"</formula>
    </cfRule>
  </conditionalFormatting>
  <conditionalFormatting sqref="Z122">
    <cfRule type="cellIs" dxfId="2414" priority="2904" operator="equal">
      <formula>"OPORTUNIDADE"</formula>
    </cfRule>
  </conditionalFormatting>
  <conditionalFormatting sqref="Z122">
    <cfRule type="cellIs" dxfId="2413" priority="2902" operator="equal">
      <formula>"NÃO"</formula>
    </cfRule>
    <cfRule type="cellIs" dxfId="2412" priority="2903" operator="equal">
      <formula>"SIM"</formula>
    </cfRule>
  </conditionalFormatting>
  <conditionalFormatting sqref="Z122">
    <cfRule type="cellIs" dxfId="2411" priority="2901" operator="equal">
      <formula>"OPORTUNIDADE"</formula>
    </cfRule>
  </conditionalFormatting>
  <conditionalFormatting sqref="Z122">
    <cfRule type="cellIs" dxfId="2410" priority="2899" operator="equal">
      <formula>"NÃO"</formula>
    </cfRule>
    <cfRule type="cellIs" dxfId="2409" priority="2900" operator="equal">
      <formula>"SIM"</formula>
    </cfRule>
  </conditionalFormatting>
  <conditionalFormatting sqref="Z122">
    <cfRule type="cellIs" dxfId="2408" priority="2898" operator="equal">
      <formula>"OPORTUNIDADE"</formula>
    </cfRule>
  </conditionalFormatting>
  <conditionalFormatting sqref="Z122">
    <cfRule type="cellIs" dxfId="2407" priority="2896" operator="equal">
      <formula>"NÃO"</formula>
    </cfRule>
    <cfRule type="cellIs" dxfId="2406" priority="2897" operator="equal">
      <formula>"SIM"</formula>
    </cfRule>
  </conditionalFormatting>
  <conditionalFormatting sqref="Z122">
    <cfRule type="cellIs" dxfId="2405" priority="2895" operator="equal">
      <formula>"OPORTUNIDADE"</formula>
    </cfRule>
  </conditionalFormatting>
  <conditionalFormatting sqref="Z122">
    <cfRule type="cellIs" dxfId="2404" priority="2893" operator="equal">
      <formula>"NÃO"</formula>
    </cfRule>
    <cfRule type="cellIs" dxfId="2403" priority="2894" operator="equal">
      <formula>"SIM"</formula>
    </cfRule>
  </conditionalFormatting>
  <conditionalFormatting sqref="Z122">
    <cfRule type="cellIs" dxfId="2402" priority="2892" operator="equal">
      <formula>"OPORTUNIDADE"</formula>
    </cfRule>
  </conditionalFormatting>
  <conditionalFormatting sqref="Z122">
    <cfRule type="cellIs" dxfId="2401" priority="2890" operator="equal">
      <formula>"NÃO"</formula>
    </cfRule>
    <cfRule type="cellIs" dxfId="2400" priority="2891" operator="equal">
      <formula>"SIM"</formula>
    </cfRule>
  </conditionalFormatting>
  <conditionalFormatting sqref="Z122">
    <cfRule type="cellIs" dxfId="2399" priority="2889" operator="equal">
      <formula>"OPORTUNIDADE"</formula>
    </cfRule>
  </conditionalFormatting>
  <conditionalFormatting sqref="Z122">
    <cfRule type="cellIs" dxfId="2398" priority="2887" operator="equal">
      <formula>"NÃO"</formula>
    </cfRule>
    <cfRule type="cellIs" dxfId="2397" priority="2888" operator="equal">
      <formula>"SIM"</formula>
    </cfRule>
  </conditionalFormatting>
  <conditionalFormatting sqref="Z122">
    <cfRule type="cellIs" dxfId="2396" priority="2886" operator="equal">
      <formula>"OPORTUNIDADE"</formula>
    </cfRule>
  </conditionalFormatting>
  <conditionalFormatting sqref="Z122">
    <cfRule type="cellIs" dxfId="2395" priority="2884" operator="equal">
      <formula>"NÃO"</formula>
    </cfRule>
    <cfRule type="cellIs" dxfId="2394" priority="2885" operator="equal">
      <formula>"SIM"</formula>
    </cfRule>
  </conditionalFormatting>
  <conditionalFormatting sqref="Z122">
    <cfRule type="cellIs" dxfId="2393" priority="2883" operator="equal">
      <formula>"OPORTUNIDADE"</formula>
    </cfRule>
  </conditionalFormatting>
  <conditionalFormatting sqref="Z122">
    <cfRule type="cellIs" dxfId="2392" priority="2881" operator="equal">
      <formula>"NÃO"</formula>
    </cfRule>
    <cfRule type="cellIs" dxfId="2391" priority="2882" operator="equal">
      <formula>"SIM"</formula>
    </cfRule>
  </conditionalFormatting>
  <conditionalFormatting sqref="Z122">
    <cfRule type="cellIs" dxfId="2390" priority="2880" operator="equal">
      <formula>"OPORTUNIDADE"</formula>
    </cfRule>
  </conditionalFormatting>
  <conditionalFormatting sqref="Z122">
    <cfRule type="cellIs" dxfId="2389" priority="2878" operator="equal">
      <formula>"NÃO"</formula>
    </cfRule>
    <cfRule type="cellIs" dxfId="2388" priority="2879" operator="equal">
      <formula>"SIM"</formula>
    </cfRule>
  </conditionalFormatting>
  <conditionalFormatting sqref="Z122">
    <cfRule type="cellIs" dxfId="2387" priority="2877" operator="equal">
      <formula>"OPORTUNIDADE"</formula>
    </cfRule>
  </conditionalFormatting>
  <conditionalFormatting sqref="Z122">
    <cfRule type="cellIs" dxfId="2386" priority="2875" operator="equal">
      <formula>"NÃO"</formula>
    </cfRule>
    <cfRule type="cellIs" dxfId="2385" priority="2876" operator="equal">
      <formula>"SIM"</formula>
    </cfRule>
  </conditionalFormatting>
  <conditionalFormatting sqref="Z122">
    <cfRule type="cellIs" dxfId="2384" priority="2874" operator="equal">
      <formula>"OPORTUNIDADE"</formula>
    </cfRule>
  </conditionalFormatting>
  <conditionalFormatting sqref="Z122">
    <cfRule type="cellIs" dxfId="2383" priority="2872" operator="equal">
      <formula>"NÃO"</formula>
    </cfRule>
    <cfRule type="cellIs" dxfId="2382" priority="2873" operator="equal">
      <formula>"SIM"</formula>
    </cfRule>
  </conditionalFormatting>
  <conditionalFormatting sqref="Z122">
    <cfRule type="cellIs" dxfId="2381" priority="2871" operator="equal">
      <formula>"OPORTUNIDADE"</formula>
    </cfRule>
  </conditionalFormatting>
  <conditionalFormatting sqref="Z122">
    <cfRule type="cellIs" dxfId="2380" priority="2869" operator="equal">
      <formula>"NÃO"</formula>
    </cfRule>
    <cfRule type="cellIs" dxfId="2379" priority="2870" operator="equal">
      <formula>"SIM"</formula>
    </cfRule>
  </conditionalFormatting>
  <conditionalFormatting sqref="Z122">
    <cfRule type="cellIs" dxfId="2378" priority="2868" operator="equal">
      <formula>"OPORTUNIDADE"</formula>
    </cfRule>
  </conditionalFormatting>
  <conditionalFormatting sqref="Z122">
    <cfRule type="cellIs" dxfId="2377" priority="2866" operator="equal">
      <formula>"NÃO"</formula>
    </cfRule>
    <cfRule type="cellIs" dxfId="2376" priority="2867" operator="equal">
      <formula>"SIM"</formula>
    </cfRule>
  </conditionalFormatting>
  <conditionalFormatting sqref="Z122">
    <cfRule type="cellIs" dxfId="2375" priority="2865" operator="equal">
      <formula>"OPORTUNIDADE"</formula>
    </cfRule>
  </conditionalFormatting>
  <conditionalFormatting sqref="Z122">
    <cfRule type="cellIs" dxfId="2374" priority="2863" operator="equal">
      <formula>"NÃO"</formula>
    </cfRule>
    <cfRule type="cellIs" dxfId="2373" priority="2864" operator="equal">
      <formula>"SIM"</formula>
    </cfRule>
  </conditionalFormatting>
  <conditionalFormatting sqref="Z122">
    <cfRule type="cellIs" dxfId="2372" priority="2862" operator="equal">
      <formula>"OPORTUNIDADE"</formula>
    </cfRule>
  </conditionalFormatting>
  <conditionalFormatting sqref="Z122">
    <cfRule type="cellIs" dxfId="2371" priority="2860" operator="equal">
      <formula>"NÃO"</formula>
    </cfRule>
    <cfRule type="cellIs" dxfId="2370" priority="2861" operator="equal">
      <formula>"SIM"</formula>
    </cfRule>
  </conditionalFormatting>
  <conditionalFormatting sqref="Z122">
    <cfRule type="cellIs" dxfId="2369" priority="2859" operator="equal">
      <formula>"OPORTUNIDADE"</formula>
    </cfRule>
  </conditionalFormatting>
  <conditionalFormatting sqref="Z122">
    <cfRule type="cellIs" dxfId="2368" priority="2857" operator="equal">
      <formula>"NÃO"</formula>
    </cfRule>
    <cfRule type="cellIs" dxfId="2367" priority="2858" operator="equal">
      <formula>"SIM"</formula>
    </cfRule>
  </conditionalFormatting>
  <conditionalFormatting sqref="Z122">
    <cfRule type="cellIs" dxfId="2366" priority="2856" operator="equal">
      <formula>"OPORTUNIDADE"</formula>
    </cfRule>
  </conditionalFormatting>
  <conditionalFormatting sqref="Z122">
    <cfRule type="cellIs" dxfId="2365" priority="2854" operator="equal">
      <formula>"NÃO"</formula>
    </cfRule>
    <cfRule type="cellIs" dxfId="2364" priority="2855" operator="equal">
      <formula>"SIM"</formula>
    </cfRule>
  </conditionalFormatting>
  <conditionalFormatting sqref="Z122">
    <cfRule type="cellIs" dxfId="2363" priority="2853" operator="equal">
      <formula>"OPORTUNIDADE"</formula>
    </cfRule>
  </conditionalFormatting>
  <conditionalFormatting sqref="Z122">
    <cfRule type="cellIs" dxfId="2362" priority="2851" operator="equal">
      <formula>"NÃO"</formula>
    </cfRule>
    <cfRule type="cellIs" dxfId="2361" priority="2852" operator="equal">
      <formula>"SIM"</formula>
    </cfRule>
  </conditionalFormatting>
  <conditionalFormatting sqref="Z122">
    <cfRule type="cellIs" dxfId="2360" priority="2850" operator="equal">
      <formula>"OPORTUNIDADE"</formula>
    </cfRule>
  </conditionalFormatting>
  <conditionalFormatting sqref="Z122">
    <cfRule type="cellIs" dxfId="2359" priority="2848" operator="equal">
      <formula>"NÃO"</formula>
    </cfRule>
    <cfRule type="cellIs" dxfId="2358" priority="2849" operator="equal">
      <formula>"SIM"</formula>
    </cfRule>
  </conditionalFormatting>
  <conditionalFormatting sqref="Z122">
    <cfRule type="cellIs" dxfId="2357" priority="2847" operator="equal">
      <formula>"OPORTUNIDADE"</formula>
    </cfRule>
  </conditionalFormatting>
  <conditionalFormatting sqref="Z122">
    <cfRule type="cellIs" dxfId="2356" priority="2845" operator="equal">
      <formula>"NÃO"</formula>
    </cfRule>
    <cfRule type="cellIs" dxfId="2355" priority="2846" operator="equal">
      <formula>"SIM"</formula>
    </cfRule>
  </conditionalFormatting>
  <conditionalFormatting sqref="Z122">
    <cfRule type="cellIs" dxfId="2354" priority="2844" operator="equal">
      <formula>"OPORTUNIDADE"</formula>
    </cfRule>
  </conditionalFormatting>
  <conditionalFormatting sqref="Z122">
    <cfRule type="cellIs" dxfId="2353" priority="2842" operator="equal">
      <formula>"NÃO"</formula>
    </cfRule>
    <cfRule type="cellIs" dxfId="2352" priority="2843" operator="equal">
      <formula>"SIM"</formula>
    </cfRule>
  </conditionalFormatting>
  <conditionalFormatting sqref="Z122">
    <cfRule type="cellIs" dxfId="2351" priority="2841" operator="equal">
      <formula>"OPORTUNIDADE"</formula>
    </cfRule>
  </conditionalFormatting>
  <conditionalFormatting sqref="Z122">
    <cfRule type="cellIs" dxfId="2350" priority="2839" operator="equal">
      <formula>"NÃO"</formula>
    </cfRule>
    <cfRule type="cellIs" dxfId="2349" priority="2840" operator="equal">
      <formula>"SIM"</formula>
    </cfRule>
  </conditionalFormatting>
  <conditionalFormatting sqref="Z122">
    <cfRule type="cellIs" dxfId="2348" priority="2838" operator="equal">
      <formula>"OPORTUNIDADE"</formula>
    </cfRule>
  </conditionalFormatting>
  <conditionalFormatting sqref="Z122">
    <cfRule type="cellIs" dxfId="2347" priority="2836" operator="equal">
      <formula>"NÃO"</formula>
    </cfRule>
    <cfRule type="cellIs" dxfId="2346" priority="2837" operator="equal">
      <formula>"SIM"</formula>
    </cfRule>
  </conditionalFormatting>
  <conditionalFormatting sqref="Z122">
    <cfRule type="cellIs" dxfId="2345" priority="2835" operator="equal">
      <formula>"OPORTUNIDADE"</formula>
    </cfRule>
  </conditionalFormatting>
  <conditionalFormatting sqref="Z122">
    <cfRule type="cellIs" dxfId="2344" priority="2833" operator="equal">
      <formula>"NÃO"</formula>
    </cfRule>
    <cfRule type="cellIs" dxfId="2343" priority="2834" operator="equal">
      <formula>"SIM"</formula>
    </cfRule>
  </conditionalFormatting>
  <conditionalFormatting sqref="Z122">
    <cfRule type="cellIs" dxfId="2342" priority="2832" operator="equal">
      <formula>"OPORTUNIDADE"</formula>
    </cfRule>
  </conditionalFormatting>
  <conditionalFormatting sqref="Z122">
    <cfRule type="cellIs" dxfId="2341" priority="2830" operator="equal">
      <formula>"NÃO"</formula>
    </cfRule>
    <cfRule type="cellIs" dxfId="2340" priority="2831" operator="equal">
      <formula>"SIM"</formula>
    </cfRule>
  </conditionalFormatting>
  <conditionalFormatting sqref="Z122">
    <cfRule type="cellIs" dxfId="2339" priority="2829" operator="equal">
      <formula>"OPORTUNIDADE"</formula>
    </cfRule>
  </conditionalFormatting>
  <conditionalFormatting sqref="Z122">
    <cfRule type="cellIs" dxfId="2338" priority="2827" operator="equal">
      <formula>"NÃO"</formula>
    </cfRule>
    <cfRule type="cellIs" dxfId="2337" priority="2828" operator="equal">
      <formula>"SIM"</formula>
    </cfRule>
  </conditionalFormatting>
  <conditionalFormatting sqref="Y122">
    <cfRule type="cellIs" dxfId="2336" priority="2826" operator="equal">
      <formula>"OPORTUNIDADE"</formula>
    </cfRule>
  </conditionalFormatting>
  <conditionalFormatting sqref="Y122">
    <cfRule type="cellIs" dxfId="2335" priority="2824" operator="equal">
      <formula>"NÃO"</formula>
    </cfRule>
    <cfRule type="cellIs" dxfId="2334" priority="2825" operator="equal">
      <formula>"SIM"</formula>
    </cfRule>
  </conditionalFormatting>
  <conditionalFormatting sqref="BK112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1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1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1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0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3" priority="2808" operator="equal">
      <formula>"OPORTUNIDADE"</formula>
    </cfRule>
  </conditionalFormatting>
  <conditionalFormatting sqref="Z137">
    <cfRule type="cellIs" dxfId="2332" priority="2806" operator="equal">
      <formula>"NÃO"</formula>
    </cfRule>
    <cfRule type="cellIs" dxfId="2331" priority="2807" operator="equal">
      <formula>"SIM"</formula>
    </cfRule>
  </conditionalFormatting>
  <conditionalFormatting sqref="Z137">
    <cfRule type="cellIs" dxfId="2330" priority="2805" operator="equal">
      <formula>"OPORTUNIDADE"</formula>
    </cfRule>
  </conditionalFormatting>
  <conditionalFormatting sqref="Z137">
    <cfRule type="cellIs" dxfId="2329" priority="2803" operator="equal">
      <formula>"NÃO"</formula>
    </cfRule>
    <cfRule type="cellIs" dxfId="2328" priority="2804" operator="equal">
      <formula>"SIM"</formula>
    </cfRule>
  </conditionalFormatting>
  <conditionalFormatting sqref="Z137">
    <cfRule type="cellIs" dxfId="2327" priority="2802" operator="equal">
      <formula>"OPORTUNIDADE"</formula>
    </cfRule>
  </conditionalFormatting>
  <conditionalFormatting sqref="Z137">
    <cfRule type="cellIs" dxfId="2326" priority="2800" operator="equal">
      <formula>"NÃO"</formula>
    </cfRule>
    <cfRule type="cellIs" dxfId="2325" priority="2801" operator="equal">
      <formula>"SIM"</formula>
    </cfRule>
  </conditionalFormatting>
  <conditionalFormatting sqref="Z137">
    <cfRule type="cellIs" dxfId="2324" priority="2799" operator="equal">
      <formula>"OPORTUNIDADE"</formula>
    </cfRule>
  </conditionalFormatting>
  <conditionalFormatting sqref="Z137">
    <cfRule type="cellIs" dxfId="2323" priority="2797" operator="equal">
      <formula>"NÃO"</formula>
    </cfRule>
    <cfRule type="cellIs" dxfId="2322" priority="2798" operator="equal">
      <formula>"SIM"</formula>
    </cfRule>
  </conditionalFormatting>
  <conditionalFormatting sqref="Z137">
    <cfRule type="cellIs" dxfId="2321" priority="2796" operator="equal">
      <formula>"OPORTUNIDADE"</formula>
    </cfRule>
  </conditionalFormatting>
  <conditionalFormatting sqref="Z137">
    <cfRule type="cellIs" dxfId="2320" priority="2794" operator="equal">
      <formula>"NÃO"</formula>
    </cfRule>
    <cfRule type="cellIs" dxfId="2319" priority="2795" operator="equal">
      <formula>"SIM"</formula>
    </cfRule>
  </conditionalFormatting>
  <conditionalFormatting sqref="Z137">
    <cfRule type="cellIs" dxfId="2318" priority="2793" operator="equal">
      <formula>"OPORTUNIDADE"</formula>
    </cfRule>
  </conditionalFormatting>
  <conditionalFormatting sqref="Z137">
    <cfRule type="cellIs" dxfId="2317" priority="2791" operator="equal">
      <formula>"NÃO"</formula>
    </cfRule>
    <cfRule type="cellIs" dxfId="2316" priority="2792" operator="equal">
      <formula>"SIM"</formula>
    </cfRule>
  </conditionalFormatting>
  <conditionalFormatting sqref="Y137">
    <cfRule type="cellIs" dxfId="2315" priority="2790" operator="equal">
      <formula>"OPORTUNIDADE"</formula>
    </cfRule>
  </conditionalFormatting>
  <conditionalFormatting sqref="Y137">
    <cfRule type="cellIs" dxfId="2314" priority="2788" operator="equal">
      <formula>"NÃO"</formula>
    </cfRule>
    <cfRule type="cellIs" dxfId="2313" priority="2789" operator="equal">
      <formula>"SIM"</formula>
    </cfRule>
  </conditionalFormatting>
  <conditionalFormatting sqref="Z137">
    <cfRule type="cellIs" dxfId="2312" priority="2787" operator="equal">
      <formula>"OPORTUNIDADE"</formula>
    </cfRule>
  </conditionalFormatting>
  <conditionalFormatting sqref="Z137">
    <cfRule type="cellIs" dxfId="2311" priority="2785" operator="equal">
      <formula>"NÃO"</formula>
    </cfRule>
    <cfRule type="cellIs" dxfId="2310" priority="2786" operator="equal">
      <formula>"SIM"</formula>
    </cfRule>
  </conditionalFormatting>
  <conditionalFormatting sqref="Z137">
    <cfRule type="cellIs" dxfId="2309" priority="2784" operator="equal">
      <formula>"OPORTUNIDADE"</formula>
    </cfRule>
  </conditionalFormatting>
  <conditionalFormatting sqref="Z137">
    <cfRule type="cellIs" dxfId="2308" priority="2782" operator="equal">
      <formula>"NÃO"</formula>
    </cfRule>
    <cfRule type="cellIs" dxfId="2307" priority="2783" operator="equal">
      <formula>"SIM"</formula>
    </cfRule>
  </conditionalFormatting>
  <conditionalFormatting sqref="Z137">
    <cfRule type="cellIs" dxfId="2306" priority="2781" operator="equal">
      <formula>"OPORTUNIDADE"</formula>
    </cfRule>
  </conditionalFormatting>
  <conditionalFormatting sqref="Z137">
    <cfRule type="cellIs" dxfId="2305" priority="2779" operator="equal">
      <formula>"NÃO"</formula>
    </cfRule>
    <cfRule type="cellIs" dxfId="2304" priority="2780" operator="equal">
      <formula>"SIM"</formula>
    </cfRule>
  </conditionalFormatting>
  <conditionalFormatting sqref="Z137">
    <cfRule type="cellIs" dxfId="2303" priority="2778" operator="equal">
      <formula>"OPORTUNIDADE"</formula>
    </cfRule>
  </conditionalFormatting>
  <conditionalFormatting sqref="Z137">
    <cfRule type="cellIs" dxfId="2302" priority="2776" operator="equal">
      <formula>"NÃO"</formula>
    </cfRule>
    <cfRule type="cellIs" dxfId="2301" priority="2777" operator="equal">
      <formula>"SIM"</formula>
    </cfRule>
  </conditionalFormatting>
  <conditionalFormatting sqref="Z137">
    <cfRule type="cellIs" dxfId="2300" priority="2775" operator="equal">
      <formula>"OPORTUNIDADE"</formula>
    </cfRule>
  </conditionalFormatting>
  <conditionalFormatting sqref="Z137">
    <cfRule type="cellIs" dxfId="2299" priority="2773" operator="equal">
      <formula>"NÃO"</formula>
    </cfRule>
    <cfRule type="cellIs" dxfId="2298" priority="2774" operator="equal">
      <formula>"SIM"</formula>
    </cfRule>
  </conditionalFormatting>
  <conditionalFormatting sqref="Z137">
    <cfRule type="cellIs" dxfId="2297" priority="2772" operator="equal">
      <formula>"OPORTUNIDADE"</formula>
    </cfRule>
  </conditionalFormatting>
  <conditionalFormatting sqref="Z137">
    <cfRule type="cellIs" dxfId="2296" priority="2770" operator="equal">
      <formula>"NÃO"</formula>
    </cfRule>
    <cfRule type="cellIs" dxfId="2295" priority="2771" operator="equal">
      <formula>"SIM"</formula>
    </cfRule>
  </conditionalFormatting>
  <conditionalFormatting sqref="Z137">
    <cfRule type="cellIs" dxfId="2294" priority="2769" operator="equal">
      <formula>"OPORTUNIDADE"</formula>
    </cfRule>
  </conditionalFormatting>
  <conditionalFormatting sqref="Z137">
    <cfRule type="cellIs" dxfId="2293" priority="2767" operator="equal">
      <formula>"NÃO"</formula>
    </cfRule>
    <cfRule type="cellIs" dxfId="2292" priority="2768" operator="equal">
      <formula>"SIM"</formula>
    </cfRule>
  </conditionalFormatting>
  <conditionalFormatting sqref="Z137">
    <cfRule type="cellIs" dxfId="2291" priority="2766" operator="equal">
      <formula>"OPORTUNIDADE"</formula>
    </cfRule>
  </conditionalFormatting>
  <conditionalFormatting sqref="Z137">
    <cfRule type="cellIs" dxfId="2290" priority="2764" operator="equal">
      <formula>"NÃO"</formula>
    </cfRule>
    <cfRule type="cellIs" dxfId="2289" priority="2765" operator="equal">
      <formula>"SIM"</formula>
    </cfRule>
  </conditionalFormatting>
  <conditionalFormatting sqref="Z137">
    <cfRule type="cellIs" dxfId="2288" priority="2763" operator="equal">
      <formula>"OPORTUNIDADE"</formula>
    </cfRule>
  </conditionalFormatting>
  <conditionalFormatting sqref="Z137">
    <cfRule type="cellIs" dxfId="2287" priority="2761" operator="equal">
      <formula>"NÃO"</formula>
    </cfRule>
    <cfRule type="cellIs" dxfId="2286" priority="2762" operator="equal">
      <formula>"SIM"</formula>
    </cfRule>
  </conditionalFormatting>
  <conditionalFormatting sqref="Z137">
    <cfRule type="cellIs" dxfId="2285" priority="2760" operator="equal">
      <formula>"OPORTUNIDADE"</formula>
    </cfRule>
  </conditionalFormatting>
  <conditionalFormatting sqref="Z137">
    <cfRule type="cellIs" dxfId="2284" priority="2758" operator="equal">
      <formula>"NÃO"</formula>
    </cfRule>
    <cfRule type="cellIs" dxfId="2283" priority="2759" operator="equal">
      <formula>"SIM"</formula>
    </cfRule>
  </conditionalFormatting>
  <conditionalFormatting sqref="Z137">
    <cfRule type="cellIs" dxfId="2282" priority="2757" operator="equal">
      <formula>"OPORTUNIDADE"</formula>
    </cfRule>
  </conditionalFormatting>
  <conditionalFormatting sqref="Z137">
    <cfRule type="cellIs" dxfId="2281" priority="2755" operator="equal">
      <formula>"NÃO"</formula>
    </cfRule>
    <cfRule type="cellIs" dxfId="2280" priority="2756" operator="equal">
      <formula>"SIM"</formula>
    </cfRule>
  </conditionalFormatting>
  <conditionalFormatting sqref="Z137">
    <cfRule type="cellIs" dxfId="2279" priority="2754" operator="equal">
      <formula>"OPORTUNIDADE"</formula>
    </cfRule>
  </conditionalFormatting>
  <conditionalFormatting sqref="Z137">
    <cfRule type="cellIs" dxfId="2278" priority="2752" operator="equal">
      <formula>"NÃO"</formula>
    </cfRule>
    <cfRule type="cellIs" dxfId="2277" priority="2753" operator="equal">
      <formula>"SIM"</formula>
    </cfRule>
  </conditionalFormatting>
  <conditionalFormatting sqref="Z137">
    <cfRule type="cellIs" dxfId="2276" priority="2751" operator="equal">
      <formula>"OPORTUNIDADE"</formula>
    </cfRule>
  </conditionalFormatting>
  <conditionalFormatting sqref="Z137">
    <cfRule type="cellIs" dxfId="2275" priority="2749" operator="equal">
      <formula>"NÃO"</formula>
    </cfRule>
    <cfRule type="cellIs" dxfId="2274" priority="2750" operator="equal">
      <formula>"SIM"</formula>
    </cfRule>
  </conditionalFormatting>
  <conditionalFormatting sqref="Z137">
    <cfRule type="cellIs" dxfId="2273" priority="2748" operator="equal">
      <formula>"OPORTUNIDADE"</formula>
    </cfRule>
  </conditionalFormatting>
  <conditionalFormatting sqref="Z137">
    <cfRule type="cellIs" dxfId="2272" priority="2746" operator="equal">
      <formula>"NÃO"</formula>
    </cfRule>
    <cfRule type="cellIs" dxfId="2271" priority="2747" operator="equal">
      <formula>"SIM"</formula>
    </cfRule>
  </conditionalFormatting>
  <conditionalFormatting sqref="Z137">
    <cfRule type="cellIs" dxfId="2270" priority="2745" operator="equal">
      <formula>"OPORTUNIDADE"</formula>
    </cfRule>
  </conditionalFormatting>
  <conditionalFormatting sqref="Z137">
    <cfRule type="cellIs" dxfId="2269" priority="2743" operator="equal">
      <formula>"NÃO"</formula>
    </cfRule>
    <cfRule type="cellIs" dxfId="2268" priority="2744" operator="equal">
      <formula>"SIM"</formula>
    </cfRule>
  </conditionalFormatting>
  <conditionalFormatting sqref="Z137">
    <cfRule type="cellIs" dxfId="2267" priority="2742" operator="equal">
      <formula>"OPORTUNIDADE"</formula>
    </cfRule>
  </conditionalFormatting>
  <conditionalFormatting sqref="Z137">
    <cfRule type="cellIs" dxfId="2266" priority="2740" operator="equal">
      <formula>"NÃO"</formula>
    </cfRule>
    <cfRule type="cellIs" dxfId="2265" priority="2741" operator="equal">
      <formula>"SIM"</formula>
    </cfRule>
  </conditionalFormatting>
  <conditionalFormatting sqref="Z137">
    <cfRule type="cellIs" dxfId="2264" priority="2739" operator="equal">
      <formula>"OPORTUNIDADE"</formula>
    </cfRule>
  </conditionalFormatting>
  <conditionalFormatting sqref="Z137">
    <cfRule type="cellIs" dxfId="2263" priority="2737" operator="equal">
      <formula>"NÃO"</formula>
    </cfRule>
    <cfRule type="cellIs" dxfId="2262" priority="2738" operator="equal">
      <formula>"SIM"</formula>
    </cfRule>
  </conditionalFormatting>
  <conditionalFormatting sqref="Z137">
    <cfRule type="cellIs" dxfId="2261" priority="2736" operator="equal">
      <formula>"OPORTUNIDADE"</formula>
    </cfRule>
  </conditionalFormatting>
  <conditionalFormatting sqref="Z137">
    <cfRule type="cellIs" dxfId="2260" priority="2734" operator="equal">
      <formula>"NÃO"</formula>
    </cfRule>
    <cfRule type="cellIs" dxfId="2259" priority="2735" operator="equal">
      <formula>"SIM"</formula>
    </cfRule>
  </conditionalFormatting>
  <conditionalFormatting sqref="Z137">
    <cfRule type="cellIs" dxfId="2258" priority="2733" operator="equal">
      <formula>"OPORTUNIDADE"</formula>
    </cfRule>
  </conditionalFormatting>
  <conditionalFormatting sqref="Z137">
    <cfRule type="cellIs" dxfId="2257" priority="2731" operator="equal">
      <formula>"NÃO"</formula>
    </cfRule>
    <cfRule type="cellIs" dxfId="2256" priority="2732" operator="equal">
      <formula>"SIM"</formula>
    </cfRule>
  </conditionalFormatting>
  <conditionalFormatting sqref="Z137">
    <cfRule type="cellIs" dxfId="2255" priority="2730" operator="equal">
      <formula>"OPORTUNIDADE"</formula>
    </cfRule>
  </conditionalFormatting>
  <conditionalFormatting sqref="Z137">
    <cfRule type="cellIs" dxfId="2254" priority="2728" operator="equal">
      <formula>"NÃO"</formula>
    </cfRule>
    <cfRule type="cellIs" dxfId="2253" priority="2729" operator="equal">
      <formula>"SIM"</formula>
    </cfRule>
  </conditionalFormatting>
  <conditionalFormatting sqref="Z137">
    <cfRule type="cellIs" dxfId="2252" priority="2727" operator="equal">
      <formula>"OPORTUNIDADE"</formula>
    </cfRule>
  </conditionalFormatting>
  <conditionalFormatting sqref="Z137">
    <cfRule type="cellIs" dxfId="2251" priority="2725" operator="equal">
      <formula>"NÃO"</formula>
    </cfRule>
    <cfRule type="cellIs" dxfId="2250" priority="2726" operator="equal">
      <formula>"SIM"</formula>
    </cfRule>
  </conditionalFormatting>
  <conditionalFormatting sqref="Z137">
    <cfRule type="cellIs" dxfId="2249" priority="2724" operator="equal">
      <formula>"OPORTUNIDADE"</formula>
    </cfRule>
  </conditionalFormatting>
  <conditionalFormatting sqref="Z137">
    <cfRule type="cellIs" dxfId="2248" priority="2722" operator="equal">
      <formula>"NÃO"</formula>
    </cfRule>
    <cfRule type="cellIs" dxfId="2247" priority="2723" operator="equal">
      <formula>"SIM"</formula>
    </cfRule>
  </conditionalFormatting>
  <conditionalFormatting sqref="Z137">
    <cfRule type="cellIs" dxfId="2246" priority="2721" operator="equal">
      <formula>"OPORTUNIDADE"</formula>
    </cfRule>
  </conditionalFormatting>
  <conditionalFormatting sqref="Z137">
    <cfRule type="cellIs" dxfId="2245" priority="2719" operator="equal">
      <formula>"NÃO"</formula>
    </cfRule>
    <cfRule type="cellIs" dxfId="2244" priority="2720" operator="equal">
      <formula>"SIM"</formula>
    </cfRule>
  </conditionalFormatting>
  <conditionalFormatting sqref="Z137">
    <cfRule type="cellIs" dxfId="2243" priority="2718" operator="equal">
      <formula>"OPORTUNIDADE"</formula>
    </cfRule>
  </conditionalFormatting>
  <conditionalFormatting sqref="Z137">
    <cfRule type="cellIs" dxfId="2242" priority="2716" operator="equal">
      <formula>"NÃO"</formula>
    </cfRule>
    <cfRule type="cellIs" dxfId="2241" priority="2717" operator="equal">
      <formula>"SIM"</formula>
    </cfRule>
  </conditionalFormatting>
  <conditionalFormatting sqref="Z137">
    <cfRule type="cellIs" dxfId="2240" priority="2715" operator="equal">
      <formula>"OPORTUNIDADE"</formula>
    </cfRule>
  </conditionalFormatting>
  <conditionalFormatting sqref="Z137">
    <cfRule type="cellIs" dxfId="2239" priority="2713" operator="equal">
      <formula>"NÃO"</formula>
    </cfRule>
    <cfRule type="cellIs" dxfId="2238" priority="2714" operator="equal">
      <formula>"SIM"</formula>
    </cfRule>
  </conditionalFormatting>
  <conditionalFormatting sqref="Z137">
    <cfRule type="cellIs" dxfId="2237" priority="2712" operator="equal">
      <formula>"OPORTUNIDADE"</formula>
    </cfRule>
  </conditionalFormatting>
  <conditionalFormatting sqref="Z137">
    <cfRule type="cellIs" dxfId="2236" priority="2710" operator="equal">
      <formula>"NÃO"</formula>
    </cfRule>
    <cfRule type="cellIs" dxfId="2235" priority="2711" operator="equal">
      <formula>"SIM"</formula>
    </cfRule>
  </conditionalFormatting>
  <conditionalFormatting sqref="Z137">
    <cfRule type="cellIs" dxfId="2234" priority="2709" operator="equal">
      <formula>"OPORTUNIDADE"</formula>
    </cfRule>
  </conditionalFormatting>
  <conditionalFormatting sqref="Z137">
    <cfRule type="cellIs" dxfId="2233" priority="2707" operator="equal">
      <formula>"NÃO"</formula>
    </cfRule>
    <cfRule type="cellIs" dxfId="2232" priority="2708" operator="equal">
      <formula>"SIM"</formula>
    </cfRule>
  </conditionalFormatting>
  <conditionalFormatting sqref="Z137">
    <cfRule type="cellIs" dxfId="2231" priority="2706" operator="equal">
      <formula>"OPORTUNIDADE"</formula>
    </cfRule>
  </conditionalFormatting>
  <conditionalFormatting sqref="Z137">
    <cfRule type="cellIs" dxfId="2230" priority="2704" operator="equal">
      <formula>"NÃO"</formula>
    </cfRule>
    <cfRule type="cellIs" dxfId="2229" priority="2705" operator="equal">
      <formula>"SIM"</formula>
    </cfRule>
  </conditionalFormatting>
  <conditionalFormatting sqref="Z137">
    <cfRule type="cellIs" dxfId="2228" priority="2703" operator="equal">
      <formula>"OPORTUNIDADE"</formula>
    </cfRule>
  </conditionalFormatting>
  <conditionalFormatting sqref="Z137">
    <cfRule type="cellIs" dxfId="2227" priority="2701" operator="equal">
      <formula>"NÃO"</formula>
    </cfRule>
    <cfRule type="cellIs" dxfId="2226" priority="2702" operator="equal">
      <formula>"SIM"</formula>
    </cfRule>
  </conditionalFormatting>
  <conditionalFormatting sqref="Z137">
    <cfRule type="cellIs" dxfId="2225" priority="2700" operator="equal">
      <formula>"OPORTUNIDADE"</formula>
    </cfRule>
  </conditionalFormatting>
  <conditionalFormatting sqref="Z137">
    <cfRule type="cellIs" dxfId="2224" priority="2698" operator="equal">
      <formula>"NÃO"</formula>
    </cfRule>
    <cfRule type="cellIs" dxfId="2223" priority="2699" operator="equal">
      <formula>"SIM"</formula>
    </cfRule>
  </conditionalFormatting>
  <conditionalFormatting sqref="Z137">
    <cfRule type="cellIs" dxfId="2222" priority="2697" operator="equal">
      <formula>"OPORTUNIDADE"</formula>
    </cfRule>
  </conditionalFormatting>
  <conditionalFormatting sqref="Z137">
    <cfRule type="cellIs" dxfId="2221" priority="2695" operator="equal">
      <formula>"NÃO"</formula>
    </cfRule>
    <cfRule type="cellIs" dxfId="2220" priority="2696" operator="equal">
      <formula>"SIM"</formula>
    </cfRule>
  </conditionalFormatting>
  <conditionalFormatting sqref="Z137">
    <cfRule type="cellIs" dxfId="2219" priority="2694" operator="equal">
      <formula>"OPORTUNIDADE"</formula>
    </cfRule>
  </conditionalFormatting>
  <conditionalFormatting sqref="Z137">
    <cfRule type="cellIs" dxfId="2218" priority="2692" operator="equal">
      <formula>"NÃO"</formula>
    </cfRule>
    <cfRule type="cellIs" dxfId="2217" priority="2693" operator="equal">
      <formula>"SIM"</formula>
    </cfRule>
  </conditionalFormatting>
  <conditionalFormatting sqref="Z137">
    <cfRule type="cellIs" dxfId="2216" priority="2691" operator="equal">
      <formula>"OPORTUNIDADE"</formula>
    </cfRule>
  </conditionalFormatting>
  <conditionalFormatting sqref="Z137">
    <cfRule type="cellIs" dxfId="2215" priority="2689" operator="equal">
      <formula>"NÃO"</formula>
    </cfRule>
    <cfRule type="cellIs" dxfId="2214" priority="2690" operator="equal">
      <formula>"SIM"</formula>
    </cfRule>
  </conditionalFormatting>
  <conditionalFormatting sqref="Z137">
    <cfRule type="cellIs" dxfId="2213" priority="2688" operator="equal">
      <formula>"OPORTUNIDADE"</formula>
    </cfRule>
  </conditionalFormatting>
  <conditionalFormatting sqref="Z137">
    <cfRule type="cellIs" dxfId="2212" priority="2686" operator="equal">
      <formula>"NÃO"</formula>
    </cfRule>
    <cfRule type="cellIs" dxfId="2211" priority="2687" operator="equal">
      <formula>"SIM"</formula>
    </cfRule>
  </conditionalFormatting>
  <conditionalFormatting sqref="Z137">
    <cfRule type="cellIs" dxfId="2210" priority="2685" operator="equal">
      <formula>"OPORTUNIDADE"</formula>
    </cfRule>
  </conditionalFormatting>
  <conditionalFormatting sqref="Z137">
    <cfRule type="cellIs" dxfId="2209" priority="2683" operator="equal">
      <formula>"NÃO"</formula>
    </cfRule>
    <cfRule type="cellIs" dxfId="2208" priority="2684" operator="equal">
      <formula>"SIM"</formula>
    </cfRule>
  </conditionalFormatting>
  <conditionalFormatting sqref="Y137">
    <cfRule type="cellIs" dxfId="2207" priority="2682" operator="equal">
      <formula>"OPORTUNIDADE"</formula>
    </cfRule>
  </conditionalFormatting>
  <conditionalFormatting sqref="Y137">
    <cfRule type="cellIs" dxfId="2206" priority="2680" operator="equal">
      <formula>"NÃO"</formula>
    </cfRule>
    <cfRule type="cellIs" dxfId="2205" priority="2681" operator="equal">
      <formula>"SIM"</formula>
    </cfRule>
  </conditionalFormatting>
  <conditionalFormatting sqref="Z138:Z139">
    <cfRule type="cellIs" dxfId="2204" priority="2430" operator="equal">
      <formula>"OPORTUNIDADE"</formula>
    </cfRule>
  </conditionalFormatting>
  <conditionalFormatting sqref="Z138:Z139">
    <cfRule type="cellIs" dxfId="2203" priority="2428" operator="equal">
      <formula>"NÃO"</formula>
    </cfRule>
    <cfRule type="cellIs" dxfId="2202" priority="2429" operator="equal">
      <formula>"SIM"</formula>
    </cfRule>
  </conditionalFormatting>
  <conditionalFormatting sqref="Z138:Z139">
    <cfRule type="cellIs" dxfId="2201" priority="2427" operator="equal">
      <formula>"OPORTUNIDADE"</formula>
    </cfRule>
  </conditionalFormatting>
  <conditionalFormatting sqref="Z138:Z139">
    <cfRule type="cellIs" dxfId="2200" priority="2425" operator="equal">
      <formula>"NÃO"</formula>
    </cfRule>
    <cfRule type="cellIs" dxfId="2199" priority="2426" operator="equal">
      <formula>"SIM"</formula>
    </cfRule>
  </conditionalFormatting>
  <conditionalFormatting sqref="Z138:Z139">
    <cfRule type="cellIs" dxfId="2198" priority="2424" operator="equal">
      <formula>"OPORTUNIDADE"</formula>
    </cfRule>
  </conditionalFormatting>
  <conditionalFormatting sqref="Z138:Z139">
    <cfRule type="cellIs" dxfId="2197" priority="2422" operator="equal">
      <formula>"NÃO"</formula>
    </cfRule>
    <cfRule type="cellIs" dxfId="2196" priority="2423" operator="equal">
      <formula>"SIM"</formula>
    </cfRule>
  </conditionalFormatting>
  <conditionalFormatting sqref="Z138:Z139">
    <cfRule type="cellIs" dxfId="2195" priority="2421" operator="equal">
      <formula>"OPORTUNIDADE"</formula>
    </cfRule>
  </conditionalFormatting>
  <conditionalFormatting sqref="Z138:Z139">
    <cfRule type="cellIs" dxfId="2194" priority="2419" operator="equal">
      <formula>"NÃO"</formula>
    </cfRule>
    <cfRule type="cellIs" dxfId="2193" priority="2420" operator="equal">
      <formula>"SIM"</formula>
    </cfRule>
  </conditionalFormatting>
  <conditionalFormatting sqref="Z138:Z139">
    <cfRule type="cellIs" dxfId="2192" priority="2418" operator="equal">
      <formula>"OPORTUNIDADE"</formula>
    </cfRule>
  </conditionalFormatting>
  <conditionalFormatting sqref="Z138:Z139">
    <cfRule type="cellIs" dxfId="2191" priority="2416" operator="equal">
      <formula>"NÃO"</formula>
    </cfRule>
    <cfRule type="cellIs" dxfId="2190" priority="2417" operator="equal">
      <formula>"SIM"</formula>
    </cfRule>
  </conditionalFormatting>
  <conditionalFormatting sqref="Z138:Z139">
    <cfRule type="cellIs" dxfId="2189" priority="2415" operator="equal">
      <formula>"OPORTUNIDADE"</formula>
    </cfRule>
  </conditionalFormatting>
  <conditionalFormatting sqref="Z138:Z139">
    <cfRule type="cellIs" dxfId="2188" priority="2413" operator="equal">
      <formula>"NÃO"</formula>
    </cfRule>
    <cfRule type="cellIs" dxfId="2187" priority="2414" operator="equal">
      <formula>"SIM"</formula>
    </cfRule>
  </conditionalFormatting>
  <conditionalFormatting sqref="Y138:Y144">
    <cfRule type="cellIs" dxfId="2186" priority="2412" operator="equal">
      <formula>"OPORTUNIDADE"</formula>
    </cfRule>
  </conditionalFormatting>
  <conditionalFormatting sqref="Y138:Y144">
    <cfRule type="cellIs" dxfId="2185" priority="2410" operator="equal">
      <formula>"NÃO"</formula>
    </cfRule>
    <cfRule type="cellIs" dxfId="2184" priority="2411" operator="equal">
      <formula>"SIM"</formula>
    </cfRule>
  </conditionalFormatting>
  <conditionalFormatting sqref="Z138:Z139">
    <cfRule type="cellIs" dxfId="2183" priority="2409" operator="equal">
      <formula>"OPORTUNIDADE"</formula>
    </cfRule>
  </conditionalFormatting>
  <conditionalFormatting sqref="Z138:Z139">
    <cfRule type="cellIs" dxfId="2182" priority="2407" operator="equal">
      <formula>"NÃO"</formula>
    </cfRule>
    <cfRule type="cellIs" dxfId="2181" priority="2408" operator="equal">
      <formula>"SIM"</formula>
    </cfRule>
  </conditionalFormatting>
  <conditionalFormatting sqref="Z138:Z139">
    <cfRule type="cellIs" dxfId="2180" priority="2406" operator="equal">
      <formula>"OPORTUNIDADE"</formula>
    </cfRule>
  </conditionalFormatting>
  <conditionalFormatting sqref="Z138:Z139">
    <cfRule type="cellIs" dxfId="2179" priority="2404" operator="equal">
      <formula>"NÃO"</formula>
    </cfRule>
    <cfRule type="cellIs" dxfId="2178" priority="2405" operator="equal">
      <formula>"SIM"</formula>
    </cfRule>
  </conditionalFormatting>
  <conditionalFormatting sqref="Z138:Z139">
    <cfRule type="cellIs" dxfId="2177" priority="2403" operator="equal">
      <formula>"OPORTUNIDADE"</formula>
    </cfRule>
  </conditionalFormatting>
  <conditionalFormatting sqref="Z138:Z139">
    <cfRule type="cellIs" dxfId="2176" priority="2401" operator="equal">
      <formula>"NÃO"</formula>
    </cfRule>
    <cfRule type="cellIs" dxfId="2175" priority="2402" operator="equal">
      <formula>"SIM"</formula>
    </cfRule>
  </conditionalFormatting>
  <conditionalFormatting sqref="Z138:Z139">
    <cfRule type="cellIs" dxfId="2174" priority="2400" operator="equal">
      <formula>"OPORTUNIDADE"</formula>
    </cfRule>
  </conditionalFormatting>
  <conditionalFormatting sqref="Z138:Z139">
    <cfRule type="cellIs" dxfId="2173" priority="2398" operator="equal">
      <formula>"NÃO"</formula>
    </cfRule>
    <cfRule type="cellIs" dxfId="2172" priority="2399" operator="equal">
      <formula>"SIM"</formula>
    </cfRule>
  </conditionalFormatting>
  <conditionalFormatting sqref="Z138:Z139">
    <cfRule type="cellIs" dxfId="2171" priority="2397" operator="equal">
      <formula>"OPORTUNIDADE"</formula>
    </cfRule>
  </conditionalFormatting>
  <conditionalFormatting sqref="Z138:Z139">
    <cfRule type="cellIs" dxfId="2170" priority="2395" operator="equal">
      <formula>"NÃO"</formula>
    </cfRule>
    <cfRule type="cellIs" dxfId="2169" priority="2396" operator="equal">
      <formula>"SIM"</formula>
    </cfRule>
  </conditionalFormatting>
  <conditionalFormatting sqref="Z138:Z139">
    <cfRule type="cellIs" dxfId="2168" priority="2394" operator="equal">
      <formula>"OPORTUNIDADE"</formula>
    </cfRule>
  </conditionalFormatting>
  <conditionalFormatting sqref="Z138:Z139">
    <cfRule type="cellIs" dxfId="2167" priority="2392" operator="equal">
      <formula>"NÃO"</formula>
    </cfRule>
    <cfRule type="cellIs" dxfId="2166" priority="2393" operator="equal">
      <formula>"SIM"</formula>
    </cfRule>
  </conditionalFormatting>
  <conditionalFormatting sqref="Z138:Z139">
    <cfRule type="cellIs" dxfId="2165" priority="2391" operator="equal">
      <formula>"OPORTUNIDADE"</formula>
    </cfRule>
  </conditionalFormatting>
  <conditionalFormatting sqref="Z138:Z139">
    <cfRule type="cellIs" dxfId="2164" priority="2389" operator="equal">
      <formula>"NÃO"</formula>
    </cfRule>
    <cfRule type="cellIs" dxfId="2163" priority="2390" operator="equal">
      <formula>"SIM"</formula>
    </cfRule>
  </conditionalFormatting>
  <conditionalFormatting sqref="Z138:Z139">
    <cfRule type="cellIs" dxfId="2162" priority="2388" operator="equal">
      <formula>"OPORTUNIDADE"</formula>
    </cfRule>
  </conditionalFormatting>
  <conditionalFormatting sqref="Z138:Z139">
    <cfRule type="cellIs" dxfId="2161" priority="2386" operator="equal">
      <formula>"NÃO"</formula>
    </cfRule>
    <cfRule type="cellIs" dxfId="2160" priority="2387" operator="equal">
      <formula>"SIM"</formula>
    </cfRule>
  </conditionalFormatting>
  <conditionalFormatting sqref="Z138:Z139">
    <cfRule type="cellIs" dxfId="2159" priority="2385" operator="equal">
      <formula>"OPORTUNIDADE"</formula>
    </cfRule>
  </conditionalFormatting>
  <conditionalFormatting sqref="Z138:Z139">
    <cfRule type="cellIs" dxfId="2158" priority="2383" operator="equal">
      <formula>"NÃO"</formula>
    </cfRule>
    <cfRule type="cellIs" dxfId="2157" priority="2384" operator="equal">
      <formula>"SIM"</formula>
    </cfRule>
  </conditionalFormatting>
  <conditionalFormatting sqref="Z138:Z139">
    <cfRule type="cellIs" dxfId="2156" priority="2382" operator="equal">
      <formula>"OPORTUNIDADE"</formula>
    </cfRule>
  </conditionalFormatting>
  <conditionalFormatting sqref="Z138:Z139">
    <cfRule type="cellIs" dxfId="2155" priority="2380" operator="equal">
      <formula>"NÃO"</formula>
    </cfRule>
    <cfRule type="cellIs" dxfId="2154" priority="2381" operator="equal">
      <formula>"SIM"</formula>
    </cfRule>
  </conditionalFormatting>
  <conditionalFormatting sqref="Z138:Z139">
    <cfRule type="cellIs" dxfId="2153" priority="2379" operator="equal">
      <formula>"OPORTUNIDADE"</formula>
    </cfRule>
  </conditionalFormatting>
  <conditionalFormatting sqref="Z138:Z139">
    <cfRule type="cellIs" dxfId="2152" priority="2377" operator="equal">
      <formula>"NÃO"</formula>
    </cfRule>
    <cfRule type="cellIs" dxfId="2151" priority="2378" operator="equal">
      <formula>"SIM"</formula>
    </cfRule>
  </conditionalFormatting>
  <conditionalFormatting sqref="Z138:Z139">
    <cfRule type="cellIs" dxfId="2150" priority="2376" operator="equal">
      <formula>"OPORTUNIDADE"</formula>
    </cfRule>
  </conditionalFormatting>
  <conditionalFormatting sqref="Z138:Z139">
    <cfRule type="cellIs" dxfId="2149" priority="2374" operator="equal">
      <formula>"NÃO"</formula>
    </cfRule>
    <cfRule type="cellIs" dxfId="2148" priority="2375" operator="equal">
      <formula>"SIM"</formula>
    </cfRule>
  </conditionalFormatting>
  <conditionalFormatting sqref="Z138:Z139">
    <cfRule type="cellIs" dxfId="2147" priority="2373" operator="equal">
      <formula>"OPORTUNIDADE"</formula>
    </cfRule>
  </conditionalFormatting>
  <conditionalFormatting sqref="Z138:Z139">
    <cfRule type="cellIs" dxfId="2146" priority="2371" operator="equal">
      <formula>"NÃO"</formula>
    </cfRule>
    <cfRule type="cellIs" dxfId="2145" priority="2372" operator="equal">
      <formula>"SIM"</formula>
    </cfRule>
  </conditionalFormatting>
  <conditionalFormatting sqref="Z138:Z139">
    <cfRule type="cellIs" dxfId="2144" priority="2370" operator="equal">
      <formula>"OPORTUNIDADE"</formula>
    </cfRule>
  </conditionalFormatting>
  <conditionalFormatting sqref="Z138:Z139">
    <cfRule type="cellIs" dxfId="2143" priority="2368" operator="equal">
      <formula>"NÃO"</formula>
    </cfRule>
    <cfRule type="cellIs" dxfId="2142" priority="2369" operator="equal">
      <formula>"SIM"</formula>
    </cfRule>
  </conditionalFormatting>
  <conditionalFormatting sqref="Z138:Z139">
    <cfRule type="cellIs" dxfId="2141" priority="2367" operator="equal">
      <formula>"OPORTUNIDADE"</formula>
    </cfRule>
  </conditionalFormatting>
  <conditionalFormatting sqref="Z138:Z139">
    <cfRule type="cellIs" dxfId="2140" priority="2365" operator="equal">
      <formula>"NÃO"</formula>
    </cfRule>
    <cfRule type="cellIs" dxfId="2139" priority="2366" operator="equal">
      <formula>"SIM"</formula>
    </cfRule>
  </conditionalFormatting>
  <conditionalFormatting sqref="Z138:Z139">
    <cfRule type="cellIs" dxfId="2138" priority="2364" operator="equal">
      <formula>"OPORTUNIDADE"</formula>
    </cfRule>
  </conditionalFormatting>
  <conditionalFormatting sqref="Z138:Z139">
    <cfRule type="cellIs" dxfId="2137" priority="2362" operator="equal">
      <formula>"NÃO"</formula>
    </cfRule>
    <cfRule type="cellIs" dxfId="2136" priority="2363" operator="equal">
      <formula>"SIM"</formula>
    </cfRule>
  </conditionalFormatting>
  <conditionalFormatting sqref="Z138:Z139">
    <cfRule type="cellIs" dxfId="2135" priority="2361" operator="equal">
      <formula>"OPORTUNIDADE"</formula>
    </cfRule>
  </conditionalFormatting>
  <conditionalFormatting sqref="Z138:Z139">
    <cfRule type="cellIs" dxfId="2134" priority="2359" operator="equal">
      <formula>"NÃO"</formula>
    </cfRule>
    <cfRule type="cellIs" dxfId="2133" priority="2360" operator="equal">
      <formula>"SIM"</formula>
    </cfRule>
  </conditionalFormatting>
  <conditionalFormatting sqref="Z138:Z139">
    <cfRule type="cellIs" dxfId="2132" priority="2358" operator="equal">
      <formula>"OPORTUNIDADE"</formula>
    </cfRule>
  </conditionalFormatting>
  <conditionalFormatting sqref="Z138:Z139">
    <cfRule type="cellIs" dxfId="2131" priority="2356" operator="equal">
      <formula>"NÃO"</formula>
    </cfRule>
    <cfRule type="cellIs" dxfId="2130" priority="2357" operator="equal">
      <formula>"SIM"</formula>
    </cfRule>
  </conditionalFormatting>
  <conditionalFormatting sqref="Y138:Y144">
    <cfRule type="cellIs" dxfId="2129" priority="2355" operator="equal">
      <formula>"OPORTUNIDADE"</formula>
    </cfRule>
  </conditionalFormatting>
  <conditionalFormatting sqref="Y138:Y144">
    <cfRule type="cellIs" dxfId="2128" priority="2353" operator="equal">
      <formula>"NÃO"</formula>
    </cfRule>
    <cfRule type="cellIs" dxfId="2127" priority="2354" operator="equal">
      <formula>"SIM"</formula>
    </cfRule>
  </conditionalFormatting>
  <conditionalFormatting sqref="Z138:Z139">
    <cfRule type="cellIs" dxfId="2126" priority="2352" operator="equal">
      <formula>"OPORTUNIDADE"</formula>
    </cfRule>
  </conditionalFormatting>
  <conditionalFormatting sqref="Z138:Z139">
    <cfRule type="cellIs" dxfId="2125" priority="2350" operator="equal">
      <formula>"NÃO"</formula>
    </cfRule>
    <cfRule type="cellIs" dxfId="2124" priority="2351" operator="equal">
      <formula>"SIM"</formula>
    </cfRule>
  </conditionalFormatting>
  <conditionalFormatting sqref="Z138:Z139">
    <cfRule type="cellIs" dxfId="2123" priority="2349" operator="equal">
      <formula>"OPORTUNIDADE"</formula>
    </cfRule>
  </conditionalFormatting>
  <conditionalFormatting sqref="Z138:Z139">
    <cfRule type="cellIs" dxfId="2122" priority="2347" operator="equal">
      <formula>"NÃO"</formula>
    </cfRule>
    <cfRule type="cellIs" dxfId="2121" priority="2348" operator="equal">
      <formula>"SIM"</formula>
    </cfRule>
  </conditionalFormatting>
  <conditionalFormatting sqref="Z138:Z139">
    <cfRule type="cellIs" dxfId="2120" priority="2346" operator="equal">
      <formula>"OPORTUNIDADE"</formula>
    </cfRule>
  </conditionalFormatting>
  <conditionalFormatting sqref="Z138:Z139">
    <cfRule type="cellIs" dxfId="2119" priority="2344" operator="equal">
      <formula>"NÃO"</formula>
    </cfRule>
    <cfRule type="cellIs" dxfId="2118" priority="2345" operator="equal">
      <formula>"SIM"</formula>
    </cfRule>
  </conditionalFormatting>
  <conditionalFormatting sqref="Z138:Z139">
    <cfRule type="cellIs" dxfId="2117" priority="2343" operator="equal">
      <formula>"OPORTUNIDADE"</formula>
    </cfRule>
  </conditionalFormatting>
  <conditionalFormatting sqref="Z138:Z139">
    <cfRule type="cellIs" dxfId="2116" priority="2341" operator="equal">
      <formula>"NÃO"</formula>
    </cfRule>
    <cfRule type="cellIs" dxfId="2115" priority="2342" operator="equal">
      <formula>"SIM"</formula>
    </cfRule>
  </conditionalFormatting>
  <conditionalFormatting sqref="Z138:Z139">
    <cfRule type="cellIs" dxfId="2114" priority="2340" operator="equal">
      <formula>"OPORTUNIDADE"</formula>
    </cfRule>
  </conditionalFormatting>
  <conditionalFormatting sqref="Z138:Z139">
    <cfRule type="cellIs" dxfId="2113" priority="2338" operator="equal">
      <formula>"NÃO"</formula>
    </cfRule>
    <cfRule type="cellIs" dxfId="2112" priority="2339" operator="equal">
      <formula>"SIM"</formula>
    </cfRule>
  </conditionalFormatting>
  <conditionalFormatting sqref="Y138:Y144">
    <cfRule type="cellIs" dxfId="2111" priority="2337" operator="equal">
      <formula>"OPORTUNIDADE"</formula>
    </cfRule>
  </conditionalFormatting>
  <conditionalFormatting sqref="Y138:Y144">
    <cfRule type="cellIs" dxfId="2110" priority="2335" operator="equal">
      <formula>"NÃO"</formula>
    </cfRule>
    <cfRule type="cellIs" dxfId="2109" priority="2336" operator="equal">
      <formula>"SIM"</formula>
    </cfRule>
  </conditionalFormatting>
  <conditionalFormatting sqref="Z138:Z139">
    <cfRule type="cellIs" dxfId="2108" priority="2334" operator="equal">
      <formula>"OPORTUNIDADE"</formula>
    </cfRule>
  </conditionalFormatting>
  <conditionalFormatting sqref="Z138:Z139">
    <cfRule type="cellIs" dxfId="2107" priority="2332" operator="equal">
      <formula>"NÃO"</formula>
    </cfRule>
    <cfRule type="cellIs" dxfId="2106" priority="2333" operator="equal">
      <formula>"SIM"</formula>
    </cfRule>
  </conditionalFormatting>
  <conditionalFormatting sqref="Z138:Z139">
    <cfRule type="cellIs" dxfId="2105" priority="2331" operator="equal">
      <formula>"OPORTUNIDADE"</formula>
    </cfRule>
  </conditionalFormatting>
  <conditionalFormatting sqref="Z138:Z139">
    <cfRule type="cellIs" dxfId="2104" priority="2329" operator="equal">
      <formula>"NÃO"</formula>
    </cfRule>
    <cfRule type="cellIs" dxfId="2103" priority="2330" operator="equal">
      <formula>"SIM"</formula>
    </cfRule>
  </conditionalFormatting>
  <conditionalFormatting sqref="Z138:Z139">
    <cfRule type="cellIs" dxfId="2102" priority="2328" operator="equal">
      <formula>"OPORTUNIDADE"</formula>
    </cfRule>
  </conditionalFormatting>
  <conditionalFormatting sqref="Z138:Z139">
    <cfRule type="cellIs" dxfId="2101" priority="2326" operator="equal">
      <formula>"NÃO"</formula>
    </cfRule>
    <cfRule type="cellIs" dxfId="2100" priority="2327" operator="equal">
      <formula>"SIM"</formula>
    </cfRule>
  </conditionalFormatting>
  <conditionalFormatting sqref="Z138:Z139">
    <cfRule type="cellIs" dxfId="2099" priority="2325" operator="equal">
      <formula>"OPORTUNIDADE"</formula>
    </cfRule>
  </conditionalFormatting>
  <conditionalFormatting sqref="Z138:Z139">
    <cfRule type="cellIs" dxfId="2098" priority="2323" operator="equal">
      <formula>"NÃO"</formula>
    </cfRule>
    <cfRule type="cellIs" dxfId="2097" priority="2324" operator="equal">
      <formula>"SIM"</formula>
    </cfRule>
  </conditionalFormatting>
  <conditionalFormatting sqref="Z138:Z139">
    <cfRule type="cellIs" dxfId="2096" priority="2322" operator="equal">
      <formula>"OPORTUNIDADE"</formula>
    </cfRule>
  </conditionalFormatting>
  <conditionalFormatting sqref="Z138:Z139">
    <cfRule type="cellIs" dxfId="2095" priority="2320" operator="equal">
      <formula>"NÃO"</formula>
    </cfRule>
    <cfRule type="cellIs" dxfId="2094" priority="2321" operator="equal">
      <formula>"SIM"</formula>
    </cfRule>
  </conditionalFormatting>
  <conditionalFormatting sqref="Z138:Z139">
    <cfRule type="cellIs" dxfId="2093" priority="2319" operator="equal">
      <formula>"OPORTUNIDADE"</formula>
    </cfRule>
  </conditionalFormatting>
  <conditionalFormatting sqref="Z138:Z139">
    <cfRule type="cellIs" dxfId="2092" priority="2317" operator="equal">
      <formula>"NÃO"</formula>
    </cfRule>
    <cfRule type="cellIs" dxfId="2091" priority="2318" operator="equal">
      <formula>"SIM"</formula>
    </cfRule>
  </conditionalFormatting>
  <conditionalFormatting sqref="Z138:Z139">
    <cfRule type="cellIs" dxfId="2090" priority="2316" operator="equal">
      <formula>"OPORTUNIDADE"</formula>
    </cfRule>
  </conditionalFormatting>
  <conditionalFormatting sqref="Z138:Z139">
    <cfRule type="cellIs" dxfId="2089" priority="2314" operator="equal">
      <formula>"NÃO"</formula>
    </cfRule>
    <cfRule type="cellIs" dxfId="2088" priority="2315" operator="equal">
      <formula>"SIM"</formula>
    </cfRule>
  </conditionalFormatting>
  <conditionalFormatting sqref="Z138:Z139">
    <cfRule type="cellIs" dxfId="2087" priority="2313" operator="equal">
      <formula>"OPORTUNIDADE"</formula>
    </cfRule>
  </conditionalFormatting>
  <conditionalFormatting sqref="Z138:Z139">
    <cfRule type="cellIs" dxfId="2086" priority="2311" operator="equal">
      <formula>"NÃO"</formula>
    </cfRule>
    <cfRule type="cellIs" dxfId="2085" priority="2312" operator="equal">
      <formula>"SIM"</formula>
    </cfRule>
  </conditionalFormatting>
  <conditionalFormatting sqref="Z138:Z139">
    <cfRule type="cellIs" dxfId="2084" priority="2310" operator="equal">
      <formula>"OPORTUNIDADE"</formula>
    </cfRule>
  </conditionalFormatting>
  <conditionalFormatting sqref="Z138:Z139">
    <cfRule type="cellIs" dxfId="2083" priority="2308" operator="equal">
      <formula>"NÃO"</formula>
    </cfRule>
    <cfRule type="cellIs" dxfId="2082" priority="2309" operator="equal">
      <formula>"SIM"</formula>
    </cfRule>
  </conditionalFormatting>
  <conditionalFormatting sqref="Z138:Z139">
    <cfRule type="cellIs" dxfId="2081" priority="2307" operator="equal">
      <formula>"OPORTUNIDADE"</formula>
    </cfRule>
  </conditionalFormatting>
  <conditionalFormatting sqref="Z138:Z139">
    <cfRule type="cellIs" dxfId="2080" priority="2305" operator="equal">
      <formula>"NÃO"</formula>
    </cfRule>
    <cfRule type="cellIs" dxfId="2079" priority="2306" operator="equal">
      <formula>"SIM"</formula>
    </cfRule>
  </conditionalFormatting>
  <conditionalFormatting sqref="Z140">
    <cfRule type="cellIs" dxfId="2078" priority="2304" operator="equal">
      <formula>"OPORTUNIDADE"</formula>
    </cfRule>
  </conditionalFormatting>
  <conditionalFormatting sqref="Z140">
    <cfRule type="cellIs" dxfId="2077" priority="2302" operator="equal">
      <formula>"NÃO"</formula>
    </cfRule>
    <cfRule type="cellIs" dxfId="2076" priority="2303" operator="equal">
      <formula>"SIM"</formula>
    </cfRule>
  </conditionalFormatting>
  <conditionalFormatting sqref="Z140">
    <cfRule type="cellIs" dxfId="2075" priority="2301" operator="equal">
      <formula>"OPORTUNIDADE"</formula>
    </cfRule>
  </conditionalFormatting>
  <conditionalFormatting sqref="Z140">
    <cfRule type="cellIs" dxfId="2074" priority="2299" operator="equal">
      <formula>"NÃO"</formula>
    </cfRule>
    <cfRule type="cellIs" dxfId="2073" priority="2300" operator="equal">
      <formula>"SIM"</formula>
    </cfRule>
  </conditionalFormatting>
  <conditionalFormatting sqref="Z140">
    <cfRule type="cellIs" dxfId="2072" priority="2298" operator="equal">
      <formula>"OPORTUNIDADE"</formula>
    </cfRule>
  </conditionalFormatting>
  <conditionalFormatting sqref="Z140">
    <cfRule type="cellIs" dxfId="2071" priority="2296" operator="equal">
      <formula>"NÃO"</formula>
    </cfRule>
    <cfRule type="cellIs" dxfId="2070" priority="2297" operator="equal">
      <formula>"SIM"</formula>
    </cfRule>
  </conditionalFormatting>
  <conditionalFormatting sqref="Z140">
    <cfRule type="cellIs" dxfId="2069" priority="2295" operator="equal">
      <formula>"OPORTUNIDADE"</formula>
    </cfRule>
  </conditionalFormatting>
  <conditionalFormatting sqref="Z140">
    <cfRule type="cellIs" dxfId="2068" priority="2293" operator="equal">
      <formula>"NÃO"</formula>
    </cfRule>
    <cfRule type="cellIs" dxfId="2067" priority="2294" operator="equal">
      <formula>"SIM"</formula>
    </cfRule>
  </conditionalFormatting>
  <conditionalFormatting sqref="Z140">
    <cfRule type="cellIs" dxfId="2066" priority="2292" operator="equal">
      <formula>"OPORTUNIDADE"</formula>
    </cfRule>
  </conditionalFormatting>
  <conditionalFormatting sqref="Z140">
    <cfRule type="cellIs" dxfId="2065" priority="2290" operator="equal">
      <formula>"NÃO"</formula>
    </cfRule>
    <cfRule type="cellIs" dxfId="2064" priority="2291" operator="equal">
      <formula>"SIM"</formula>
    </cfRule>
  </conditionalFormatting>
  <conditionalFormatting sqref="Z140:Z141">
    <cfRule type="cellIs" dxfId="2063" priority="2289" operator="equal">
      <formula>"OPORTUNIDADE"</formula>
    </cfRule>
  </conditionalFormatting>
  <conditionalFormatting sqref="Z140:Z141">
    <cfRule type="cellIs" dxfId="2062" priority="2287" operator="equal">
      <formula>"NÃO"</formula>
    </cfRule>
    <cfRule type="cellIs" dxfId="2061" priority="2288" operator="equal">
      <formula>"SIM"</formula>
    </cfRule>
  </conditionalFormatting>
  <conditionalFormatting sqref="Y140:Y141">
    <cfRule type="cellIs" dxfId="2060" priority="2286" operator="equal">
      <formula>"OPORTUNIDADE"</formula>
    </cfRule>
  </conditionalFormatting>
  <conditionalFormatting sqref="Y140:Y141">
    <cfRule type="cellIs" dxfId="2059" priority="2284" operator="equal">
      <formula>"NÃO"</formula>
    </cfRule>
    <cfRule type="cellIs" dxfId="2058" priority="2285" operator="equal">
      <formula>"SIM"</formula>
    </cfRule>
  </conditionalFormatting>
  <conditionalFormatting sqref="Z140:Z142">
    <cfRule type="cellIs" dxfId="2057" priority="2283" operator="equal">
      <formula>"OPORTUNIDADE"</formula>
    </cfRule>
  </conditionalFormatting>
  <conditionalFormatting sqref="Z140:Z142">
    <cfRule type="cellIs" dxfId="2056" priority="2281" operator="equal">
      <formula>"NÃO"</formula>
    </cfRule>
    <cfRule type="cellIs" dxfId="2055" priority="2282" operator="equal">
      <formula>"SIM"</formula>
    </cfRule>
  </conditionalFormatting>
  <conditionalFormatting sqref="Z140:Z142">
    <cfRule type="cellIs" dxfId="2054" priority="2280" operator="equal">
      <formula>"OPORTUNIDADE"</formula>
    </cfRule>
  </conditionalFormatting>
  <conditionalFormatting sqref="Z140:Z142">
    <cfRule type="cellIs" dxfId="2053" priority="2278" operator="equal">
      <formula>"NÃO"</formula>
    </cfRule>
    <cfRule type="cellIs" dxfId="2052" priority="2279" operator="equal">
      <formula>"SIM"</formula>
    </cfRule>
  </conditionalFormatting>
  <conditionalFormatting sqref="Z140:Z142">
    <cfRule type="cellIs" dxfId="2051" priority="2277" operator="equal">
      <formula>"OPORTUNIDADE"</formula>
    </cfRule>
  </conditionalFormatting>
  <conditionalFormatting sqref="Z140:Z142">
    <cfRule type="cellIs" dxfId="2050" priority="2275" operator="equal">
      <formula>"NÃO"</formula>
    </cfRule>
    <cfRule type="cellIs" dxfId="2049" priority="2276" operator="equal">
      <formula>"SIM"</formula>
    </cfRule>
  </conditionalFormatting>
  <conditionalFormatting sqref="Z140:Z142">
    <cfRule type="cellIs" dxfId="2048" priority="2274" operator="equal">
      <formula>"OPORTUNIDADE"</formula>
    </cfRule>
  </conditionalFormatting>
  <conditionalFormatting sqref="Z140:Z142">
    <cfRule type="cellIs" dxfId="2047" priority="2272" operator="equal">
      <formula>"NÃO"</formula>
    </cfRule>
    <cfRule type="cellIs" dxfId="2046" priority="2273" operator="equal">
      <formula>"SIM"</formula>
    </cfRule>
  </conditionalFormatting>
  <conditionalFormatting sqref="Z140:Z142">
    <cfRule type="cellIs" dxfId="2045" priority="2271" operator="equal">
      <formula>"OPORTUNIDADE"</formula>
    </cfRule>
  </conditionalFormatting>
  <conditionalFormatting sqref="Z140:Z142">
    <cfRule type="cellIs" dxfId="2044" priority="2269" operator="equal">
      <formula>"NÃO"</formula>
    </cfRule>
    <cfRule type="cellIs" dxfId="2043" priority="2270" operator="equal">
      <formula>"SIM"</formula>
    </cfRule>
  </conditionalFormatting>
  <conditionalFormatting sqref="Z140:Z142">
    <cfRule type="cellIs" dxfId="2042" priority="2268" operator="equal">
      <formula>"OPORTUNIDADE"</formula>
    </cfRule>
  </conditionalFormatting>
  <conditionalFormatting sqref="Z140:Z142">
    <cfRule type="cellIs" dxfId="2041" priority="2266" operator="equal">
      <formula>"NÃO"</formula>
    </cfRule>
    <cfRule type="cellIs" dxfId="2040" priority="2267" operator="equal">
      <formula>"SIM"</formula>
    </cfRule>
  </conditionalFormatting>
  <conditionalFormatting sqref="Z140:Z142">
    <cfRule type="cellIs" dxfId="2039" priority="2265" operator="equal">
      <formula>"OPORTUNIDADE"</formula>
    </cfRule>
  </conditionalFormatting>
  <conditionalFormatting sqref="Z140:Z142">
    <cfRule type="cellIs" dxfId="2038" priority="2263" operator="equal">
      <formula>"NÃO"</formula>
    </cfRule>
    <cfRule type="cellIs" dxfId="2037" priority="2264" operator="equal">
      <formula>"SIM"</formula>
    </cfRule>
  </conditionalFormatting>
  <conditionalFormatting sqref="Z140:Z142">
    <cfRule type="cellIs" dxfId="2036" priority="2262" operator="equal">
      <formula>"OPORTUNIDADE"</formula>
    </cfRule>
  </conditionalFormatting>
  <conditionalFormatting sqref="Z140:Z142">
    <cfRule type="cellIs" dxfId="2035" priority="2260" operator="equal">
      <formula>"NÃO"</formula>
    </cfRule>
    <cfRule type="cellIs" dxfId="2034" priority="2261" operator="equal">
      <formula>"SIM"</formula>
    </cfRule>
  </conditionalFormatting>
  <conditionalFormatting sqref="Z140:Z142">
    <cfRule type="cellIs" dxfId="2033" priority="2259" operator="equal">
      <formula>"OPORTUNIDADE"</formula>
    </cfRule>
  </conditionalFormatting>
  <conditionalFormatting sqref="Z140:Z142">
    <cfRule type="cellIs" dxfId="2032" priority="2257" operator="equal">
      <formula>"NÃO"</formula>
    </cfRule>
    <cfRule type="cellIs" dxfId="2031" priority="2258" operator="equal">
      <formula>"SIM"</formula>
    </cfRule>
  </conditionalFormatting>
  <conditionalFormatting sqref="Z140:Z142">
    <cfRule type="cellIs" dxfId="2030" priority="2256" operator="equal">
      <formula>"OPORTUNIDADE"</formula>
    </cfRule>
  </conditionalFormatting>
  <conditionalFormatting sqref="Z140:Z142">
    <cfRule type="cellIs" dxfId="2029" priority="2254" operator="equal">
      <formula>"NÃO"</formula>
    </cfRule>
    <cfRule type="cellIs" dxfId="2028" priority="2255" operator="equal">
      <formula>"SIM"</formula>
    </cfRule>
  </conditionalFormatting>
  <conditionalFormatting sqref="Z140:Z142">
    <cfRule type="cellIs" dxfId="2027" priority="2253" operator="equal">
      <formula>"OPORTUNIDADE"</formula>
    </cfRule>
  </conditionalFormatting>
  <conditionalFormatting sqref="Z140:Z142">
    <cfRule type="cellIs" dxfId="2026" priority="2251" operator="equal">
      <formula>"NÃO"</formula>
    </cfRule>
    <cfRule type="cellIs" dxfId="2025" priority="2252" operator="equal">
      <formula>"SIM"</formula>
    </cfRule>
  </conditionalFormatting>
  <conditionalFormatting sqref="Z140:Z142">
    <cfRule type="cellIs" dxfId="2024" priority="2250" operator="equal">
      <formula>"OPORTUNIDADE"</formula>
    </cfRule>
  </conditionalFormatting>
  <conditionalFormatting sqref="Z140:Z142">
    <cfRule type="cellIs" dxfId="2023" priority="2248" operator="equal">
      <formula>"NÃO"</formula>
    </cfRule>
    <cfRule type="cellIs" dxfId="2022" priority="2249" operator="equal">
      <formula>"SIM"</formula>
    </cfRule>
  </conditionalFormatting>
  <conditionalFormatting sqref="Z140:Z142">
    <cfRule type="cellIs" dxfId="2021" priority="2247" operator="equal">
      <formula>"OPORTUNIDADE"</formula>
    </cfRule>
  </conditionalFormatting>
  <conditionalFormatting sqref="Z140:Z142">
    <cfRule type="cellIs" dxfId="2020" priority="2245" operator="equal">
      <formula>"NÃO"</formula>
    </cfRule>
    <cfRule type="cellIs" dxfId="2019" priority="2246" operator="equal">
      <formula>"SIM"</formula>
    </cfRule>
  </conditionalFormatting>
  <conditionalFormatting sqref="Z140:Z142">
    <cfRule type="cellIs" dxfId="2018" priority="2244" operator="equal">
      <formula>"OPORTUNIDADE"</formula>
    </cfRule>
  </conditionalFormatting>
  <conditionalFormatting sqref="Z140:Z142">
    <cfRule type="cellIs" dxfId="2017" priority="2242" operator="equal">
      <formula>"NÃO"</formula>
    </cfRule>
    <cfRule type="cellIs" dxfId="2016" priority="2243" operator="equal">
      <formula>"SIM"</formula>
    </cfRule>
  </conditionalFormatting>
  <conditionalFormatting sqref="Z140:Z142">
    <cfRule type="cellIs" dxfId="2015" priority="2241" operator="equal">
      <formula>"OPORTUNIDADE"</formula>
    </cfRule>
  </conditionalFormatting>
  <conditionalFormatting sqref="Z140:Z142">
    <cfRule type="cellIs" dxfId="2014" priority="2239" operator="equal">
      <formula>"NÃO"</formula>
    </cfRule>
    <cfRule type="cellIs" dxfId="2013" priority="2240" operator="equal">
      <formula>"SIM"</formula>
    </cfRule>
  </conditionalFormatting>
  <conditionalFormatting sqref="Z140:Z142">
    <cfRule type="cellIs" dxfId="2012" priority="2238" operator="equal">
      <formula>"OPORTUNIDADE"</formula>
    </cfRule>
  </conditionalFormatting>
  <conditionalFormatting sqref="Z140:Z142">
    <cfRule type="cellIs" dxfId="2011" priority="2236" operator="equal">
      <formula>"NÃO"</formula>
    </cfRule>
    <cfRule type="cellIs" dxfId="2010" priority="2237" operator="equal">
      <formula>"SIM"</formula>
    </cfRule>
  </conditionalFormatting>
  <conditionalFormatting sqref="Z140:Z142">
    <cfRule type="cellIs" dxfId="2009" priority="2235" operator="equal">
      <formula>"OPORTUNIDADE"</formula>
    </cfRule>
  </conditionalFormatting>
  <conditionalFormatting sqref="Z140:Z142">
    <cfRule type="cellIs" dxfId="2008" priority="2233" operator="equal">
      <formula>"NÃO"</formula>
    </cfRule>
    <cfRule type="cellIs" dxfId="2007" priority="2234" operator="equal">
      <formula>"SIM"</formula>
    </cfRule>
  </conditionalFormatting>
  <conditionalFormatting sqref="Z140:Z142">
    <cfRule type="cellIs" dxfId="2006" priority="2232" operator="equal">
      <formula>"OPORTUNIDADE"</formula>
    </cfRule>
  </conditionalFormatting>
  <conditionalFormatting sqref="Z140:Z142">
    <cfRule type="cellIs" dxfId="2005" priority="2230" operator="equal">
      <formula>"NÃO"</formula>
    </cfRule>
    <cfRule type="cellIs" dxfId="2004" priority="2231" operator="equal">
      <formula>"SIM"</formula>
    </cfRule>
  </conditionalFormatting>
  <conditionalFormatting sqref="Y140:Y142">
    <cfRule type="cellIs" dxfId="2003" priority="2229" operator="equal">
      <formula>"OPORTUNIDADE"</formula>
    </cfRule>
  </conditionalFormatting>
  <conditionalFormatting sqref="Y140:Y142">
    <cfRule type="cellIs" dxfId="2002" priority="2227" operator="equal">
      <formula>"NÃO"</formula>
    </cfRule>
    <cfRule type="cellIs" dxfId="2001" priority="2228" operator="equal">
      <formula>"SIM"</formula>
    </cfRule>
  </conditionalFormatting>
  <conditionalFormatting sqref="Z140:Z142">
    <cfRule type="cellIs" dxfId="2000" priority="2226" operator="equal">
      <formula>"OPORTUNIDADE"</formula>
    </cfRule>
  </conditionalFormatting>
  <conditionalFormatting sqref="Z140:Z142">
    <cfRule type="cellIs" dxfId="1999" priority="2224" operator="equal">
      <formula>"NÃO"</formula>
    </cfRule>
    <cfRule type="cellIs" dxfId="1998" priority="2225" operator="equal">
      <formula>"SIM"</formula>
    </cfRule>
  </conditionalFormatting>
  <conditionalFormatting sqref="Z140:Z142">
    <cfRule type="cellIs" dxfId="1997" priority="2223" operator="equal">
      <formula>"OPORTUNIDADE"</formula>
    </cfRule>
  </conditionalFormatting>
  <conditionalFormatting sqref="Z140:Z142">
    <cfRule type="cellIs" dxfId="1996" priority="2221" operator="equal">
      <formula>"NÃO"</formula>
    </cfRule>
    <cfRule type="cellIs" dxfId="1995" priority="2222" operator="equal">
      <formula>"SIM"</formula>
    </cfRule>
  </conditionalFormatting>
  <conditionalFormatting sqref="Z140:Z142">
    <cfRule type="cellIs" dxfId="1994" priority="2220" operator="equal">
      <formula>"OPORTUNIDADE"</formula>
    </cfRule>
  </conditionalFormatting>
  <conditionalFormatting sqref="Z140:Z142">
    <cfRule type="cellIs" dxfId="1993" priority="2218" operator="equal">
      <formula>"NÃO"</formula>
    </cfRule>
    <cfRule type="cellIs" dxfId="1992" priority="2219" operator="equal">
      <formula>"SIM"</formula>
    </cfRule>
  </conditionalFormatting>
  <conditionalFormatting sqref="Z140:Z142">
    <cfRule type="cellIs" dxfId="1991" priority="2217" operator="equal">
      <formula>"OPORTUNIDADE"</formula>
    </cfRule>
  </conditionalFormatting>
  <conditionalFormatting sqref="Z140:Z142">
    <cfRule type="cellIs" dxfId="1990" priority="2215" operator="equal">
      <formula>"NÃO"</formula>
    </cfRule>
    <cfRule type="cellIs" dxfId="1989" priority="2216" operator="equal">
      <formula>"SIM"</formula>
    </cfRule>
  </conditionalFormatting>
  <conditionalFormatting sqref="Z140:Z142">
    <cfRule type="cellIs" dxfId="1988" priority="2214" operator="equal">
      <formula>"OPORTUNIDADE"</formula>
    </cfRule>
  </conditionalFormatting>
  <conditionalFormatting sqref="Z140:Z142">
    <cfRule type="cellIs" dxfId="1987" priority="2212" operator="equal">
      <formula>"NÃO"</formula>
    </cfRule>
    <cfRule type="cellIs" dxfId="1986" priority="2213" operator="equal">
      <formula>"SIM"</formula>
    </cfRule>
  </conditionalFormatting>
  <conditionalFormatting sqref="Y140:Y142">
    <cfRule type="cellIs" dxfId="1985" priority="2211" operator="equal">
      <formula>"OPORTUNIDADE"</formula>
    </cfRule>
  </conditionalFormatting>
  <conditionalFormatting sqref="Y140:Y142">
    <cfRule type="cellIs" dxfId="1984" priority="2209" operator="equal">
      <formula>"NÃO"</formula>
    </cfRule>
    <cfRule type="cellIs" dxfId="1983" priority="2210" operator="equal">
      <formula>"SIM"</formula>
    </cfRule>
  </conditionalFormatting>
  <conditionalFormatting sqref="Z141:Z144">
    <cfRule type="cellIs" dxfId="1982" priority="2208" operator="equal">
      <formula>"OPORTUNIDADE"</formula>
    </cfRule>
  </conditionalFormatting>
  <conditionalFormatting sqref="Z141:Z144">
    <cfRule type="cellIs" dxfId="1981" priority="2206" operator="equal">
      <formula>"NÃO"</formula>
    </cfRule>
    <cfRule type="cellIs" dxfId="1980" priority="2207" operator="equal">
      <formula>"SIM"</formula>
    </cfRule>
  </conditionalFormatting>
  <conditionalFormatting sqref="Z141:Z144">
    <cfRule type="cellIs" dxfId="1979" priority="2205" operator="equal">
      <formula>"OPORTUNIDADE"</formula>
    </cfRule>
  </conditionalFormatting>
  <conditionalFormatting sqref="Z141:Z144">
    <cfRule type="cellIs" dxfId="1978" priority="2203" operator="equal">
      <formula>"NÃO"</formula>
    </cfRule>
    <cfRule type="cellIs" dxfId="1977" priority="2204" operator="equal">
      <formula>"SIM"</formula>
    </cfRule>
  </conditionalFormatting>
  <conditionalFormatting sqref="Z141:Z144">
    <cfRule type="cellIs" dxfId="1976" priority="2202" operator="equal">
      <formula>"OPORTUNIDADE"</formula>
    </cfRule>
  </conditionalFormatting>
  <conditionalFormatting sqref="Z141:Z144">
    <cfRule type="cellIs" dxfId="1975" priority="2200" operator="equal">
      <formula>"NÃO"</formula>
    </cfRule>
    <cfRule type="cellIs" dxfId="1974" priority="2201" operator="equal">
      <formula>"SIM"</formula>
    </cfRule>
  </conditionalFormatting>
  <conditionalFormatting sqref="Z141:Z144">
    <cfRule type="cellIs" dxfId="1973" priority="2199" operator="equal">
      <formula>"OPORTUNIDADE"</formula>
    </cfRule>
  </conditionalFormatting>
  <conditionalFormatting sqref="Z141:Z144">
    <cfRule type="cellIs" dxfId="1972" priority="2197" operator="equal">
      <formula>"NÃO"</formula>
    </cfRule>
    <cfRule type="cellIs" dxfId="1971" priority="2198" operator="equal">
      <formula>"SIM"</formula>
    </cfRule>
  </conditionalFormatting>
  <conditionalFormatting sqref="Y142:Y144">
    <cfRule type="cellIs" dxfId="1970" priority="2196" operator="equal">
      <formula>"OPORTUNIDADE"</formula>
    </cfRule>
  </conditionalFormatting>
  <conditionalFormatting sqref="Y142:Y144">
    <cfRule type="cellIs" dxfId="1969" priority="2194" operator="equal">
      <formula>"NÃO"</formula>
    </cfRule>
    <cfRule type="cellIs" dxfId="1968" priority="2195" operator="equal">
      <formula>"SIM"</formula>
    </cfRule>
  </conditionalFormatting>
  <conditionalFormatting sqref="Z142:Z144">
    <cfRule type="cellIs" dxfId="1967" priority="2193" operator="equal">
      <formula>"OPORTUNIDADE"</formula>
    </cfRule>
  </conditionalFormatting>
  <conditionalFormatting sqref="Z142:Z144">
    <cfRule type="cellIs" dxfId="1966" priority="2191" operator="equal">
      <formula>"NÃO"</formula>
    </cfRule>
    <cfRule type="cellIs" dxfId="1965" priority="2192" operator="equal">
      <formula>"SIM"</formula>
    </cfRule>
  </conditionalFormatting>
  <conditionalFormatting sqref="Y142:Z142">
    <cfRule type="cellIs" dxfId="1964" priority="2190" operator="equal">
      <formula>"OPORTUNIDADE"</formula>
    </cfRule>
  </conditionalFormatting>
  <conditionalFormatting sqref="Y142:Z142">
    <cfRule type="cellIs" dxfId="1963" priority="2188" operator="equal">
      <formula>"NÃO"</formula>
    </cfRule>
    <cfRule type="cellIs" dxfId="1962" priority="2189" operator="equal">
      <formula>"SIM"</formula>
    </cfRule>
  </conditionalFormatting>
  <conditionalFormatting sqref="Y143:Z143">
    <cfRule type="cellIs" dxfId="1961" priority="2187" operator="equal">
      <formula>"OPORTUNIDADE"</formula>
    </cfRule>
  </conditionalFormatting>
  <conditionalFormatting sqref="Y143:Z143">
    <cfRule type="cellIs" dxfId="1960" priority="2185" operator="equal">
      <formula>"NÃO"</formula>
    </cfRule>
    <cfRule type="cellIs" dxfId="1959" priority="2186" operator="equal">
      <formula>"SIM"</formula>
    </cfRule>
  </conditionalFormatting>
  <conditionalFormatting sqref="Y143:Z143">
    <cfRule type="cellIs" dxfId="1958" priority="2184" operator="equal">
      <formula>"OPORTUNIDADE"</formula>
    </cfRule>
  </conditionalFormatting>
  <conditionalFormatting sqref="Y143:Z143">
    <cfRule type="cellIs" dxfId="1957" priority="2182" operator="equal">
      <formula>"NÃO"</formula>
    </cfRule>
    <cfRule type="cellIs" dxfId="1956" priority="2183" operator="equal">
      <formula>"SIM"</formula>
    </cfRule>
  </conditionalFormatting>
  <conditionalFormatting sqref="Y144:Z144">
    <cfRule type="cellIs" dxfId="1955" priority="2181" operator="equal">
      <formula>"OPORTUNIDADE"</formula>
    </cfRule>
  </conditionalFormatting>
  <conditionalFormatting sqref="Y144:Z144">
    <cfRule type="cellIs" dxfId="1954" priority="2179" operator="equal">
      <formula>"NÃO"</formula>
    </cfRule>
    <cfRule type="cellIs" dxfId="1953" priority="2180" operator="equal">
      <formula>"SIM"</formula>
    </cfRule>
  </conditionalFormatting>
  <conditionalFormatting sqref="Y144:Z144">
    <cfRule type="cellIs" dxfId="1952" priority="2178" operator="equal">
      <formula>"OPORTUNIDADE"</formula>
    </cfRule>
  </conditionalFormatting>
  <conditionalFormatting sqref="Y144:Z144">
    <cfRule type="cellIs" dxfId="1951" priority="2176" operator="equal">
      <formula>"NÃO"</formula>
    </cfRule>
    <cfRule type="cellIs" dxfId="1950" priority="2177" operator="equal">
      <formula>"SIM"</formula>
    </cfRule>
  </conditionalFormatting>
  <conditionalFormatting sqref="Z136">
    <cfRule type="cellIs" dxfId="1949" priority="2174" operator="equal">
      <formula>"OPORTUNIDADE"</formula>
    </cfRule>
  </conditionalFormatting>
  <conditionalFormatting sqref="Z136">
    <cfRule type="cellIs" dxfId="1948" priority="2172" operator="equal">
      <formula>"NÃO"</formula>
    </cfRule>
    <cfRule type="cellIs" dxfId="1947" priority="2173" operator="equal">
      <formula>"SIM"</formula>
    </cfRule>
  </conditionalFormatting>
  <conditionalFormatting sqref="Z136">
    <cfRule type="cellIs" dxfId="1946" priority="2171" operator="equal">
      <formula>"OPORTUNIDADE"</formula>
    </cfRule>
  </conditionalFormatting>
  <conditionalFormatting sqref="Z136">
    <cfRule type="cellIs" dxfId="1945" priority="2169" operator="equal">
      <formula>"NÃO"</formula>
    </cfRule>
    <cfRule type="cellIs" dxfId="1944" priority="2170" operator="equal">
      <formula>"SIM"</formula>
    </cfRule>
  </conditionalFormatting>
  <conditionalFormatting sqref="Z136">
    <cfRule type="cellIs" dxfId="1943" priority="2168" operator="equal">
      <formula>"OPORTUNIDADE"</formula>
    </cfRule>
  </conditionalFormatting>
  <conditionalFormatting sqref="Z136">
    <cfRule type="cellIs" dxfId="1942" priority="2166" operator="equal">
      <formula>"NÃO"</formula>
    </cfRule>
    <cfRule type="cellIs" dxfId="1941" priority="2167" operator="equal">
      <formula>"SIM"</formula>
    </cfRule>
  </conditionalFormatting>
  <conditionalFormatting sqref="Z136">
    <cfRule type="cellIs" dxfId="1940" priority="2165" operator="equal">
      <formula>"OPORTUNIDADE"</formula>
    </cfRule>
  </conditionalFormatting>
  <conditionalFormatting sqref="Z136">
    <cfRule type="cellIs" dxfId="1939" priority="2163" operator="equal">
      <formula>"NÃO"</formula>
    </cfRule>
    <cfRule type="cellIs" dxfId="1938" priority="2164" operator="equal">
      <formula>"SIM"</formula>
    </cfRule>
  </conditionalFormatting>
  <conditionalFormatting sqref="Z136">
    <cfRule type="cellIs" dxfId="1937" priority="2162" operator="equal">
      <formula>"OPORTUNIDADE"</formula>
    </cfRule>
  </conditionalFormatting>
  <conditionalFormatting sqref="Z136">
    <cfRule type="cellIs" dxfId="1936" priority="2160" operator="equal">
      <formula>"NÃO"</formula>
    </cfRule>
    <cfRule type="cellIs" dxfId="1935" priority="2161" operator="equal">
      <formula>"SIM"</formula>
    </cfRule>
  </conditionalFormatting>
  <conditionalFormatting sqref="BK130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4" priority="2158" operator="equal">
      <formula>"OPORTUNIDADE"</formula>
    </cfRule>
  </conditionalFormatting>
  <conditionalFormatting sqref="Y142:Z142">
    <cfRule type="cellIs" dxfId="1933" priority="2156" operator="equal">
      <formula>"NÃO"</formula>
    </cfRule>
    <cfRule type="cellIs" dxfId="1932" priority="2157" operator="equal">
      <formula>"SIM"</formula>
    </cfRule>
  </conditionalFormatting>
  <conditionalFormatting sqref="Y142:Z142">
    <cfRule type="cellIs" dxfId="1931" priority="2155" operator="equal">
      <formula>"OPORTUNIDADE"</formula>
    </cfRule>
  </conditionalFormatting>
  <conditionalFormatting sqref="Y142:Z142">
    <cfRule type="cellIs" dxfId="1930" priority="2153" operator="equal">
      <formula>"NÃO"</formula>
    </cfRule>
    <cfRule type="cellIs" dxfId="1929" priority="2154" operator="equal">
      <formula>"SIM"</formula>
    </cfRule>
  </conditionalFormatting>
  <conditionalFormatting sqref="Y143:Z143">
    <cfRule type="cellIs" dxfId="1928" priority="2152" operator="equal">
      <formula>"OPORTUNIDADE"</formula>
    </cfRule>
  </conditionalFormatting>
  <conditionalFormatting sqref="Y143:Z143">
    <cfRule type="cellIs" dxfId="1927" priority="2150" operator="equal">
      <formula>"NÃO"</formula>
    </cfRule>
    <cfRule type="cellIs" dxfId="1926" priority="2151" operator="equal">
      <formula>"SIM"</formula>
    </cfRule>
  </conditionalFormatting>
  <conditionalFormatting sqref="Y143:Z143">
    <cfRule type="cellIs" dxfId="1925" priority="2149" operator="equal">
      <formula>"OPORTUNIDADE"</formula>
    </cfRule>
  </conditionalFormatting>
  <conditionalFormatting sqref="Y143:Z143">
    <cfRule type="cellIs" dxfId="1924" priority="2147" operator="equal">
      <formula>"NÃO"</formula>
    </cfRule>
    <cfRule type="cellIs" dxfId="1923" priority="2148" operator="equal">
      <formula>"SIM"</formula>
    </cfRule>
  </conditionalFormatting>
  <conditionalFormatting sqref="BK133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2" priority="2134" operator="equal">
      <formula>"OPORTUNIDADE"</formula>
    </cfRule>
  </conditionalFormatting>
  <conditionalFormatting sqref="Z150:Z152">
    <cfRule type="cellIs" dxfId="1921" priority="2132" operator="equal">
      <formula>"NÃO"</formula>
    </cfRule>
    <cfRule type="cellIs" dxfId="1920" priority="2133" operator="equal">
      <formula>"SIM"</formula>
    </cfRule>
  </conditionalFormatting>
  <conditionalFormatting sqref="Z150:Z152">
    <cfRule type="cellIs" dxfId="1919" priority="2131" operator="equal">
      <formula>"OPORTUNIDADE"</formula>
    </cfRule>
  </conditionalFormatting>
  <conditionalFormatting sqref="Z150:Z152">
    <cfRule type="cellIs" dxfId="1918" priority="2129" operator="equal">
      <formula>"NÃO"</formula>
    </cfRule>
    <cfRule type="cellIs" dxfId="1917" priority="2130" operator="equal">
      <formula>"SIM"</formula>
    </cfRule>
  </conditionalFormatting>
  <conditionalFormatting sqref="Z150:Z152">
    <cfRule type="cellIs" dxfId="1916" priority="2128" operator="equal">
      <formula>"OPORTUNIDADE"</formula>
    </cfRule>
  </conditionalFormatting>
  <conditionalFormatting sqref="Z150:Z152">
    <cfRule type="cellIs" dxfId="1915" priority="2126" operator="equal">
      <formula>"NÃO"</formula>
    </cfRule>
    <cfRule type="cellIs" dxfId="1914" priority="2127" operator="equal">
      <formula>"SIM"</formula>
    </cfRule>
  </conditionalFormatting>
  <conditionalFormatting sqref="Z150:Z152">
    <cfRule type="cellIs" dxfId="1913" priority="2125" operator="equal">
      <formula>"OPORTUNIDADE"</formula>
    </cfRule>
  </conditionalFormatting>
  <conditionalFormatting sqref="Z150:Z152">
    <cfRule type="cellIs" dxfId="1912" priority="2123" operator="equal">
      <formula>"NÃO"</formula>
    </cfRule>
    <cfRule type="cellIs" dxfId="1911" priority="2124" operator="equal">
      <formula>"SIM"</formula>
    </cfRule>
  </conditionalFormatting>
  <conditionalFormatting sqref="Z150:Z152">
    <cfRule type="cellIs" dxfId="1910" priority="2122" operator="equal">
      <formula>"OPORTUNIDADE"</formula>
    </cfRule>
  </conditionalFormatting>
  <conditionalFormatting sqref="Z150:Z152">
    <cfRule type="cellIs" dxfId="1909" priority="2120" operator="equal">
      <formula>"NÃO"</formula>
    </cfRule>
    <cfRule type="cellIs" dxfId="1908" priority="2121" operator="equal">
      <formula>"SIM"</formula>
    </cfRule>
  </conditionalFormatting>
  <conditionalFormatting sqref="Z150:Z152">
    <cfRule type="cellIs" dxfId="1907" priority="2119" operator="equal">
      <formula>"OPORTUNIDADE"</formula>
    </cfRule>
  </conditionalFormatting>
  <conditionalFormatting sqref="Z150:Z152">
    <cfRule type="cellIs" dxfId="1906" priority="2117" operator="equal">
      <formula>"NÃO"</formula>
    </cfRule>
    <cfRule type="cellIs" dxfId="1905" priority="2118" operator="equal">
      <formula>"SIM"</formula>
    </cfRule>
  </conditionalFormatting>
  <conditionalFormatting sqref="Y150:Y152">
    <cfRule type="cellIs" dxfId="1904" priority="2116" operator="equal">
      <formula>"OPORTUNIDADE"</formula>
    </cfRule>
  </conditionalFormatting>
  <conditionalFormatting sqref="Y150:Y152">
    <cfRule type="cellIs" dxfId="1903" priority="2114" operator="equal">
      <formula>"NÃO"</formula>
    </cfRule>
    <cfRule type="cellIs" dxfId="1902" priority="2115" operator="equal">
      <formula>"SIM"</formula>
    </cfRule>
  </conditionalFormatting>
  <conditionalFormatting sqref="Z150:Z152">
    <cfRule type="cellIs" dxfId="1901" priority="2113" operator="equal">
      <formula>"OPORTUNIDADE"</formula>
    </cfRule>
  </conditionalFormatting>
  <conditionalFormatting sqref="Z150:Z152">
    <cfRule type="cellIs" dxfId="1900" priority="2111" operator="equal">
      <formula>"NÃO"</formula>
    </cfRule>
    <cfRule type="cellIs" dxfId="1899" priority="2112" operator="equal">
      <formula>"SIM"</formula>
    </cfRule>
  </conditionalFormatting>
  <conditionalFormatting sqref="Z150:Z152">
    <cfRule type="cellIs" dxfId="1898" priority="2110" operator="equal">
      <formula>"OPORTUNIDADE"</formula>
    </cfRule>
  </conditionalFormatting>
  <conditionalFormatting sqref="Z150:Z152">
    <cfRule type="cellIs" dxfId="1897" priority="2108" operator="equal">
      <formula>"NÃO"</formula>
    </cfRule>
    <cfRule type="cellIs" dxfId="1896" priority="2109" operator="equal">
      <formula>"SIM"</formula>
    </cfRule>
  </conditionalFormatting>
  <conditionalFormatting sqref="Z150:Z152">
    <cfRule type="cellIs" dxfId="1895" priority="2107" operator="equal">
      <formula>"OPORTUNIDADE"</formula>
    </cfRule>
  </conditionalFormatting>
  <conditionalFormatting sqref="Z150:Z152">
    <cfRule type="cellIs" dxfId="1894" priority="2105" operator="equal">
      <formula>"NÃO"</formula>
    </cfRule>
    <cfRule type="cellIs" dxfId="1893" priority="2106" operator="equal">
      <formula>"SIM"</formula>
    </cfRule>
  </conditionalFormatting>
  <conditionalFormatting sqref="Z150:Z152">
    <cfRule type="cellIs" dxfId="1892" priority="2104" operator="equal">
      <formula>"OPORTUNIDADE"</formula>
    </cfRule>
  </conditionalFormatting>
  <conditionalFormatting sqref="Z150:Z152">
    <cfRule type="cellIs" dxfId="1891" priority="2102" operator="equal">
      <formula>"NÃO"</formula>
    </cfRule>
    <cfRule type="cellIs" dxfId="1890" priority="2103" operator="equal">
      <formula>"SIM"</formula>
    </cfRule>
  </conditionalFormatting>
  <conditionalFormatting sqref="Z150:Z152">
    <cfRule type="cellIs" dxfId="1889" priority="2101" operator="equal">
      <formula>"OPORTUNIDADE"</formula>
    </cfRule>
  </conditionalFormatting>
  <conditionalFormatting sqref="Z150:Z152">
    <cfRule type="cellIs" dxfId="1888" priority="2099" operator="equal">
      <formula>"NÃO"</formula>
    </cfRule>
    <cfRule type="cellIs" dxfId="1887" priority="2100" operator="equal">
      <formula>"SIM"</formula>
    </cfRule>
  </conditionalFormatting>
  <conditionalFormatting sqref="Z150:Z152">
    <cfRule type="cellIs" dxfId="1886" priority="2098" operator="equal">
      <formula>"OPORTUNIDADE"</formula>
    </cfRule>
  </conditionalFormatting>
  <conditionalFormatting sqref="Z150:Z152">
    <cfRule type="cellIs" dxfId="1885" priority="2096" operator="equal">
      <formula>"NÃO"</formula>
    </cfRule>
    <cfRule type="cellIs" dxfId="1884" priority="2097" operator="equal">
      <formula>"SIM"</formula>
    </cfRule>
  </conditionalFormatting>
  <conditionalFormatting sqref="Z150:Z152">
    <cfRule type="cellIs" dxfId="1883" priority="2095" operator="equal">
      <formula>"OPORTUNIDADE"</formula>
    </cfRule>
  </conditionalFormatting>
  <conditionalFormatting sqref="Z150:Z152">
    <cfRule type="cellIs" dxfId="1882" priority="2093" operator="equal">
      <formula>"NÃO"</formula>
    </cfRule>
    <cfRule type="cellIs" dxfId="1881" priority="2094" operator="equal">
      <formula>"SIM"</formula>
    </cfRule>
  </conditionalFormatting>
  <conditionalFormatting sqref="Z150:Z152">
    <cfRule type="cellIs" dxfId="1880" priority="2092" operator="equal">
      <formula>"OPORTUNIDADE"</formula>
    </cfRule>
  </conditionalFormatting>
  <conditionalFormatting sqref="Z150:Z152">
    <cfRule type="cellIs" dxfId="1879" priority="2090" operator="equal">
      <formula>"NÃO"</formula>
    </cfRule>
    <cfRule type="cellIs" dxfId="1878" priority="2091" operator="equal">
      <formula>"SIM"</formula>
    </cfRule>
  </conditionalFormatting>
  <conditionalFormatting sqref="Z150:Z152">
    <cfRule type="cellIs" dxfId="1877" priority="2089" operator="equal">
      <formula>"OPORTUNIDADE"</formula>
    </cfRule>
  </conditionalFormatting>
  <conditionalFormatting sqref="Z150:Z152">
    <cfRule type="cellIs" dxfId="1876" priority="2087" operator="equal">
      <formula>"NÃO"</formula>
    </cfRule>
    <cfRule type="cellIs" dxfId="1875" priority="2088" operator="equal">
      <formula>"SIM"</formula>
    </cfRule>
  </conditionalFormatting>
  <conditionalFormatting sqref="Z150:Z152">
    <cfRule type="cellIs" dxfId="1874" priority="2086" operator="equal">
      <formula>"OPORTUNIDADE"</formula>
    </cfRule>
  </conditionalFormatting>
  <conditionalFormatting sqref="Z150:Z152">
    <cfRule type="cellIs" dxfId="1873" priority="2084" operator="equal">
      <formula>"NÃO"</formula>
    </cfRule>
    <cfRule type="cellIs" dxfId="1872" priority="2085" operator="equal">
      <formula>"SIM"</formula>
    </cfRule>
  </conditionalFormatting>
  <conditionalFormatting sqref="Z150:Z152">
    <cfRule type="cellIs" dxfId="1871" priority="2083" operator="equal">
      <formula>"OPORTUNIDADE"</formula>
    </cfRule>
  </conditionalFormatting>
  <conditionalFormatting sqref="Z150:Z152">
    <cfRule type="cellIs" dxfId="1870" priority="2081" operator="equal">
      <formula>"NÃO"</formula>
    </cfRule>
    <cfRule type="cellIs" dxfId="1869" priority="2082" operator="equal">
      <formula>"SIM"</formula>
    </cfRule>
  </conditionalFormatting>
  <conditionalFormatting sqref="Z150:Z152">
    <cfRule type="cellIs" dxfId="1868" priority="2080" operator="equal">
      <formula>"OPORTUNIDADE"</formula>
    </cfRule>
  </conditionalFormatting>
  <conditionalFormatting sqref="Z150:Z152">
    <cfRule type="cellIs" dxfId="1867" priority="2078" operator="equal">
      <formula>"NÃO"</formula>
    </cfRule>
    <cfRule type="cellIs" dxfId="1866" priority="2079" operator="equal">
      <formula>"SIM"</formula>
    </cfRule>
  </conditionalFormatting>
  <conditionalFormatting sqref="Z150:Z152">
    <cfRule type="cellIs" dxfId="1865" priority="2077" operator="equal">
      <formula>"OPORTUNIDADE"</formula>
    </cfRule>
  </conditionalFormatting>
  <conditionalFormatting sqref="Z150:Z152">
    <cfRule type="cellIs" dxfId="1864" priority="2075" operator="equal">
      <formula>"NÃO"</formula>
    </cfRule>
    <cfRule type="cellIs" dxfId="1863" priority="2076" operator="equal">
      <formula>"SIM"</formula>
    </cfRule>
  </conditionalFormatting>
  <conditionalFormatting sqref="Z150:Z152">
    <cfRule type="cellIs" dxfId="1862" priority="2074" operator="equal">
      <formula>"OPORTUNIDADE"</formula>
    </cfRule>
  </conditionalFormatting>
  <conditionalFormatting sqref="Z150:Z152">
    <cfRule type="cellIs" dxfId="1861" priority="2072" operator="equal">
      <formula>"NÃO"</formula>
    </cfRule>
    <cfRule type="cellIs" dxfId="1860" priority="2073" operator="equal">
      <formula>"SIM"</formula>
    </cfRule>
  </conditionalFormatting>
  <conditionalFormatting sqref="Z150:Z152">
    <cfRule type="cellIs" dxfId="1859" priority="2071" operator="equal">
      <formula>"OPORTUNIDADE"</formula>
    </cfRule>
  </conditionalFormatting>
  <conditionalFormatting sqref="Z150:Z152">
    <cfRule type="cellIs" dxfId="1858" priority="2069" operator="equal">
      <formula>"NÃO"</formula>
    </cfRule>
    <cfRule type="cellIs" dxfId="1857" priority="2070" operator="equal">
      <formula>"SIM"</formula>
    </cfRule>
  </conditionalFormatting>
  <conditionalFormatting sqref="Z150:Z152">
    <cfRule type="cellIs" dxfId="1856" priority="2068" operator="equal">
      <formula>"OPORTUNIDADE"</formula>
    </cfRule>
  </conditionalFormatting>
  <conditionalFormatting sqref="Z150:Z152">
    <cfRule type="cellIs" dxfId="1855" priority="2066" operator="equal">
      <formula>"NÃO"</formula>
    </cfRule>
    <cfRule type="cellIs" dxfId="1854" priority="2067" operator="equal">
      <formula>"SIM"</formula>
    </cfRule>
  </conditionalFormatting>
  <conditionalFormatting sqref="Z150:Z152">
    <cfRule type="cellIs" dxfId="1853" priority="2065" operator="equal">
      <formula>"OPORTUNIDADE"</formula>
    </cfRule>
  </conditionalFormatting>
  <conditionalFormatting sqref="Z150:Z152">
    <cfRule type="cellIs" dxfId="1852" priority="2063" operator="equal">
      <formula>"NÃO"</formula>
    </cfRule>
    <cfRule type="cellIs" dxfId="1851" priority="2064" operator="equal">
      <formula>"SIM"</formula>
    </cfRule>
  </conditionalFormatting>
  <conditionalFormatting sqref="Z150:Z152">
    <cfRule type="cellIs" dxfId="1850" priority="2062" operator="equal">
      <formula>"OPORTUNIDADE"</formula>
    </cfRule>
  </conditionalFormatting>
  <conditionalFormatting sqref="Z150:Z152">
    <cfRule type="cellIs" dxfId="1849" priority="2060" operator="equal">
      <formula>"NÃO"</formula>
    </cfRule>
    <cfRule type="cellIs" dxfId="1848" priority="2061" operator="equal">
      <formula>"SIM"</formula>
    </cfRule>
  </conditionalFormatting>
  <conditionalFormatting sqref="Y150:Y152">
    <cfRule type="cellIs" dxfId="1847" priority="2059" operator="equal">
      <formula>"OPORTUNIDADE"</formula>
    </cfRule>
  </conditionalFormatting>
  <conditionalFormatting sqref="Y150:Y152">
    <cfRule type="cellIs" dxfId="1846" priority="2057" operator="equal">
      <formula>"NÃO"</formula>
    </cfRule>
    <cfRule type="cellIs" dxfId="1845" priority="2058" operator="equal">
      <formula>"SIM"</formula>
    </cfRule>
  </conditionalFormatting>
  <conditionalFormatting sqref="Z150:Z152">
    <cfRule type="cellIs" dxfId="1844" priority="2056" operator="equal">
      <formula>"OPORTUNIDADE"</formula>
    </cfRule>
  </conditionalFormatting>
  <conditionalFormatting sqref="Z150:Z152">
    <cfRule type="cellIs" dxfId="1843" priority="2054" operator="equal">
      <formula>"NÃO"</formula>
    </cfRule>
    <cfRule type="cellIs" dxfId="1842" priority="2055" operator="equal">
      <formula>"SIM"</formula>
    </cfRule>
  </conditionalFormatting>
  <conditionalFormatting sqref="Z150:Z152">
    <cfRule type="cellIs" dxfId="1841" priority="2053" operator="equal">
      <formula>"OPORTUNIDADE"</formula>
    </cfRule>
  </conditionalFormatting>
  <conditionalFormatting sqref="Z150:Z152">
    <cfRule type="cellIs" dxfId="1840" priority="2051" operator="equal">
      <formula>"NÃO"</formula>
    </cfRule>
    <cfRule type="cellIs" dxfId="1839" priority="2052" operator="equal">
      <formula>"SIM"</formula>
    </cfRule>
  </conditionalFormatting>
  <conditionalFormatting sqref="Z150:Z152">
    <cfRule type="cellIs" dxfId="1838" priority="2050" operator="equal">
      <formula>"OPORTUNIDADE"</formula>
    </cfRule>
  </conditionalFormatting>
  <conditionalFormatting sqref="Z150:Z152">
    <cfRule type="cellIs" dxfId="1837" priority="2048" operator="equal">
      <formula>"NÃO"</formula>
    </cfRule>
    <cfRule type="cellIs" dxfId="1836" priority="2049" operator="equal">
      <formula>"SIM"</formula>
    </cfRule>
  </conditionalFormatting>
  <conditionalFormatting sqref="Z150:Z152">
    <cfRule type="cellIs" dxfId="1835" priority="2047" operator="equal">
      <formula>"OPORTUNIDADE"</formula>
    </cfRule>
  </conditionalFormatting>
  <conditionalFormatting sqref="Z150:Z152">
    <cfRule type="cellIs" dxfId="1834" priority="2045" operator="equal">
      <formula>"NÃO"</formula>
    </cfRule>
    <cfRule type="cellIs" dxfId="1833" priority="2046" operator="equal">
      <formula>"SIM"</formula>
    </cfRule>
  </conditionalFormatting>
  <conditionalFormatting sqref="Z150:Z152">
    <cfRule type="cellIs" dxfId="1832" priority="2044" operator="equal">
      <formula>"OPORTUNIDADE"</formula>
    </cfRule>
  </conditionalFormatting>
  <conditionalFormatting sqref="Z150:Z152">
    <cfRule type="cellIs" dxfId="1831" priority="2042" operator="equal">
      <formula>"NÃO"</formula>
    </cfRule>
    <cfRule type="cellIs" dxfId="1830" priority="2043" operator="equal">
      <formula>"SIM"</formula>
    </cfRule>
  </conditionalFormatting>
  <conditionalFormatting sqref="Y150:Y152">
    <cfRule type="cellIs" dxfId="1829" priority="2041" operator="equal">
      <formula>"OPORTUNIDADE"</formula>
    </cfRule>
  </conditionalFormatting>
  <conditionalFormatting sqref="Y150:Y152">
    <cfRule type="cellIs" dxfId="1828" priority="2039" operator="equal">
      <formula>"NÃO"</formula>
    </cfRule>
    <cfRule type="cellIs" dxfId="1827" priority="2040" operator="equal">
      <formula>"SIM"</formula>
    </cfRule>
  </conditionalFormatting>
  <conditionalFormatting sqref="Z150:Z152">
    <cfRule type="cellIs" dxfId="1826" priority="2038" operator="equal">
      <formula>"OPORTUNIDADE"</formula>
    </cfRule>
  </conditionalFormatting>
  <conditionalFormatting sqref="Z150:Z152">
    <cfRule type="cellIs" dxfId="1825" priority="2036" operator="equal">
      <formula>"NÃO"</formula>
    </cfRule>
    <cfRule type="cellIs" dxfId="1824" priority="2037" operator="equal">
      <formula>"SIM"</formula>
    </cfRule>
  </conditionalFormatting>
  <conditionalFormatting sqref="Z150:Z152">
    <cfRule type="cellIs" dxfId="1823" priority="2035" operator="equal">
      <formula>"OPORTUNIDADE"</formula>
    </cfRule>
  </conditionalFormatting>
  <conditionalFormatting sqref="Z150:Z152">
    <cfRule type="cellIs" dxfId="1822" priority="2033" operator="equal">
      <formula>"NÃO"</formula>
    </cfRule>
    <cfRule type="cellIs" dxfId="1821" priority="2034" operator="equal">
      <formula>"SIM"</formula>
    </cfRule>
  </conditionalFormatting>
  <conditionalFormatting sqref="Z150:Z152">
    <cfRule type="cellIs" dxfId="1820" priority="2032" operator="equal">
      <formula>"OPORTUNIDADE"</formula>
    </cfRule>
  </conditionalFormatting>
  <conditionalFormatting sqref="Z150:Z152">
    <cfRule type="cellIs" dxfId="1819" priority="2030" operator="equal">
      <formula>"NÃO"</formula>
    </cfRule>
    <cfRule type="cellIs" dxfId="1818" priority="2031" operator="equal">
      <formula>"SIM"</formula>
    </cfRule>
  </conditionalFormatting>
  <conditionalFormatting sqref="Z150:Z152">
    <cfRule type="cellIs" dxfId="1817" priority="2029" operator="equal">
      <formula>"OPORTUNIDADE"</formula>
    </cfRule>
  </conditionalFormatting>
  <conditionalFormatting sqref="Z150:Z152">
    <cfRule type="cellIs" dxfId="1816" priority="2027" operator="equal">
      <formula>"NÃO"</formula>
    </cfRule>
    <cfRule type="cellIs" dxfId="1815" priority="2028" operator="equal">
      <formula>"SIM"</formula>
    </cfRule>
  </conditionalFormatting>
  <conditionalFormatting sqref="Z150:Z152">
    <cfRule type="cellIs" dxfId="1814" priority="2026" operator="equal">
      <formula>"OPORTUNIDADE"</formula>
    </cfRule>
  </conditionalFormatting>
  <conditionalFormatting sqref="Z150:Z152">
    <cfRule type="cellIs" dxfId="1813" priority="2024" operator="equal">
      <formula>"NÃO"</formula>
    </cfRule>
    <cfRule type="cellIs" dxfId="1812" priority="2025" operator="equal">
      <formula>"SIM"</formula>
    </cfRule>
  </conditionalFormatting>
  <conditionalFormatting sqref="Z150:Z152">
    <cfRule type="cellIs" dxfId="1811" priority="2023" operator="equal">
      <formula>"OPORTUNIDADE"</formula>
    </cfRule>
  </conditionalFormatting>
  <conditionalFormatting sqref="Z150:Z152">
    <cfRule type="cellIs" dxfId="1810" priority="2021" operator="equal">
      <formula>"NÃO"</formula>
    </cfRule>
    <cfRule type="cellIs" dxfId="1809" priority="2022" operator="equal">
      <formula>"SIM"</formula>
    </cfRule>
  </conditionalFormatting>
  <conditionalFormatting sqref="Z150:Z152">
    <cfRule type="cellIs" dxfId="1808" priority="2020" operator="equal">
      <formula>"OPORTUNIDADE"</formula>
    </cfRule>
  </conditionalFormatting>
  <conditionalFormatting sqref="Z150:Z152">
    <cfRule type="cellIs" dxfId="1807" priority="2018" operator="equal">
      <formula>"NÃO"</formula>
    </cfRule>
    <cfRule type="cellIs" dxfId="1806" priority="2019" operator="equal">
      <formula>"SIM"</formula>
    </cfRule>
  </conditionalFormatting>
  <conditionalFormatting sqref="Z150:Z152">
    <cfRule type="cellIs" dxfId="1805" priority="2017" operator="equal">
      <formula>"OPORTUNIDADE"</formula>
    </cfRule>
  </conditionalFormatting>
  <conditionalFormatting sqref="Z150:Z152">
    <cfRule type="cellIs" dxfId="1804" priority="2015" operator="equal">
      <formula>"NÃO"</formula>
    </cfRule>
    <cfRule type="cellIs" dxfId="1803" priority="2016" operator="equal">
      <formula>"SIM"</formula>
    </cfRule>
  </conditionalFormatting>
  <conditionalFormatting sqref="Z150:Z152">
    <cfRule type="cellIs" dxfId="1802" priority="2014" operator="equal">
      <formula>"OPORTUNIDADE"</formula>
    </cfRule>
  </conditionalFormatting>
  <conditionalFormatting sqref="Z150:Z152">
    <cfRule type="cellIs" dxfId="1801" priority="2012" operator="equal">
      <formula>"NÃO"</formula>
    </cfRule>
    <cfRule type="cellIs" dxfId="1800" priority="2013" operator="equal">
      <formula>"SIM"</formula>
    </cfRule>
  </conditionalFormatting>
  <conditionalFormatting sqref="Z150:Z152">
    <cfRule type="cellIs" dxfId="1799" priority="2011" operator="equal">
      <formula>"OPORTUNIDADE"</formula>
    </cfRule>
  </conditionalFormatting>
  <conditionalFormatting sqref="Z150:Z152">
    <cfRule type="cellIs" dxfId="1798" priority="2009" operator="equal">
      <formula>"NÃO"</formula>
    </cfRule>
    <cfRule type="cellIs" dxfId="1797" priority="2010" operator="equal">
      <formula>"SIM"</formula>
    </cfRule>
  </conditionalFormatting>
  <conditionalFormatting sqref="Y155:Y156">
    <cfRule type="cellIs" dxfId="1796" priority="2006" operator="equal">
      <formula>"OPORTUNIDADE"</formula>
    </cfRule>
  </conditionalFormatting>
  <conditionalFormatting sqref="Y155:Y156">
    <cfRule type="cellIs" dxfId="1795" priority="2004" operator="equal">
      <formula>"NÃO"</formula>
    </cfRule>
    <cfRule type="cellIs" dxfId="1794" priority="2005" operator="equal">
      <formula>"SIM"</formula>
    </cfRule>
  </conditionalFormatting>
  <conditionalFormatting sqref="Y155:Y156">
    <cfRule type="cellIs" dxfId="1793" priority="2003" operator="equal">
      <formula>"OPORTUNIDADE"</formula>
    </cfRule>
  </conditionalFormatting>
  <conditionalFormatting sqref="Y155:Y156">
    <cfRule type="cellIs" dxfId="1792" priority="2001" operator="equal">
      <formula>"NÃO"</formula>
    </cfRule>
    <cfRule type="cellIs" dxfId="1791" priority="2002" operator="equal">
      <formula>"SIM"</formula>
    </cfRule>
  </conditionalFormatting>
  <conditionalFormatting sqref="Y155:Y156">
    <cfRule type="cellIs" dxfId="1790" priority="2000" operator="equal">
      <formula>"OPORTUNIDADE"</formula>
    </cfRule>
  </conditionalFormatting>
  <conditionalFormatting sqref="Y155:Y156">
    <cfRule type="cellIs" dxfId="1789" priority="1998" operator="equal">
      <formula>"NÃO"</formula>
    </cfRule>
    <cfRule type="cellIs" dxfId="1788" priority="1999" operator="equal">
      <formula>"SIM"</formula>
    </cfRule>
  </conditionalFormatting>
  <conditionalFormatting sqref="Z155:Z156">
    <cfRule type="cellIs" dxfId="1787" priority="1997" operator="equal">
      <formula>"OPORTUNIDADE"</formula>
    </cfRule>
  </conditionalFormatting>
  <conditionalFormatting sqref="Z155:Z156">
    <cfRule type="cellIs" dxfId="1786" priority="1995" operator="equal">
      <formula>"NÃO"</formula>
    </cfRule>
    <cfRule type="cellIs" dxfId="1785" priority="1996" operator="equal">
      <formula>"SIM"</formula>
    </cfRule>
  </conditionalFormatting>
  <conditionalFormatting sqref="Z155:Z156">
    <cfRule type="cellIs" dxfId="1784" priority="1994" operator="equal">
      <formula>"OPORTUNIDADE"</formula>
    </cfRule>
  </conditionalFormatting>
  <conditionalFormatting sqref="Z155:Z156">
    <cfRule type="cellIs" dxfId="1783" priority="1992" operator="equal">
      <formula>"NÃO"</formula>
    </cfRule>
    <cfRule type="cellIs" dxfId="1782" priority="1993" operator="equal">
      <formula>"SIM"</formula>
    </cfRule>
  </conditionalFormatting>
  <conditionalFormatting sqref="Z155:Z156">
    <cfRule type="cellIs" dxfId="1781" priority="1991" operator="equal">
      <formula>"OPORTUNIDADE"</formula>
    </cfRule>
  </conditionalFormatting>
  <conditionalFormatting sqref="Z155:Z156">
    <cfRule type="cellIs" dxfId="1780" priority="1989" operator="equal">
      <formula>"NÃO"</formula>
    </cfRule>
    <cfRule type="cellIs" dxfId="1779" priority="1990" operator="equal">
      <formula>"SIM"</formula>
    </cfRule>
  </conditionalFormatting>
  <conditionalFormatting sqref="Z155:Z156">
    <cfRule type="cellIs" dxfId="1778" priority="1988" operator="equal">
      <formula>"OPORTUNIDADE"</formula>
    </cfRule>
  </conditionalFormatting>
  <conditionalFormatting sqref="Z155:Z156">
    <cfRule type="cellIs" dxfId="1777" priority="1986" operator="equal">
      <formula>"NÃO"</formula>
    </cfRule>
    <cfRule type="cellIs" dxfId="1776" priority="1987" operator="equal">
      <formula>"SIM"</formula>
    </cfRule>
  </conditionalFormatting>
  <conditionalFormatting sqref="Z155:Z156">
    <cfRule type="cellIs" dxfId="1775" priority="1985" operator="equal">
      <formula>"OPORTUNIDADE"</formula>
    </cfRule>
  </conditionalFormatting>
  <conditionalFormatting sqref="Z155:Z156">
    <cfRule type="cellIs" dxfId="1774" priority="1983" operator="equal">
      <formula>"NÃO"</formula>
    </cfRule>
    <cfRule type="cellIs" dxfId="1773" priority="1984" operator="equal">
      <formula>"SIM"</formula>
    </cfRule>
  </conditionalFormatting>
  <conditionalFormatting sqref="Z155:Z156">
    <cfRule type="cellIs" dxfId="1772" priority="1982" operator="equal">
      <formula>"OPORTUNIDADE"</formula>
    </cfRule>
  </conditionalFormatting>
  <conditionalFormatting sqref="Z155:Z156">
    <cfRule type="cellIs" dxfId="1771" priority="1980" operator="equal">
      <formula>"NÃO"</formula>
    </cfRule>
    <cfRule type="cellIs" dxfId="1770" priority="1981" operator="equal">
      <formula>"SIM"</formula>
    </cfRule>
  </conditionalFormatting>
  <conditionalFormatting sqref="Z155:Z156">
    <cfRule type="cellIs" dxfId="1769" priority="1979" operator="equal">
      <formula>"OPORTUNIDADE"</formula>
    </cfRule>
  </conditionalFormatting>
  <conditionalFormatting sqref="Z155:Z156">
    <cfRule type="cellIs" dxfId="1768" priority="1977" operator="equal">
      <formula>"NÃO"</formula>
    </cfRule>
    <cfRule type="cellIs" dxfId="1767" priority="1978" operator="equal">
      <formula>"SIM"</formula>
    </cfRule>
  </conditionalFormatting>
  <conditionalFormatting sqref="Z155:Z156">
    <cfRule type="cellIs" dxfId="1766" priority="1976" operator="equal">
      <formula>"OPORTUNIDADE"</formula>
    </cfRule>
  </conditionalFormatting>
  <conditionalFormatting sqref="Z155:Z156">
    <cfRule type="cellIs" dxfId="1765" priority="1974" operator="equal">
      <formula>"NÃO"</formula>
    </cfRule>
    <cfRule type="cellIs" dxfId="1764" priority="1975" operator="equal">
      <formula>"SIM"</formula>
    </cfRule>
  </conditionalFormatting>
  <conditionalFormatting sqref="Z155:Z156">
    <cfRule type="cellIs" dxfId="1763" priority="1973" operator="equal">
      <formula>"OPORTUNIDADE"</formula>
    </cfRule>
  </conditionalFormatting>
  <conditionalFormatting sqref="Z155:Z156">
    <cfRule type="cellIs" dxfId="1762" priority="1971" operator="equal">
      <formula>"NÃO"</formula>
    </cfRule>
    <cfRule type="cellIs" dxfId="1761" priority="1972" operator="equal">
      <formula>"SIM"</formula>
    </cfRule>
  </conditionalFormatting>
  <conditionalFormatting sqref="Z155:Z156">
    <cfRule type="cellIs" dxfId="1760" priority="1970" operator="equal">
      <formula>"OPORTUNIDADE"</formula>
    </cfRule>
  </conditionalFormatting>
  <conditionalFormatting sqref="Z155:Z156">
    <cfRule type="cellIs" dxfId="1759" priority="1968" operator="equal">
      <formula>"NÃO"</formula>
    </cfRule>
    <cfRule type="cellIs" dxfId="1758" priority="1969" operator="equal">
      <formula>"SIM"</formula>
    </cfRule>
  </conditionalFormatting>
  <conditionalFormatting sqref="Z155:Z156">
    <cfRule type="cellIs" dxfId="1757" priority="1967" operator="equal">
      <formula>"OPORTUNIDADE"</formula>
    </cfRule>
  </conditionalFormatting>
  <conditionalFormatting sqref="Z155:Z156">
    <cfRule type="cellIs" dxfId="1756" priority="1965" operator="equal">
      <formula>"NÃO"</formula>
    </cfRule>
    <cfRule type="cellIs" dxfId="1755" priority="1966" operator="equal">
      <formula>"SIM"</formula>
    </cfRule>
  </conditionalFormatting>
  <conditionalFormatting sqref="Z155:Z156">
    <cfRule type="cellIs" dxfId="1754" priority="1964" operator="equal">
      <formula>"OPORTUNIDADE"</formula>
    </cfRule>
  </conditionalFormatting>
  <conditionalFormatting sqref="Z155:Z156">
    <cfRule type="cellIs" dxfId="1753" priority="1962" operator="equal">
      <formula>"NÃO"</formula>
    </cfRule>
    <cfRule type="cellIs" dxfId="1752" priority="1963" operator="equal">
      <formula>"SIM"</formula>
    </cfRule>
  </conditionalFormatting>
  <conditionalFormatting sqref="Z155:Z156">
    <cfRule type="cellIs" dxfId="1751" priority="1961" operator="equal">
      <formula>"OPORTUNIDADE"</formula>
    </cfRule>
  </conditionalFormatting>
  <conditionalFormatting sqref="Z155:Z156">
    <cfRule type="cellIs" dxfId="1750" priority="1959" operator="equal">
      <formula>"NÃO"</formula>
    </cfRule>
    <cfRule type="cellIs" dxfId="1749" priority="1960" operator="equal">
      <formula>"SIM"</formula>
    </cfRule>
  </conditionalFormatting>
  <conditionalFormatting sqref="Z155:Z156">
    <cfRule type="cellIs" dxfId="1748" priority="1958" operator="equal">
      <formula>"OPORTUNIDADE"</formula>
    </cfRule>
  </conditionalFormatting>
  <conditionalFormatting sqref="Z155:Z156">
    <cfRule type="cellIs" dxfId="1747" priority="1956" operator="equal">
      <formula>"NÃO"</formula>
    </cfRule>
    <cfRule type="cellIs" dxfId="1746" priority="1957" operator="equal">
      <formula>"SIM"</formula>
    </cfRule>
  </conditionalFormatting>
  <conditionalFormatting sqref="Z155:Z156">
    <cfRule type="cellIs" dxfId="1745" priority="1955" operator="equal">
      <formula>"OPORTUNIDADE"</formula>
    </cfRule>
  </conditionalFormatting>
  <conditionalFormatting sqref="Z155:Z156">
    <cfRule type="cellIs" dxfId="1744" priority="1953" operator="equal">
      <formula>"NÃO"</formula>
    </cfRule>
    <cfRule type="cellIs" dxfId="1743" priority="1954" operator="equal">
      <formula>"SIM"</formula>
    </cfRule>
  </conditionalFormatting>
  <conditionalFormatting sqref="Z155:Z156">
    <cfRule type="cellIs" dxfId="1742" priority="1952" operator="equal">
      <formula>"OPORTUNIDADE"</formula>
    </cfRule>
  </conditionalFormatting>
  <conditionalFormatting sqref="Z155:Z156">
    <cfRule type="cellIs" dxfId="1741" priority="1950" operator="equal">
      <formula>"NÃO"</formula>
    </cfRule>
    <cfRule type="cellIs" dxfId="1740" priority="1951" operator="equal">
      <formula>"SIM"</formula>
    </cfRule>
  </conditionalFormatting>
  <conditionalFormatting sqref="Z155:Z156">
    <cfRule type="cellIs" dxfId="1739" priority="1949" operator="equal">
      <formula>"OPORTUNIDADE"</formula>
    </cfRule>
  </conditionalFormatting>
  <conditionalFormatting sqref="Z155:Z156">
    <cfRule type="cellIs" dxfId="1738" priority="1947" operator="equal">
      <formula>"NÃO"</formula>
    </cfRule>
    <cfRule type="cellIs" dxfId="1737" priority="1948" operator="equal">
      <formula>"SIM"</formula>
    </cfRule>
  </conditionalFormatting>
  <conditionalFormatting sqref="Z155:Z156">
    <cfRule type="cellIs" dxfId="1736" priority="1946" operator="equal">
      <formula>"OPORTUNIDADE"</formula>
    </cfRule>
  </conditionalFormatting>
  <conditionalFormatting sqref="Z155:Z156">
    <cfRule type="cellIs" dxfId="1735" priority="1944" operator="equal">
      <formula>"NÃO"</formula>
    </cfRule>
    <cfRule type="cellIs" dxfId="1734" priority="1945" operator="equal">
      <formula>"SIM"</formula>
    </cfRule>
  </conditionalFormatting>
  <conditionalFormatting sqref="Y155:Y156">
    <cfRule type="cellIs" dxfId="1733" priority="1943" operator="equal">
      <formula>"OPORTUNIDADE"</formula>
    </cfRule>
  </conditionalFormatting>
  <conditionalFormatting sqref="Y155:Y156">
    <cfRule type="cellIs" dxfId="1732" priority="1941" operator="equal">
      <formula>"NÃO"</formula>
    </cfRule>
    <cfRule type="cellIs" dxfId="1731" priority="1942" operator="equal">
      <formula>"SIM"</formula>
    </cfRule>
  </conditionalFormatting>
  <conditionalFormatting sqref="Z155:Z156">
    <cfRule type="cellIs" dxfId="1730" priority="1940" operator="equal">
      <formula>"OPORTUNIDADE"</formula>
    </cfRule>
  </conditionalFormatting>
  <conditionalFormatting sqref="Z155:Z156">
    <cfRule type="cellIs" dxfId="1729" priority="1938" operator="equal">
      <formula>"NÃO"</formula>
    </cfRule>
    <cfRule type="cellIs" dxfId="1728" priority="1939" operator="equal">
      <formula>"SIM"</formula>
    </cfRule>
  </conditionalFormatting>
  <conditionalFormatting sqref="Z155:Z156">
    <cfRule type="cellIs" dxfId="1727" priority="1937" operator="equal">
      <formula>"OPORTUNIDADE"</formula>
    </cfRule>
  </conditionalFormatting>
  <conditionalFormatting sqref="Z155:Z156">
    <cfRule type="cellIs" dxfId="1726" priority="1935" operator="equal">
      <formula>"NÃO"</formula>
    </cfRule>
    <cfRule type="cellIs" dxfId="1725" priority="1936" operator="equal">
      <formula>"SIM"</formula>
    </cfRule>
  </conditionalFormatting>
  <conditionalFormatting sqref="Z155:Z156">
    <cfRule type="cellIs" dxfId="1724" priority="1934" operator="equal">
      <formula>"OPORTUNIDADE"</formula>
    </cfRule>
  </conditionalFormatting>
  <conditionalFormatting sqref="Z155:Z156">
    <cfRule type="cellIs" dxfId="1723" priority="1932" operator="equal">
      <formula>"NÃO"</formula>
    </cfRule>
    <cfRule type="cellIs" dxfId="1722" priority="1933" operator="equal">
      <formula>"SIM"</formula>
    </cfRule>
  </conditionalFormatting>
  <conditionalFormatting sqref="Z155:Z156">
    <cfRule type="cellIs" dxfId="1721" priority="1931" operator="equal">
      <formula>"OPORTUNIDADE"</formula>
    </cfRule>
  </conditionalFormatting>
  <conditionalFormatting sqref="Z155:Z156">
    <cfRule type="cellIs" dxfId="1720" priority="1929" operator="equal">
      <formula>"NÃO"</formula>
    </cfRule>
    <cfRule type="cellIs" dxfId="1719" priority="1930" operator="equal">
      <formula>"SIM"</formula>
    </cfRule>
  </conditionalFormatting>
  <conditionalFormatting sqref="Z155:Z156">
    <cfRule type="cellIs" dxfId="1718" priority="1928" operator="equal">
      <formula>"OPORTUNIDADE"</formula>
    </cfRule>
  </conditionalFormatting>
  <conditionalFormatting sqref="Z155:Z156">
    <cfRule type="cellIs" dxfId="1717" priority="1926" operator="equal">
      <formula>"NÃO"</formula>
    </cfRule>
    <cfRule type="cellIs" dxfId="1716" priority="1927" operator="equal">
      <formula>"SIM"</formula>
    </cfRule>
  </conditionalFormatting>
  <conditionalFormatting sqref="Y155:Y156">
    <cfRule type="cellIs" dxfId="1715" priority="1925" operator="equal">
      <formula>"OPORTUNIDADE"</formula>
    </cfRule>
  </conditionalFormatting>
  <conditionalFormatting sqref="Y155:Y156">
    <cfRule type="cellIs" dxfId="1714" priority="1923" operator="equal">
      <formula>"NÃO"</formula>
    </cfRule>
    <cfRule type="cellIs" dxfId="1713" priority="1924" operator="equal">
      <formula>"SIM"</formula>
    </cfRule>
  </conditionalFormatting>
  <conditionalFormatting sqref="Z155:Z156">
    <cfRule type="cellIs" dxfId="1712" priority="1922" operator="equal">
      <formula>"OPORTUNIDADE"</formula>
    </cfRule>
  </conditionalFormatting>
  <conditionalFormatting sqref="Z155:Z156">
    <cfRule type="cellIs" dxfId="1711" priority="1920" operator="equal">
      <formula>"NÃO"</formula>
    </cfRule>
    <cfRule type="cellIs" dxfId="1710" priority="1921" operator="equal">
      <formula>"SIM"</formula>
    </cfRule>
  </conditionalFormatting>
  <conditionalFormatting sqref="Z155:Z156">
    <cfRule type="cellIs" dxfId="1709" priority="1919" operator="equal">
      <formula>"OPORTUNIDADE"</formula>
    </cfRule>
  </conditionalFormatting>
  <conditionalFormatting sqref="Z155:Z156">
    <cfRule type="cellIs" dxfId="1708" priority="1917" operator="equal">
      <formula>"NÃO"</formula>
    </cfRule>
    <cfRule type="cellIs" dxfId="1707" priority="1918" operator="equal">
      <formula>"SIM"</formula>
    </cfRule>
  </conditionalFormatting>
  <conditionalFormatting sqref="Z155:Z156">
    <cfRule type="cellIs" dxfId="1706" priority="1916" operator="equal">
      <formula>"OPORTUNIDADE"</formula>
    </cfRule>
  </conditionalFormatting>
  <conditionalFormatting sqref="Z155:Z156">
    <cfRule type="cellIs" dxfId="1705" priority="1914" operator="equal">
      <formula>"NÃO"</formula>
    </cfRule>
    <cfRule type="cellIs" dxfId="1704" priority="1915" operator="equal">
      <formula>"SIM"</formula>
    </cfRule>
  </conditionalFormatting>
  <conditionalFormatting sqref="Z155:Z156">
    <cfRule type="cellIs" dxfId="1703" priority="1913" operator="equal">
      <formula>"OPORTUNIDADE"</formula>
    </cfRule>
  </conditionalFormatting>
  <conditionalFormatting sqref="Z155:Z156">
    <cfRule type="cellIs" dxfId="1702" priority="1911" operator="equal">
      <formula>"NÃO"</formula>
    </cfRule>
    <cfRule type="cellIs" dxfId="1701" priority="1912" operator="equal">
      <formula>"SIM"</formula>
    </cfRule>
  </conditionalFormatting>
  <conditionalFormatting sqref="Y155:Y156">
    <cfRule type="cellIs" dxfId="1700" priority="1910" operator="equal">
      <formula>"OPORTUNIDADE"</formula>
    </cfRule>
  </conditionalFormatting>
  <conditionalFormatting sqref="Y155:Y156">
    <cfRule type="cellIs" dxfId="1699" priority="1908" operator="equal">
      <formula>"NÃO"</formula>
    </cfRule>
    <cfRule type="cellIs" dxfId="1698" priority="1909" operator="equal">
      <formula>"SIM"</formula>
    </cfRule>
  </conditionalFormatting>
  <conditionalFormatting sqref="Z155:Z156">
    <cfRule type="cellIs" dxfId="1697" priority="1907" operator="equal">
      <formula>"OPORTUNIDADE"</formula>
    </cfRule>
  </conditionalFormatting>
  <conditionalFormatting sqref="Z155:Z156">
    <cfRule type="cellIs" dxfId="1696" priority="1905" operator="equal">
      <formula>"NÃO"</formula>
    </cfRule>
    <cfRule type="cellIs" dxfId="1695" priority="1906" operator="equal">
      <formula>"SIM"</formula>
    </cfRule>
  </conditionalFormatting>
  <conditionalFormatting sqref="Y155:Z155">
    <cfRule type="cellIs" dxfId="1694" priority="1904" operator="equal">
      <formula>"OPORTUNIDADE"</formula>
    </cfRule>
  </conditionalFormatting>
  <conditionalFormatting sqref="Y155:Z155">
    <cfRule type="cellIs" dxfId="1693" priority="1902" operator="equal">
      <formula>"NÃO"</formula>
    </cfRule>
    <cfRule type="cellIs" dxfId="1692" priority="1903" operator="equal">
      <formula>"SIM"</formula>
    </cfRule>
  </conditionalFormatting>
  <conditionalFormatting sqref="Y155:Z155">
    <cfRule type="cellIs" dxfId="1691" priority="1901" operator="equal">
      <formula>"OPORTUNIDADE"</formula>
    </cfRule>
  </conditionalFormatting>
  <conditionalFormatting sqref="Y155:Z155">
    <cfRule type="cellIs" dxfId="1690" priority="1899" operator="equal">
      <formula>"NÃO"</formula>
    </cfRule>
    <cfRule type="cellIs" dxfId="1689" priority="1900" operator="equal">
      <formula>"SIM"</formula>
    </cfRule>
  </conditionalFormatting>
  <conditionalFormatting sqref="Y155:Z155">
    <cfRule type="cellIs" dxfId="1688" priority="1898" operator="equal">
      <formula>"OPORTUNIDADE"</formula>
    </cfRule>
  </conditionalFormatting>
  <conditionalFormatting sqref="Y155:Z155">
    <cfRule type="cellIs" dxfId="1687" priority="1896" operator="equal">
      <formula>"NÃO"</formula>
    </cfRule>
    <cfRule type="cellIs" dxfId="1686" priority="1897" operator="equal">
      <formula>"SIM"</formula>
    </cfRule>
  </conditionalFormatting>
  <conditionalFormatting sqref="Y156:Z156">
    <cfRule type="cellIs" dxfId="1685" priority="1895" operator="equal">
      <formula>"OPORTUNIDADE"</formula>
    </cfRule>
  </conditionalFormatting>
  <conditionalFormatting sqref="Y156:Z156">
    <cfRule type="cellIs" dxfId="1684" priority="1893" operator="equal">
      <formula>"NÃO"</formula>
    </cfRule>
    <cfRule type="cellIs" dxfId="1683" priority="1894" operator="equal">
      <formula>"SIM"</formula>
    </cfRule>
  </conditionalFormatting>
  <conditionalFormatting sqref="Y156:Z156">
    <cfRule type="cellIs" dxfId="1682" priority="1892" operator="equal">
      <formula>"OPORTUNIDADE"</formula>
    </cfRule>
  </conditionalFormatting>
  <conditionalFormatting sqref="Y156:Z156">
    <cfRule type="cellIs" dxfId="1681" priority="1890" operator="equal">
      <formula>"NÃO"</formula>
    </cfRule>
    <cfRule type="cellIs" dxfId="1680" priority="1891" operator="equal">
      <formula>"SIM"</formula>
    </cfRule>
  </conditionalFormatting>
  <conditionalFormatting sqref="Y156:Z156">
    <cfRule type="cellIs" dxfId="1679" priority="1889" operator="equal">
      <formula>"OPORTUNIDADE"</formula>
    </cfRule>
  </conditionalFormatting>
  <conditionalFormatting sqref="Y156:Z156">
    <cfRule type="cellIs" dxfId="1678" priority="1887" operator="equal">
      <formula>"NÃO"</formula>
    </cfRule>
    <cfRule type="cellIs" dxfId="1677" priority="1888" operator="equal">
      <formula>"SIM"</formula>
    </cfRule>
  </conditionalFormatting>
  <conditionalFormatting sqref="BP142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7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76" priority="1871" operator="equal">
      <formula>"OPORTUNIDADE"</formula>
    </cfRule>
  </conditionalFormatting>
  <conditionalFormatting sqref="Z164">
    <cfRule type="cellIs" dxfId="1675" priority="1869" operator="equal">
      <formula>"NÃO"</formula>
    </cfRule>
    <cfRule type="cellIs" dxfId="1674" priority="1870" operator="equal">
      <formula>"SIM"</formula>
    </cfRule>
  </conditionalFormatting>
  <conditionalFormatting sqref="Z164">
    <cfRule type="cellIs" dxfId="1673" priority="1868" operator="equal">
      <formula>"OPORTUNIDADE"</formula>
    </cfRule>
  </conditionalFormatting>
  <conditionalFormatting sqref="Z164">
    <cfRule type="cellIs" dxfId="1672" priority="1866" operator="equal">
      <formula>"NÃO"</formula>
    </cfRule>
    <cfRule type="cellIs" dxfId="1671" priority="1867" operator="equal">
      <formula>"SIM"</formula>
    </cfRule>
  </conditionalFormatting>
  <conditionalFormatting sqref="Z164">
    <cfRule type="cellIs" dxfId="1670" priority="1865" operator="equal">
      <formula>"OPORTUNIDADE"</formula>
    </cfRule>
  </conditionalFormatting>
  <conditionalFormatting sqref="Z164">
    <cfRule type="cellIs" dxfId="1669" priority="1863" operator="equal">
      <formula>"NÃO"</formula>
    </cfRule>
    <cfRule type="cellIs" dxfId="1668" priority="1864" operator="equal">
      <formula>"SIM"</formula>
    </cfRule>
  </conditionalFormatting>
  <conditionalFormatting sqref="Z164">
    <cfRule type="cellIs" dxfId="1667" priority="1862" operator="equal">
      <formula>"OPORTUNIDADE"</formula>
    </cfRule>
  </conditionalFormatting>
  <conditionalFormatting sqref="Z164">
    <cfRule type="cellIs" dxfId="1666" priority="1860" operator="equal">
      <formula>"NÃO"</formula>
    </cfRule>
    <cfRule type="cellIs" dxfId="1665" priority="1861" operator="equal">
      <formula>"SIM"</formula>
    </cfRule>
  </conditionalFormatting>
  <conditionalFormatting sqref="Z164">
    <cfRule type="cellIs" dxfId="1664" priority="1859" operator="equal">
      <formula>"OPORTUNIDADE"</formula>
    </cfRule>
  </conditionalFormatting>
  <conditionalFormatting sqref="Z164">
    <cfRule type="cellIs" dxfId="1663" priority="1857" operator="equal">
      <formula>"NÃO"</formula>
    </cfRule>
    <cfRule type="cellIs" dxfId="1662" priority="1858" operator="equal">
      <formula>"SIM"</formula>
    </cfRule>
  </conditionalFormatting>
  <conditionalFormatting sqref="Z164">
    <cfRule type="cellIs" dxfId="1661" priority="1856" operator="equal">
      <formula>"OPORTUNIDADE"</formula>
    </cfRule>
  </conditionalFormatting>
  <conditionalFormatting sqref="Z164">
    <cfRule type="cellIs" dxfId="1660" priority="1854" operator="equal">
      <formula>"NÃO"</formula>
    </cfRule>
    <cfRule type="cellIs" dxfId="1659" priority="1855" operator="equal">
      <formula>"SIM"</formula>
    </cfRule>
  </conditionalFormatting>
  <conditionalFormatting sqref="Y164:Y165">
    <cfRule type="cellIs" dxfId="1658" priority="1853" operator="equal">
      <formula>"OPORTUNIDADE"</formula>
    </cfRule>
  </conditionalFormatting>
  <conditionalFormatting sqref="Y164:Y165">
    <cfRule type="cellIs" dxfId="1657" priority="1851" operator="equal">
      <formula>"NÃO"</formula>
    </cfRule>
    <cfRule type="cellIs" dxfId="1656" priority="1852" operator="equal">
      <formula>"SIM"</formula>
    </cfRule>
  </conditionalFormatting>
  <conditionalFormatting sqref="Z164">
    <cfRule type="cellIs" dxfId="1655" priority="1850" operator="equal">
      <formula>"OPORTUNIDADE"</formula>
    </cfRule>
  </conditionalFormatting>
  <conditionalFormatting sqref="Z164">
    <cfRule type="cellIs" dxfId="1654" priority="1848" operator="equal">
      <formula>"NÃO"</formula>
    </cfRule>
    <cfRule type="cellIs" dxfId="1653" priority="1849" operator="equal">
      <formula>"SIM"</formula>
    </cfRule>
  </conditionalFormatting>
  <conditionalFormatting sqref="Z164">
    <cfRule type="cellIs" dxfId="1652" priority="1847" operator="equal">
      <formula>"OPORTUNIDADE"</formula>
    </cfRule>
  </conditionalFormatting>
  <conditionalFormatting sqref="Z164">
    <cfRule type="cellIs" dxfId="1651" priority="1845" operator="equal">
      <formula>"NÃO"</formula>
    </cfRule>
    <cfRule type="cellIs" dxfId="1650" priority="1846" operator="equal">
      <formula>"SIM"</formula>
    </cfRule>
  </conditionalFormatting>
  <conditionalFormatting sqref="Z164">
    <cfRule type="cellIs" dxfId="1649" priority="1844" operator="equal">
      <formula>"OPORTUNIDADE"</formula>
    </cfRule>
  </conditionalFormatting>
  <conditionalFormatting sqref="Z164">
    <cfRule type="cellIs" dxfId="1648" priority="1842" operator="equal">
      <formula>"NÃO"</formula>
    </cfRule>
    <cfRule type="cellIs" dxfId="1647" priority="1843" operator="equal">
      <formula>"SIM"</formula>
    </cfRule>
  </conditionalFormatting>
  <conditionalFormatting sqref="Z164">
    <cfRule type="cellIs" dxfId="1646" priority="1841" operator="equal">
      <formula>"OPORTUNIDADE"</formula>
    </cfRule>
  </conditionalFormatting>
  <conditionalFormatting sqref="Z164">
    <cfRule type="cellIs" dxfId="1645" priority="1839" operator="equal">
      <formula>"NÃO"</formula>
    </cfRule>
    <cfRule type="cellIs" dxfId="1644" priority="1840" operator="equal">
      <formula>"SIM"</formula>
    </cfRule>
  </conditionalFormatting>
  <conditionalFormatting sqref="Z164">
    <cfRule type="cellIs" dxfId="1643" priority="1838" operator="equal">
      <formula>"OPORTUNIDADE"</formula>
    </cfRule>
  </conditionalFormatting>
  <conditionalFormatting sqref="Z164">
    <cfRule type="cellIs" dxfId="1642" priority="1836" operator="equal">
      <formula>"NÃO"</formula>
    </cfRule>
    <cfRule type="cellIs" dxfId="1641" priority="1837" operator="equal">
      <formula>"SIM"</formula>
    </cfRule>
  </conditionalFormatting>
  <conditionalFormatting sqref="Z164">
    <cfRule type="cellIs" dxfId="1640" priority="1835" operator="equal">
      <formula>"OPORTUNIDADE"</formula>
    </cfRule>
  </conditionalFormatting>
  <conditionalFormatting sqref="Z164">
    <cfRule type="cellIs" dxfId="1639" priority="1833" operator="equal">
      <formula>"NÃO"</formula>
    </cfRule>
    <cfRule type="cellIs" dxfId="1638" priority="1834" operator="equal">
      <formula>"SIM"</formula>
    </cfRule>
  </conditionalFormatting>
  <conditionalFormatting sqref="Z164">
    <cfRule type="cellIs" dxfId="1637" priority="1832" operator="equal">
      <formula>"OPORTUNIDADE"</formula>
    </cfRule>
  </conditionalFormatting>
  <conditionalFormatting sqref="Z164">
    <cfRule type="cellIs" dxfId="1636" priority="1830" operator="equal">
      <formula>"NÃO"</formula>
    </cfRule>
    <cfRule type="cellIs" dxfId="1635" priority="1831" operator="equal">
      <formula>"SIM"</formula>
    </cfRule>
  </conditionalFormatting>
  <conditionalFormatting sqref="Z164">
    <cfRule type="cellIs" dxfId="1634" priority="1829" operator="equal">
      <formula>"OPORTUNIDADE"</formula>
    </cfRule>
  </conditionalFormatting>
  <conditionalFormatting sqref="Z164">
    <cfRule type="cellIs" dxfId="1633" priority="1827" operator="equal">
      <formula>"NÃO"</formula>
    </cfRule>
    <cfRule type="cellIs" dxfId="1632" priority="1828" operator="equal">
      <formula>"SIM"</formula>
    </cfRule>
  </conditionalFormatting>
  <conditionalFormatting sqref="Z164">
    <cfRule type="cellIs" dxfId="1631" priority="1826" operator="equal">
      <formula>"OPORTUNIDADE"</formula>
    </cfRule>
  </conditionalFormatting>
  <conditionalFormatting sqref="Z164">
    <cfRule type="cellIs" dxfId="1630" priority="1824" operator="equal">
      <formula>"NÃO"</formula>
    </cfRule>
    <cfRule type="cellIs" dxfId="1629" priority="1825" operator="equal">
      <formula>"SIM"</formula>
    </cfRule>
  </conditionalFormatting>
  <conditionalFormatting sqref="Z164">
    <cfRule type="cellIs" dxfId="1628" priority="1823" operator="equal">
      <formula>"OPORTUNIDADE"</formula>
    </cfRule>
  </conditionalFormatting>
  <conditionalFormatting sqref="Z164">
    <cfRule type="cellIs" dxfId="1627" priority="1821" operator="equal">
      <formula>"NÃO"</formula>
    </cfRule>
    <cfRule type="cellIs" dxfId="1626" priority="1822" operator="equal">
      <formula>"SIM"</formula>
    </cfRule>
  </conditionalFormatting>
  <conditionalFormatting sqref="Z164">
    <cfRule type="cellIs" dxfId="1625" priority="1820" operator="equal">
      <formula>"OPORTUNIDADE"</formula>
    </cfRule>
  </conditionalFormatting>
  <conditionalFormatting sqref="Z164">
    <cfRule type="cellIs" dxfId="1624" priority="1818" operator="equal">
      <formula>"NÃO"</formula>
    </cfRule>
    <cfRule type="cellIs" dxfId="1623" priority="1819" operator="equal">
      <formula>"SIM"</formula>
    </cfRule>
  </conditionalFormatting>
  <conditionalFormatting sqref="Z164">
    <cfRule type="cellIs" dxfId="1622" priority="1817" operator="equal">
      <formula>"OPORTUNIDADE"</formula>
    </cfRule>
  </conditionalFormatting>
  <conditionalFormatting sqref="Z164">
    <cfRule type="cellIs" dxfId="1621" priority="1815" operator="equal">
      <formula>"NÃO"</formula>
    </cfRule>
    <cfRule type="cellIs" dxfId="1620" priority="1816" operator="equal">
      <formula>"SIM"</formula>
    </cfRule>
  </conditionalFormatting>
  <conditionalFormatting sqref="Z164">
    <cfRule type="cellIs" dxfId="1619" priority="1814" operator="equal">
      <formula>"OPORTUNIDADE"</formula>
    </cfRule>
  </conditionalFormatting>
  <conditionalFormatting sqref="Z164">
    <cfRule type="cellIs" dxfId="1618" priority="1812" operator="equal">
      <formula>"NÃO"</formula>
    </cfRule>
    <cfRule type="cellIs" dxfId="1617" priority="1813" operator="equal">
      <formula>"SIM"</formula>
    </cfRule>
  </conditionalFormatting>
  <conditionalFormatting sqref="Z164">
    <cfRule type="cellIs" dxfId="1616" priority="1811" operator="equal">
      <formula>"OPORTUNIDADE"</formula>
    </cfRule>
  </conditionalFormatting>
  <conditionalFormatting sqref="Z164">
    <cfRule type="cellIs" dxfId="1615" priority="1809" operator="equal">
      <formula>"NÃO"</formula>
    </cfRule>
    <cfRule type="cellIs" dxfId="1614" priority="1810" operator="equal">
      <formula>"SIM"</formula>
    </cfRule>
  </conditionalFormatting>
  <conditionalFormatting sqref="Z164">
    <cfRule type="cellIs" dxfId="1613" priority="1808" operator="equal">
      <formula>"OPORTUNIDADE"</formula>
    </cfRule>
  </conditionalFormatting>
  <conditionalFormatting sqref="Z164">
    <cfRule type="cellIs" dxfId="1612" priority="1806" operator="equal">
      <formula>"NÃO"</formula>
    </cfRule>
    <cfRule type="cellIs" dxfId="1611" priority="1807" operator="equal">
      <formula>"SIM"</formula>
    </cfRule>
  </conditionalFormatting>
  <conditionalFormatting sqref="Z164">
    <cfRule type="cellIs" dxfId="1610" priority="1805" operator="equal">
      <formula>"OPORTUNIDADE"</formula>
    </cfRule>
  </conditionalFormatting>
  <conditionalFormatting sqref="Z164">
    <cfRule type="cellIs" dxfId="1609" priority="1803" operator="equal">
      <formula>"NÃO"</formula>
    </cfRule>
    <cfRule type="cellIs" dxfId="1608" priority="1804" operator="equal">
      <formula>"SIM"</formula>
    </cfRule>
  </conditionalFormatting>
  <conditionalFormatting sqref="Z164">
    <cfRule type="cellIs" dxfId="1607" priority="1802" operator="equal">
      <formula>"OPORTUNIDADE"</formula>
    </cfRule>
  </conditionalFormatting>
  <conditionalFormatting sqref="Z164">
    <cfRule type="cellIs" dxfId="1606" priority="1800" operator="equal">
      <formula>"NÃO"</formula>
    </cfRule>
    <cfRule type="cellIs" dxfId="1605" priority="1801" operator="equal">
      <formula>"SIM"</formula>
    </cfRule>
  </conditionalFormatting>
  <conditionalFormatting sqref="Z164">
    <cfRule type="cellIs" dxfId="1604" priority="1799" operator="equal">
      <formula>"OPORTUNIDADE"</formula>
    </cfRule>
  </conditionalFormatting>
  <conditionalFormatting sqref="Z164">
    <cfRule type="cellIs" dxfId="1603" priority="1797" operator="equal">
      <formula>"NÃO"</formula>
    </cfRule>
    <cfRule type="cellIs" dxfId="1602" priority="1798" operator="equal">
      <formula>"SIM"</formula>
    </cfRule>
  </conditionalFormatting>
  <conditionalFormatting sqref="Y164:Y165">
    <cfRule type="cellIs" dxfId="1601" priority="1796" operator="equal">
      <formula>"OPORTUNIDADE"</formula>
    </cfRule>
  </conditionalFormatting>
  <conditionalFormatting sqref="Y164:Y165">
    <cfRule type="cellIs" dxfId="1600" priority="1794" operator="equal">
      <formula>"NÃO"</formula>
    </cfRule>
    <cfRule type="cellIs" dxfId="1599" priority="1795" operator="equal">
      <formula>"SIM"</formula>
    </cfRule>
  </conditionalFormatting>
  <conditionalFormatting sqref="Z164">
    <cfRule type="cellIs" dxfId="1598" priority="1793" operator="equal">
      <formula>"OPORTUNIDADE"</formula>
    </cfRule>
  </conditionalFormatting>
  <conditionalFormatting sqref="Z164">
    <cfRule type="cellIs" dxfId="1597" priority="1791" operator="equal">
      <formula>"NÃO"</formula>
    </cfRule>
    <cfRule type="cellIs" dxfId="1596" priority="1792" operator="equal">
      <formula>"SIM"</formula>
    </cfRule>
  </conditionalFormatting>
  <conditionalFormatting sqref="Z164">
    <cfRule type="cellIs" dxfId="1595" priority="1790" operator="equal">
      <formula>"OPORTUNIDADE"</formula>
    </cfRule>
  </conditionalFormatting>
  <conditionalFormatting sqref="Z164">
    <cfRule type="cellIs" dxfId="1594" priority="1788" operator="equal">
      <formula>"NÃO"</formula>
    </cfRule>
    <cfRule type="cellIs" dxfId="1593" priority="1789" operator="equal">
      <formula>"SIM"</formula>
    </cfRule>
  </conditionalFormatting>
  <conditionalFormatting sqref="Z164">
    <cfRule type="cellIs" dxfId="1592" priority="1787" operator="equal">
      <formula>"OPORTUNIDADE"</formula>
    </cfRule>
  </conditionalFormatting>
  <conditionalFormatting sqref="Z164">
    <cfRule type="cellIs" dxfId="1591" priority="1785" operator="equal">
      <formula>"NÃO"</formula>
    </cfRule>
    <cfRule type="cellIs" dxfId="1590" priority="1786" operator="equal">
      <formula>"SIM"</formula>
    </cfRule>
  </conditionalFormatting>
  <conditionalFormatting sqref="Z164">
    <cfRule type="cellIs" dxfId="1589" priority="1784" operator="equal">
      <formula>"OPORTUNIDADE"</formula>
    </cfRule>
  </conditionalFormatting>
  <conditionalFormatting sqref="Z164">
    <cfRule type="cellIs" dxfId="1588" priority="1782" operator="equal">
      <formula>"NÃO"</formula>
    </cfRule>
    <cfRule type="cellIs" dxfId="1587" priority="1783" operator="equal">
      <formula>"SIM"</formula>
    </cfRule>
  </conditionalFormatting>
  <conditionalFormatting sqref="Z164">
    <cfRule type="cellIs" dxfId="1586" priority="1781" operator="equal">
      <formula>"OPORTUNIDADE"</formula>
    </cfRule>
  </conditionalFormatting>
  <conditionalFormatting sqref="Z164">
    <cfRule type="cellIs" dxfId="1585" priority="1779" operator="equal">
      <formula>"NÃO"</formula>
    </cfRule>
    <cfRule type="cellIs" dxfId="1584" priority="1780" operator="equal">
      <formula>"SIM"</formula>
    </cfRule>
  </conditionalFormatting>
  <conditionalFormatting sqref="Y164:Y165">
    <cfRule type="cellIs" dxfId="1583" priority="1778" operator="equal">
      <formula>"OPORTUNIDADE"</formula>
    </cfRule>
  </conditionalFormatting>
  <conditionalFormatting sqref="Y164:Y165">
    <cfRule type="cellIs" dxfId="1582" priority="1776" operator="equal">
      <formula>"NÃO"</formula>
    </cfRule>
    <cfRule type="cellIs" dxfId="1581" priority="1777" operator="equal">
      <formula>"SIM"</formula>
    </cfRule>
  </conditionalFormatting>
  <conditionalFormatting sqref="Z164">
    <cfRule type="cellIs" dxfId="1580" priority="1775" operator="equal">
      <formula>"OPORTUNIDADE"</formula>
    </cfRule>
  </conditionalFormatting>
  <conditionalFormatting sqref="Z164">
    <cfRule type="cellIs" dxfId="1579" priority="1773" operator="equal">
      <formula>"NÃO"</formula>
    </cfRule>
    <cfRule type="cellIs" dxfId="1578" priority="1774" operator="equal">
      <formula>"SIM"</formula>
    </cfRule>
  </conditionalFormatting>
  <conditionalFormatting sqref="Z164">
    <cfRule type="cellIs" dxfId="1577" priority="1772" operator="equal">
      <formula>"OPORTUNIDADE"</formula>
    </cfRule>
  </conditionalFormatting>
  <conditionalFormatting sqref="Z164">
    <cfRule type="cellIs" dxfId="1576" priority="1770" operator="equal">
      <formula>"NÃO"</formula>
    </cfRule>
    <cfRule type="cellIs" dxfId="1575" priority="1771" operator="equal">
      <formula>"SIM"</formula>
    </cfRule>
  </conditionalFormatting>
  <conditionalFormatting sqref="Z164">
    <cfRule type="cellIs" dxfId="1574" priority="1769" operator="equal">
      <formula>"OPORTUNIDADE"</formula>
    </cfRule>
  </conditionalFormatting>
  <conditionalFormatting sqref="Z164">
    <cfRule type="cellIs" dxfId="1573" priority="1767" operator="equal">
      <formula>"NÃO"</formula>
    </cfRule>
    <cfRule type="cellIs" dxfId="1572" priority="1768" operator="equal">
      <formula>"SIM"</formula>
    </cfRule>
  </conditionalFormatting>
  <conditionalFormatting sqref="Z164">
    <cfRule type="cellIs" dxfId="1571" priority="1766" operator="equal">
      <formula>"OPORTUNIDADE"</formula>
    </cfRule>
  </conditionalFormatting>
  <conditionalFormatting sqref="Z164">
    <cfRule type="cellIs" dxfId="1570" priority="1764" operator="equal">
      <formula>"NÃO"</formula>
    </cfRule>
    <cfRule type="cellIs" dxfId="1569" priority="1765" operator="equal">
      <formula>"SIM"</formula>
    </cfRule>
  </conditionalFormatting>
  <conditionalFormatting sqref="Z164">
    <cfRule type="cellIs" dxfId="1568" priority="1763" operator="equal">
      <formula>"OPORTUNIDADE"</formula>
    </cfRule>
  </conditionalFormatting>
  <conditionalFormatting sqref="Z164">
    <cfRule type="cellIs" dxfId="1567" priority="1761" operator="equal">
      <formula>"NÃO"</formula>
    </cfRule>
    <cfRule type="cellIs" dxfId="1566" priority="1762" operator="equal">
      <formula>"SIM"</formula>
    </cfRule>
  </conditionalFormatting>
  <conditionalFormatting sqref="Z164">
    <cfRule type="cellIs" dxfId="1565" priority="1760" operator="equal">
      <formula>"OPORTUNIDADE"</formula>
    </cfRule>
  </conditionalFormatting>
  <conditionalFormatting sqref="Z164">
    <cfRule type="cellIs" dxfId="1564" priority="1758" operator="equal">
      <formula>"NÃO"</formula>
    </cfRule>
    <cfRule type="cellIs" dxfId="1563" priority="1759" operator="equal">
      <formula>"SIM"</formula>
    </cfRule>
  </conditionalFormatting>
  <conditionalFormatting sqref="Z164">
    <cfRule type="cellIs" dxfId="1562" priority="1757" operator="equal">
      <formula>"OPORTUNIDADE"</formula>
    </cfRule>
  </conditionalFormatting>
  <conditionalFormatting sqref="Z164">
    <cfRule type="cellIs" dxfId="1561" priority="1755" operator="equal">
      <formula>"NÃO"</formula>
    </cfRule>
    <cfRule type="cellIs" dxfId="1560" priority="1756" operator="equal">
      <formula>"SIM"</formula>
    </cfRule>
  </conditionalFormatting>
  <conditionalFormatting sqref="Z164">
    <cfRule type="cellIs" dxfId="1559" priority="1754" operator="equal">
      <formula>"OPORTUNIDADE"</formula>
    </cfRule>
  </conditionalFormatting>
  <conditionalFormatting sqref="Z164">
    <cfRule type="cellIs" dxfId="1558" priority="1752" operator="equal">
      <formula>"NÃO"</formula>
    </cfRule>
    <cfRule type="cellIs" dxfId="1557" priority="1753" operator="equal">
      <formula>"SIM"</formula>
    </cfRule>
  </conditionalFormatting>
  <conditionalFormatting sqref="Z164">
    <cfRule type="cellIs" dxfId="1556" priority="1751" operator="equal">
      <formula>"OPORTUNIDADE"</formula>
    </cfRule>
  </conditionalFormatting>
  <conditionalFormatting sqref="Z164">
    <cfRule type="cellIs" dxfId="1555" priority="1749" operator="equal">
      <formula>"NÃO"</formula>
    </cfRule>
    <cfRule type="cellIs" dxfId="1554" priority="1750" operator="equal">
      <formula>"SIM"</formula>
    </cfRule>
  </conditionalFormatting>
  <conditionalFormatting sqref="Z164">
    <cfRule type="cellIs" dxfId="1553" priority="1748" operator="equal">
      <formula>"OPORTUNIDADE"</formula>
    </cfRule>
  </conditionalFormatting>
  <conditionalFormatting sqref="Z164">
    <cfRule type="cellIs" dxfId="1552" priority="1746" operator="equal">
      <formula>"NÃO"</formula>
    </cfRule>
    <cfRule type="cellIs" dxfId="1551" priority="1747" operator="equal">
      <formula>"SIM"</formula>
    </cfRule>
  </conditionalFormatting>
  <conditionalFormatting sqref="Y169">
    <cfRule type="cellIs" dxfId="1550" priority="1745" operator="equal">
      <formula>"OPORTUNIDADE"</formula>
    </cfRule>
  </conditionalFormatting>
  <conditionalFormatting sqref="Y169">
    <cfRule type="cellIs" dxfId="1549" priority="1743" operator="equal">
      <formula>"NÃO"</formula>
    </cfRule>
    <cfRule type="cellIs" dxfId="1548" priority="1744" operator="equal">
      <formula>"SIM"</formula>
    </cfRule>
  </conditionalFormatting>
  <conditionalFormatting sqref="Y169">
    <cfRule type="cellIs" dxfId="1547" priority="1742" operator="equal">
      <formula>"OPORTUNIDADE"</formula>
    </cfRule>
  </conditionalFormatting>
  <conditionalFormatting sqref="Y169">
    <cfRule type="cellIs" dxfId="1546" priority="1740" operator="equal">
      <formula>"NÃO"</formula>
    </cfRule>
    <cfRule type="cellIs" dxfId="1545" priority="1741" operator="equal">
      <formula>"SIM"</formula>
    </cfRule>
  </conditionalFormatting>
  <conditionalFormatting sqref="Y169">
    <cfRule type="cellIs" dxfId="1544" priority="1739" operator="equal">
      <formula>"OPORTUNIDADE"</formula>
    </cfRule>
  </conditionalFormatting>
  <conditionalFormatting sqref="Y169">
    <cfRule type="cellIs" dxfId="1543" priority="1737" operator="equal">
      <formula>"NÃO"</formula>
    </cfRule>
    <cfRule type="cellIs" dxfId="1542" priority="1738" operator="equal">
      <formula>"SIM"</formula>
    </cfRule>
  </conditionalFormatting>
  <conditionalFormatting sqref="Y173:Y174 Y176:Y177">
    <cfRule type="cellIs" dxfId="1541" priority="1736" operator="equal">
      <formula>"OPORTUNIDADE"</formula>
    </cfRule>
  </conditionalFormatting>
  <conditionalFormatting sqref="Y173:Y174 Y176:Y177">
    <cfRule type="cellIs" dxfId="1540" priority="1734" operator="equal">
      <formula>"NÃO"</formula>
    </cfRule>
    <cfRule type="cellIs" dxfId="1539" priority="1735" operator="equal">
      <formula>"SIM"</formula>
    </cfRule>
  </conditionalFormatting>
  <conditionalFormatting sqref="Y173:Y174 Y176:Y177">
    <cfRule type="cellIs" dxfId="1538" priority="1733" operator="equal">
      <formula>"OPORTUNIDADE"</formula>
    </cfRule>
  </conditionalFormatting>
  <conditionalFormatting sqref="Y173:Y174 Y176:Y177">
    <cfRule type="cellIs" dxfId="1537" priority="1731" operator="equal">
      <formula>"NÃO"</formula>
    </cfRule>
    <cfRule type="cellIs" dxfId="1536" priority="1732" operator="equal">
      <formula>"SIM"</formula>
    </cfRule>
  </conditionalFormatting>
  <conditionalFormatting sqref="Y173:Y174 Y176:Y177">
    <cfRule type="cellIs" dxfId="1535" priority="1730" operator="equal">
      <formula>"OPORTUNIDADE"</formula>
    </cfRule>
  </conditionalFormatting>
  <conditionalFormatting sqref="Y173:Y174 Y176:Y177">
    <cfRule type="cellIs" dxfId="1534" priority="1728" operator="equal">
      <formula>"NÃO"</formula>
    </cfRule>
    <cfRule type="cellIs" dxfId="1533" priority="1729" operator="equal">
      <formula>"SIM"</formula>
    </cfRule>
  </conditionalFormatting>
  <conditionalFormatting sqref="Y176:Y181">
    <cfRule type="cellIs" dxfId="1532" priority="1727" operator="equal">
      <formula>"OPORTUNIDADE"</formula>
    </cfRule>
  </conditionalFormatting>
  <conditionalFormatting sqref="Y176:Y181">
    <cfRule type="cellIs" dxfId="1531" priority="1725" operator="equal">
      <formula>"NÃO"</formula>
    </cfRule>
    <cfRule type="cellIs" dxfId="1530" priority="1726" operator="equal">
      <formula>"SIM"</formula>
    </cfRule>
  </conditionalFormatting>
  <conditionalFormatting sqref="Y176:Y181">
    <cfRule type="cellIs" dxfId="1529" priority="1724" operator="equal">
      <formula>"OPORTUNIDADE"</formula>
    </cfRule>
  </conditionalFormatting>
  <conditionalFormatting sqref="Y176:Y181">
    <cfRule type="cellIs" dxfId="1528" priority="1722" operator="equal">
      <formula>"NÃO"</formula>
    </cfRule>
    <cfRule type="cellIs" dxfId="1527" priority="1723" operator="equal">
      <formula>"SIM"</formula>
    </cfRule>
  </conditionalFormatting>
  <conditionalFormatting sqref="Y176:Y181">
    <cfRule type="cellIs" dxfId="1526" priority="1721" operator="equal">
      <formula>"OPORTUNIDADE"</formula>
    </cfRule>
  </conditionalFormatting>
  <conditionalFormatting sqref="Y176:Y181">
    <cfRule type="cellIs" dxfId="1525" priority="1719" operator="equal">
      <formula>"NÃO"</formula>
    </cfRule>
    <cfRule type="cellIs" dxfId="1524" priority="1720" operator="equal">
      <formula>"SIM"</formula>
    </cfRule>
  </conditionalFormatting>
  <conditionalFormatting sqref="Z176:Z179">
    <cfRule type="cellIs" dxfId="1523" priority="1718" operator="equal">
      <formula>"OPORTUNIDADE"</formula>
    </cfRule>
  </conditionalFormatting>
  <conditionalFormatting sqref="Z176:Z179">
    <cfRule type="cellIs" dxfId="1522" priority="1716" operator="equal">
      <formula>"NÃO"</formula>
    </cfRule>
    <cfRule type="cellIs" dxfId="1521" priority="1717" operator="equal">
      <formula>"SIM"</formula>
    </cfRule>
  </conditionalFormatting>
  <conditionalFormatting sqref="Z176:Z179">
    <cfRule type="cellIs" dxfId="1520" priority="1715" operator="equal">
      <formula>"OPORTUNIDADE"</formula>
    </cfRule>
  </conditionalFormatting>
  <conditionalFormatting sqref="Z176:Z179">
    <cfRule type="cellIs" dxfId="1519" priority="1713" operator="equal">
      <formula>"NÃO"</formula>
    </cfRule>
    <cfRule type="cellIs" dxfId="1518" priority="1714" operator="equal">
      <formula>"SIM"</formula>
    </cfRule>
  </conditionalFormatting>
  <conditionalFormatting sqref="Z176:Z179">
    <cfRule type="cellIs" dxfId="1517" priority="1712" operator="equal">
      <formula>"OPORTUNIDADE"</formula>
    </cfRule>
  </conditionalFormatting>
  <conditionalFormatting sqref="Z176:Z179">
    <cfRule type="cellIs" dxfId="1516" priority="1710" operator="equal">
      <formula>"NÃO"</formula>
    </cfRule>
    <cfRule type="cellIs" dxfId="1515" priority="1711" operator="equal">
      <formula>"SIM"</formula>
    </cfRule>
  </conditionalFormatting>
  <conditionalFormatting sqref="Z176:Z179">
    <cfRule type="cellIs" dxfId="1514" priority="1709" operator="equal">
      <formula>"OPORTUNIDADE"</formula>
    </cfRule>
  </conditionalFormatting>
  <conditionalFormatting sqref="Z176:Z179">
    <cfRule type="cellIs" dxfId="1513" priority="1707" operator="equal">
      <formula>"NÃO"</formula>
    </cfRule>
    <cfRule type="cellIs" dxfId="1512" priority="1708" operator="equal">
      <formula>"SIM"</formula>
    </cfRule>
  </conditionalFormatting>
  <conditionalFormatting sqref="Z176:Z179">
    <cfRule type="cellIs" dxfId="1511" priority="1706" operator="equal">
      <formula>"OPORTUNIDADE"</formula>
    </cfRule>
  </conditionalFormatting>
  <conditionalFormatting sqref="Z176:Z179">
    <cfRule type="cellIs" dxfId="1510" priority="1704" operator="equal">
      <formula>"NÃO"</formula>
    </cfRule>
    <cfRule type="cellIs" dxfId="1509" priority="1705" operator="equal">
      <formula>"SIM"</formula>
    </cfRule>
  </conditionalFormatting>
  <conditionalFormatting sqref="Z176:Z179">
    <cfRule type="cellIs" dxfId="1508" priority="1703" operator="equal">
      <formula>"OPORTUNIDADE"</formula>
    </cfRule>
  </conditionalFormatting>
  <conditionalFormatting sqref="Z176:Z179">
    <cfRule type="cellIs" dxfId="1507" priority="1701" operator="equal">
      <formula>"NÃO"</formula>
    </cfRule>
    <cfRule type="cellIs" dxfId="1506" priority="1702" operator="equal">
      <formula>"SIM"</formula>
    </cfRule>
  </conditionalFormatting>
  <conditionalFormatting sqref="Z176:Z179">
    <cfRule type="cellIs" dxfId="1505" priority="1700" operator="equal">
      <formula>"OPORTUNIDADE"</formula>
    </cfRule>
  </conditionalFormatting>
  <conditionalFormatting sqref="Z176:Z179">
    <cfRule type="cellIs" dxfId="1504" priority="1698" operator="equal">
      <formula>"NÃO"</formula>
    </cfRule>
    <cfRule type="cellIs" dxfId="1503" priority="1699" operator="equal">
      <formula>"SIM"</formula>
    </cfRule>
  </conditionalFormatting>
  <conditionalFormatting sqref="Z176:Z179">
    <cfRule type="cellIs" dxfId="1502" priority="1697" operator="equal">
      <formula>"OPORTUNIDADE"</formula>
    </cfRule>
  </conditionalFormatting>
  <conditionalFormatting sqref="Z176:Z179">
    <cfRule type="cellIs" dxfId="1501" priority="1695" operator="equal">
      <formula>"NÃO"</formula>
    </cfRule>
    <cfRule type="cellIs" dxfId="1500" priority="1696" operator="equal">
      <formula>"SIM"</formula>
    </cfRule>
  </conditionalFormatting>
  <conditionalFormatting sqref="Z176:Z179">
    <cfRule type="cellIs" dxfId="1499" priority="1694" operator="equal">
      <formula>"OPORTUNIDADE"</formula>
    </cfRule>
  </conditionalFormatting>
  <conditionalFormatting sqref="Z176:Z179">
    <cfRule type="cellIs" dxfId="1498" priority="1692" operator="equal">
      <formula>"NÃO"</formula>
    </cfRule>
    <cfRule type="cellIs" dxfId="1497" priority="1693" operator="equal">
      <formula>"SIM"</formula>
    </cfRule>
  </conditionalFormatting>
  <conditionalFormatting sqref="Z176:Z179">
    <cfRule type="cellIs" dxfId="1496" priority="1691" operator="equal">
      <formula>"OPORTUNIDADE"</formula>
    </cfRule>
  </conditionalFormatting>
  <conditionalFormatting sqref="Z176:Z179">
    <cfRule type="cellIs" dxfId="1495" priority="1689" operator="equal">
      <formula>"NÃO"</formula>
    </cfRule>
    <cfRule type="cellIs" dxfId="1494" priority="1690" operator="equal">
      <formula>"SIM"</formula>
    </cfRule>
  </conditionalFormatting>
  <conditionalFormatting sqref="Z176:Z179">
    <cfRule type="cellIs" dxfId="1493" priority="1688" operator="equal">
      <formula>"OPORTUNIDADE"</formula>
    </cfRule>
  </conditionalFormatting>
  <conditionalFormatting sqref="Z176:Z179">
    <cfRule type="cellIs" dxfId="1492" priority="1686" operator="equal">
      <formula>"NÃO"</formula>
    </cfRule>
    <cfRule type="cellIs" dxfId="1491" priority="1687" operator="equal">
      <formula>"SIM"</formula>
    </cfRule>
  </conditionalFormatting>
  <conditionalFormatting sqref="Z176:Z179">
    <cfRule type="cellIs" dxfId="1490" priority="1685" operator="equal">
      <formula>"OPORTUNIDADE"</formula>
    </cfRule>
  </conditionalFormatting>
  <conditionalFormatting sqref="Z176:Z179">
    <cfRule type="cellIs" dxfId="1489" priority="1683" operator="equal">
      <formula>"NÃO"</formula>
    </cfRule>
    <cfRule type="cellIs" dxfId="1488" priority="1684" operator="equal">
      <formula>"SIM"</formula>
    </cfRule>
  </conditionalFormatting>
  <conditionalFormatting sqref="Z176:Z179">
    <cfRule type="cellIs" dxfId="1487" priority="1682" operator="equal">
      <formula>"OPORTUNIDADE"</formula>
    </cfRule>
  </conditionalFormatting>
  <conditionalFormatting sqref="Z176:Z179">
    <cfRule type="cellIs" dxfId="1486" priority="1680" operator="equal">
      <formula>"NÃO"</formula>
    </cfRule>
    <cfRule type="cellIs" dxfId="1485" priority="1681" operator="equal">
      <formula>"SIM"</formula>
    </cfRule>
  </conditionalFormatting>
  <conditionalFormatting sqref="Z176:Z179">
    <cfRule type="cellIs" dxfId="1484" priority="1679" operator="equal">
      <formula>"OPORTUNIDADE"</formula>
    </cfRule>
  </conditionalFormatting>
  <conditionalFormatting sqref="Z176:Z179">
    <cfRule type="cellIs" dxfId="1483" priority="1677" operator="equal">
      <formula>"NÃO"</formula>
    </cfRule>
    <cfRule type="cellIs" dxfId="1482" priority="1678" operator="equal">
      <formula>"SIM"</formula>
    </cfRule>
  </conditionalFormatting>
  <conditionalFormatting sqref="Z176:Z179">
    <cfRule type="cellIs" dxfId="1481" priority="1676" operator="equal">
      <formula>"OPORTUNIDADE"</formula>
    </cfRule>
  </conditionalFormatting>
  <conditionalFormatting sqref="Z176:Z179">
    <cfRule type="cellIs" dxfId="1480" priority="1674" operator="equal">
      <formula>"NÃO"</formula>
    </cfRule>
    <cfRule type="cellIs" dxfId="1479" priority="1675" operator="equal">
      <formula>"SIM"</formula>
    </cfRule>
  </conditionalFormatting>
  <conditionalFormatting sqref="Z176:Z179">
    <cfRule type="cellIs" dxfId="1478" priority="1673" operator="equal">
      <formula>"OPORTUNIDADE"</formula>
    </cfRule>
  </conditionalFormatting>
  <conditionalFormatting sqref="Z176:Z179">
    <cfRule type="cellIs" dxfId="1477" priority="1671" operator="equal">
      <formula>"NÃO"</formula>
    </cfRule>
    <cfRule type="cellIs" dxfId="1476" priority="1672" operator="equal">
      <formula>"SIM"</formula>
    </cfRule>
  </conditionalFormatting>
  <conditionalFormatting sqref="Z176:Z179">
    <cfRule type="cellIs" dxfId="1475" priority="1670" operator="equal">
      <formula>"OPORTUNIDADE"</formula>
    </cfRule>
  </conditionalFormatting>
  <conditionalFormatting sqref="Z176:Z179">
    <cfRule type="cellIs" dxfId="1474" priority="1668" operator="equal">
      <formula>"NÃO"</formula>
    </cfRule>
    <cfRule type="cellIs" dxfId="1473" priority="1669" operator="equal">
      <formula>"SIM"</formula>
    </cfRule>
  </conditionalFormatting>
  <conditionalFormatting sqref="Z176:Z179">
    <cfRule type="cellIs" dxfId="1472" priority="1667" operator="equal">
      <formula>"OPORTUNIDADE"</formula>
    </cfRule>
  </conditionalFormatting>
  <conditionalFormatting sqref="Z176:Z179">
    <cfRule type="cellIs" dxfId="1471" priority="1665" operator="equal">
      <formula>"NÃO"</formula>
    </cfRule>
    <cfRule type="cellIs" dxfId="1470" priority="1666" operator="equal">
      <formula>"SIM"</formula>
    </cfRule>
  </conditionalFormatting>
  <conditionalFormatting sqref="Y176:Y179">
    <cfRule type="cellIs" dxfId="1469" priority="1664" operator="equal">
      <formula>"OPORTUNIDADE"</formula>
    </cfRule>
  </conditionalFormatting>
  <conditionalFormatting sqref="Y176:Y179">
    <cfRule type="cellIs" dxfId="1468" priority="1662" operator="equal">
      <formula>"NÃO"</formula>
    </cfRule>
    <cfRule type="cellIs" dxfId="1467" priority="1663" operator="equal">
      <formula>"SIM"</formula>
    </cfRule>
  </conditionalFormatting>
  <conditionalFormatting sqref="Z176:Z179">
    <cfRule type="cellIs" dxfId="1466" priority="1661" operator="equal">
      <formula>"OPORTUNIDADE"</formula>
    </cfRule>
  </conditionalFormatting>
  <conditionalFormatting sqref="Z176:Z179">
    <cfRule type="cellIs" dxfId="1465" priority="1659" operator="equal">
      <formula>"NÃO"</formula>
    </cfRule>
    <cfRule type="cellIs" dxfId="1464" priority="1660" operator="equal">
      <formula>"SIM"</formula>
    </cfRule>
  </conditionalFormatting>
  <conditionalFormatting sqref="Z176:Z179">
    <cfRule type="cellIs" dxfId="1463" priority="1658" operator="equal">
      <formula>"OPORTUNIDADE"</formula>
    </cfRule>
  </conditionalFormatting>
  <conditionalFormatting sqref="Z176:Z179">
    <cfRule type="cellIs" dxfId="1462" priority="1656" operator="equal">
      <formula>"NÃO"</formula>
    </cfRule>
    <cfRule type="cellIs" dxfId="1461" priority="1657" operator="equal">
      <formula>"SIM"</formula>
    </cfRule>
  </conditionalFormatting>
  <conditionalFormatting sqref="Z176:Z179">
    <cfRule type="cellIs" dxfId="1460" priority="1655" operator="equal">
      <formula>"OPORTUNIDADE"</formula>
    </cfRule>
  </conditionalFormatting>
  <conditionalFormatting sqref="Z176:Z179">
    <cfRule type="cellIs" dxfId="1459" priority="1653" operator="equal">
      <formula>"NÃO"</formula>
    </cfRule>
    <cfRule type="cellIs" dxfId="1458" priority="1654" operator="equal">
      <formula>"SIM"</formula>
    </cfRule>
  </conditionalFormatting>
  <conditionalFormatting sqref="Z176:Z179">
    <cfRule type="cellIs" dxfId="1457" priority="1652" operator="equal">
      <formula>"OPORTUNIDADE"</formula>
    </cfRule>
  </conditionalFormatting>
  <conditionalFormatting sqref="Z176:Z179">
    <cfRule type="cellIs" dxfId="1456" priority="1650" operator="equal">
      <formula>"NÃO"</formula>
    </cfRule>
    <cfRule type="cellIs" dxfId="1455" priority="1651" operator="equal">
      <formula>"SIM"</formula>
    </cfRule>
  </conditionalFormatting>
  <conditionalFormatting sqref="Z176:Z179">
    <cfRule type="cellIs" dxfId="1454" priority="1649" operator="equal">
      <formula>"OPORTUNIDADE"</formula>
    </cfRule>
  </conditionalFormatting>
  <conditionalFormatting sqref="Z176:Z179">
    <cfRule type="cellIs" dxfId="1453" priority="1647" operator="equal">
      <formula>"NÃO"</formula>
    </cfRule>
    <cfRule type="cellIs" dxfId="1452" priority="1648" operator="equal">
      <formula>"SIM"</formula>
    </cfRule>
  </conditionalFormatting>
  <conditionalFormatting sqref="Y176:Y179">
    <cfRule type="cellIs" dxfId="1451" priority="1646" operator="equal">
      <formula>"OPORTUNIDADE"</formula>
    </cfRule>
  </conditionalFormatting>
  <conditionalFormatting sqref="Y176:Y179">
    <cfRule type="cellIs" dxfId="1450" priority="1644" operator="equal">
      <formula>"NÃO"</formula>
    </cfRule>
    <cfRule type="cellIs" dxfId="1449" priority="1645" operator="equal">
      <formula>"SIM"</formula>
    </cfRule>
  </conditionalFormatting>
  <conditionalFormatting sqref="Z176:Z180">
    <cfRule type="cellIs" dxfId="1448" priority="1643" operator="equal">
      <formula>"OPORTUNIDADE"</formula>
    </cfRule>
  </conditionalFormatting>
  <conditionalFormatting sqref="Z176:Z180">
    <cfRule type="cellIs" dxfId="1447" priority="1641" operator="equal">
      <formula>"NÃO"</formula>
    </cfRule>
    <cfRule type="cellIs" dxfId="1446" priority="1642" operator="equal">
      <formula>"SIM"</formula>
    </cfRule>
  </conditionalFormatting>
  <conditionalFormatting sqref="Z176:Z180">
    <cfRule type="cellIs" dxfId="1445" priority="1640" operator="equal">
      <formula>"OPORTUNIDADE"</formula>
    </cfRule>
  </conditionalFormatting>
  <conditionalFormatting sqref="Z176:Z180">
    <cfRule type="cellIs" dxfId="1444" priority="1638" operator="equal">
      <formula>"NÃO"</formula>
    </cfRule>
    <cfRule type="cellIs" dxfId="1443" priority="1639" operator="equal">
      <formula>"SIM"</formula>
    </cfRule>
  </conditionalFormatting>
  <conditionalFormatting sqref="Z176:Z180">
    <cfRule type="cellIs" dxfId="1442" priority="1637" operator="equal">
      <formula>"OPORTUNIDADE"</formula>
    </cfRule>
  </conditionalFormatting>
  <conditionalFormatting sqref="Z176:Z180">
    <cfRule type="cellIs" dxfId="1441" priority="1635" operator="equal">
      <formula>"NÃO"</formula>
    </cfRule>
    <cfRule type="cellIs" dxfId="1440" priority="1636" operator="equal">
      <formula>"SIM"</formula>
    </cfRule>
  </conditionalFormatting>
  <conditionalFormatting sqref="Z176:Z180">
    <cfRule type="cellIs" dxfId="1439" priority="1634" operator="equal">
      <formula>"OPORTUNIDADE"</formula>
    </cfRule>
  </conditionalFormatting>
  <conditionalFormatting sqref="Z176:Z180">
    <cfRule type="cellIs" dxfId="1438" priority="1632" operator="equal">
      <formula>"NÃO"</formula>
    </cfRule>
    <cfRule type="cellIs" dxfId="1437" priority="1633" operator="equal">
      <formula>"SIM"</formula>
    </cfRule>
  </conditionalFormatting>
  <conditionalFormatting sqref="Y176:Y181">
    <cfRule type="cellIs" dxfId="1436" priority="1631" operator="equal">
      <formula>"OPORTUNIDADE"</formula>
    </cfRule>
  </conditionalFormatting>
  <conditionalFormatting sqref="Y176:Y181">
    <cfRule type="cellIs" dxfId="1435" priority="1629" operator="equal">
      <formula>"NÃO"</formula>
    </cfRule>
    <cfRule type="cellIs" dxfId="1434" priority="1630" operator="equal">
      <formula>"SIM"</formula>
    </cfRule>
  </conditionalFormatting>
  <conditionalFormatting sqref="Z176:Z180">
    <cfRule type="cellIs" dxfId="1433" priority="1628" operator="equal">
      <formula>"OPORTUNIDADE"</formula>
    </cfRule>
  </conditionalFormatting>
  <conditionalFormatting sqref="Z176:Z180">
    <cfRule type="cellIs" dxfId="1432" priority="1626" operator="equal">
      <formula>"NÃO"</formula>
    </cfRule>
    <cfRule type="cellIs" dxfId="1431" priority="1627" operator="equal">
      <formula>"SIM"</formula>
    </cfRule>
  </conditionalFormatting>
  <conditionalFormatting sqref="Y176:Z176">
    <cfRule type="cellIs" dxfId="1430" priority="1622" operator="equal">
      <formula>"OPORTUNIDADE"</formula>
    </cfRule>
  </conditionalFormatting>
  <conditionalFormatting sqref="Y176:Z176">
    <cfRule type="cellIs" dxfId="1429" priority="1620" operator="equal">
      <formula>"NÃO"</formula>
    </cfRule>
    <cfRule type="cellIs" dxfId="1428" priority="1621" operator="equal">
      <formula>"SIM"</formula>
    </cfRule>
  </conditionalFormatting>
  <conditionalFormatting sqref="Y176:Z176">
    <cfRule type="cellIs" dxfId="1427" priority="1619" operator="equal">
      <formula>"OPORTUNIDADE"</formula>
    </cfRule>
  </conditionalFormatting>
  <conditionalFormatting sqref="Y176:Z176">
    <cfRule type="cellIs" dxfId="1426" priority="1617" operator="equal">
      <formula>"NÃO"</formula>
    </cfRule>
    <cfRule type="cellIs" dxfId="1425" priority="1618" operator="equal">
      <formula>"SIM"</formula>
    </cfRule>
  </conditionalFormatting>
  <conditionalFormatting sqref="Y176:Z176">
    <cfRule type="cellIs" dxfId="1424" priority="1610" operator="equal">
      <formula>"OPORTUNIDADE"</formula>
    </cfRule>
  </conditionalFormatting>
  <conditionalFormatting sqref="Y176:Z176">
    <cfRule type="cellIs" dxfId="1423" priority="1608" operator="equal">
      <formula>"NÃO"</formula>
    </cfRule>
    <cfRule type="cellIs" dxfId="1422" priority="1609" operator="equal">
      <formula>"SIM"</formula>
    </cfRule>
  </conditionalFormatting>
  <conditionalFormatting sqref="Y176:Z176">
    <cfRule type="cellIs" dxfId="1421" priority="1607" operator="equal">
      <formula>"OPORTUNIDADE"</formula>
    </cfRule>
  </conditionalFormatting>
  <conditionalFormatting sqref="Y176:Z176">
    <cfRule type="cellIs" dxfId="1420" priority="1605" operator="equal">
      <formula>"NÃO"</formula>
    </cfRule>
    <cfRule type="cellIs" dxfId="1419" priority="1606" operator="equal">
      <formula>"SIM"</formula>
    </cfRule>
  </conditionalFormatting>
  <conditionalFormatting sqref="Y176:Z176">
    <cfRule type="cellIs" dxfId="1418" priority="1604" operator="equal">
      <formula>"OPORTUNIDADE"</formula>
    </cfRule>
  </conditionalFormatting>
  <conditionalFormatting sqref="Y176:Z176">
    <cfRule type="cellIs" dxfId="1417" priority="1602" operator="equal">
      <formula>"NÃO"</formula>
    </cfRule>
    <cfRule type="cellIs" dxfId="1416" priority="1603" operator="equal">
      <formula>"SIM"</formula>
    </cfRule>
  </conditionalFormatting>
  <conditionalFormatting sqref="Y177:Z177">
    <cfRule type="cellIs" dxfId="1415" priority="1601" operator="equal">
      <formula>"OPORTUNIDADE"</formula>
    </cfRule>
  </conditionalFormatting>
  <conditionalFormatting sqref="Y177:Z177">
    <cfRule type="cellIs" dxfId="1414" priority="1599" operator="equal">
      <formula>"NÃO"</formula>
    </cfRule>
    <cfRule type="cellIs" dxfId="1413" priority="1600" operator="equal">
      <formula>"SIM"</formula>
    </cfRule>
  </conditionalFormatting>
  <conditionalFormatting sqref="Y177:Z177">
    <cfRule type="cellIs" dxfId="1412" priority="1598" operator="equal">
      <formula>"OPORTUNIDADE"</formula>
    </cfRule>
  </conditionalFormatting>
  <conditionalFormatting sqref="Y177:Z177">
    <cfRule type="cellIs" dxfId="1411" priority="1596" operator="equal">
      <formula>"NÃO"</formula>
    </cfRule>
    <cfRule type="cellIs" dxfId="1410" priority="1597" operator="equal">
      <formula>"SIM"</formula>
    </cfRule>
  </conditionalFormatting>
  <conditionalFormatting sqref="Y176:Z176">
    <cfRule type="cellIs" dxfId="1409" priority="1595" operator="equal">
      <formula>"OPORTUNIDADE"</formula>
    </cfRule>
  </conditionalFormatting>
  <conditionalFormatting sqref="Y176:Z176">
    <cfRule type="cellIs" dxfId="1408" priority="1593" operator="equal">
      <formula>"NÃO"</formula>
    </cfRule>
    <cfRule type="cellIs" dxfId="1407" priority="1594" operator="equal">
      <formula>"SIM"</formula>
    </cfRule>
  </conditionalFormatting>
  <conditionalFormatting sqref="Y176:Z176">
    <cfRule type="cellIs" dxfId="1406" priority="1592" operator="equal">
      <formula>"OPORTUNIDADE"</formula>
    </cfRule>
  </conditionalFormatting>
  <conditionalFormatting sqref="Y176:Z176">
    <cfRule type="cellIs" dxfId="1405" priority="1590" operator="equal">
      <formula>"NÃO"</formula>
    </cfRule>
    <cfRule type="cellIs" dxfId="1404" priority="1591" operator="equal">
      <formula>"SIM"</formula>
    </cfRule>
  </conditionalFormatting>
  <conditionalFormatting sqref="Y177:Z177">
    <cfRule type="cellIs" dxfId="1403" priority="1589" operator="equal">
      <formula>"OPORTUNIDADE"</formula>
    </cfRule>
  </conditionalFormatting>
  <conditionalFormatting sqref="Y177:Z177">
    <cfRule type="cellIs" dxfId="1402" priority="1587" operator="equal">
      <formula>"NÃO"</formula>
    </cfRule>
    <cfRule type="cellIs" dxfId="1401" priority="1588" operator="equal">
      <formula>"SIM"</formula>
    </cfRule>
  </conditionalFormatting>
  <conditionalFormatting sqref="Y177:Z177">
    <cfRule type="cellIs" dxfId="1400" priority="1586" operator="equal">
      <formula>"OPORTUNIDADE"</formula>
    </cfRule>
  </conditionalFormatting>
  <conditionalFormatting sqref="Y177:Z177">
    <cfRule type="cellIs" dxfId="1399" priority="1584" operator="equal">
      <formula>"NÃO"</formula>
    </cfRule>
    <cfRule type="cellIs" dxfId="1398" priority="1585" operator="equal">
      <formula>"SIM"</formula>
    </cfRule>
  </conditionalFormatting>
  <conditionalFormatting sqref="Y170">
    <cfRule type="cellIs" dxfId="1397" priority="1583" operator="equal">
      <formula>"OPORTUNIDADE"</formula>
    </cfRule>
  </conditionalFormatting>
  <conditionalFormatting sqref="Y170">
    <cfRule type="cellIs" dxfId="1396" priority="1581" operator="equal">
      <formula>"NÃO"</formula>
    </cfRule>
    <cfRule type="cellIs" dxfId="1395" priority="1582" operator="equal">
      <formula>"SIM"</formula>
    </cfRule>
  </conditionalFormatting>
  <conditionalFormatting sqref="Y170">
    <cfRule type="cellIs" dxfId="1394" priority="1580" operator="equal">
      <formula>"OPORTUNIDADE"</formula>
    </cfRule>
  </conditionalFormatting>
  <conditionalFormatting sqref="Y170">
    <cfRule type="cellIs" dxfId="1393" priority="1578" operator="equal">
      <formula>"NÃO"</formula>
    </cfRule>
    <cfRule type="cellIs" dxfId="1392" priority="1579" operator="equal">
      <formula>"SIM"</formula>
    </cfRule>
  </conditionalFormatting>
  <conditionalFormatting sqref="Y170">
    <cfRule type="cellIs" dxfId="1391" priority="1577" operator="equal">
      <formula>"OPORTUNIDADE"</formula>
    </cfRule>
  </conditionalFormatting>
  <conditionalFormatting sqref="Y170">
    <cfRule type="cellIs" dxfId="1390" priority="1575" operator="equal">
      <formula>"NÃO"</formula>
    </cfRule>
    <cfRule type="cellIs" dxfId="1389" priority="1576" operator="equal">
      <formula>"SIM"</formula>
    </cfRule>
  </conditionalFormatting>
  <conditionalFormatting sqref="Z170">
    <cfRule type="cellIs" dxfId="1388" priority="1574" operator="equal">
      <formula>"OPORTUNIDADE"</formula>
    </cfRule>
  </conditionalFormatting>
  <conditionalFormatting sqref="Z170">
    <cfRule type="cellIs" dxfId="1387" priority="1572" operator="equal">
      <formula>"NÃO"</formula>
    </cfRule>
    <cfRule type="cellIs" dxfId="1386" priority="1573" operator="equal">
      <formula>"SIM"</formula>
    </cfRule>
  </conditionalFormatting>
  <conditionalFormatting sqref="Z170">
    <cfRule type="cellIs" dxfId="1385" priority="1571" operator="equal">
      <formula>"OPORTUNIDADE"</formula>
    </cfRule>
  </conditionalFormatting>
  <conditionalFormatting sqref="Z170">
    <cfRule type="cellIs" dxfId="1384" priority="1569" operator="equal">
      <formula>"NÃO"</formula>
    </cfRule>
    <cfRule type="cellIs" dxfId="1383" priority="1570" operator="equal">
      <formula>"SIM"</formula>
    </cfRule>
  </conditionalFormatting>
  <conditionalFormatting sqref="Z170">
    <cfRule type="cellIs" dxfId="1382" priority="1568" operator="equal">
      <formula>"OPORTUNIDADE"</formula>
    </cfRule>
  </conditionalFormatting>
  <conditionalFormatting sqref="Z170">
    <cfRule type="cellIs" dxfId="1381" priority="1566" operator="equal">
      <formula>"NÃO"</formula>
    </cfRule>
    <cfRule type="cellIs" dxfId="1380" priority="1567" operator="equal">
      <formula>"SIM"</formula>
    </cfRule>
  </conditionalFormatting>
  <conditionalFormatting sqref="Z170">
    <cfRule type="cellIs" dxfId="1379" priority="1565" operator="equal">
      <formula>"OPORTUNIDADE"</formula>
    </cfRule>
  </conditionalFormatting>
  <conditionalFormatting sqref="Z170">
    <cfRule type="cellIs" dxfId="1378" priority="1563" operator="equal">
      <formula>"NÃO"</formula>
    </cfRule>
    <cfRule type="cellIs" dxfId="1377" priority="1564" operator="equal">
      <formula>"SIM"</formula>
    </cfRule>
  </conditionalFormatting>
  <conditionalFormatting sqref="Z170">
    <cfRule type="cellIs" dxfId="1376" priority="1562" operator="equal">
      <formula>"OPORTUNIDADE"</formula>
    </cfRule>
  </conditionalFormatting>
  <conditionalFormatting sqref="Z170">
    <cfRule type="cellIs" dxfId="1375" priority="1560" operator="equal">
      <formula>"NÃO"</formula>
    </cfRule>
    <cfRule type="cellIs" dxfId="1374" priority="1561" operator="equal">
      <formula>"SIM"</formula>
    </cfRule>
  </conditionalFormatting>
  <conditionalFormatting sqref="Z170">
    <cfRule type="cellIs" dxfId="1373" priority="1559" operator="equal">
      <formula>"OPORTUNIDADE"</formula>
    </cfRule>
  </conditionalFormatting>
  <conditionalFormatting sqref="Z170">
    <cfRule type="cellIs" dxfId="1372" priority="1557" operator="equal">
      <formula>"NÃO"</formula>
    </cfRule>
    <cfRule type="cellIs" dxfId="1371" priority="1558" operator="equal">
      <formula>"SIM"</formula>
    </cfRule>
  </conditionalFormatting>
  <conditionalFormatting sqref="Z170">
    <cfRule type="cellIs" dxfId="1370" priority="1556" operator="equal">
      <formula>"OPORTUNIDADE"</formula>
    </cfRule>
  </conditionalFormatting>
  <conditionalFormatting sqref="Z170">
    <cfRule type="cellIs" dxfId="1369" priority="1554" operator="equal">
      <formula>"NÃO"</formula>
    </cfRule>
    <cfRule type="cellIs" dxfId="1368" priority="1555" operator="equal">
      <formula>"SIM"</formula>
    </cfRule>
  </conditionalFormatting>
  <conditionalFormatting sqref="Z170">
    <cfRule type="cellIs" dxfId="1367" priority="1553" operator="equal">
      <formula>"OPORTUNIDADE"</formula>
    </cfRule>
  </conditionalFormatting>
  <conditionalFormatting sqref="Z170">
    <cfRule type="cellIs" dxfId="1366" priority="1551" operator="equal">
      <formula>"NÃO"</formula>
    </cfRule>
    <cfRule type="cellIs" dxfId="1365" priority="1552" operator="equal">
      <formula>"SIM"</formula>
    </cfRule>
  </conditionalFormatting>
  <conditionalFormatting sqref="Z170">
    <cfRule type="cellIs" dxfId="1364" priority="1550" operator="equal">
      <formula>"OPORTUNIDADE"</formula>
    </cfRule>
  </conditionalFormatting>
  <conditionalFormatting sqref="Z170">
    <cfRule type="cellIs" dxfId="1363" priority="1548" operator="equal">
      <formula>"NÃO"</formula>
    </cfRule>
    <cfRule type="cellIs" dxfId="1362" priority="1549" operator="equal">
      <formula>"SIM"</formula>
    </cfRule>
  </conditionalFormatting>
  <conditionalFormatting sqref="Z170">
    <cfRule type="cellIs" dxfId="1361" priority="1547" operator="equal">
      <formula>"OPORTUNIDADE"</formula>
    </cfRule>
  </conditionalFormatting>
  <conditionalFormatting sqref="Z170">
    <cfRule type="cellIs" dxfId="1360" priority="1545" operator="equal">
      <formula>"NÃO"</formula>
    </cfRule>
    <cfRule type="cellIs" dxfId="1359" priority="1546" operator="equal">
      <formula>"SIM"</formula>
    </cfRule>
  </conditionalFormatting>
  <conditionalFormatting sqref="Z170">
    <cfRule type="cellIs" dxfId="1358" priority="1544" operator="equal">
      <formula>"OPORTUNIDADE"</formula>
    </cfRule>
  </conditionalFormatting>
  <conditionalFormatting sqref="Z170">
    <cfRule type="cellIs" dxfId="1357" priority="1542" operator="equal">
      <formula>"NÃO"</formula>
    </cfRule>
    <cfRule type="cellIs" dxfId="1356" priority="1543" operator="equal">
      <formula>"SIM"</formula>
    </cfRule>
  </conditionalFormatting>
  <conditionalFormatting sqref="Z170">
    <cfRule type="cellIs" dxfId="1355" priority="1541" operator="equal">
      <formula>"OPORTUNIDADE"</formula>
    </cfRule>
  </conditionalFormatting>
  <conditionalFormatting sqref="Z170">
    <cfRule type="cellIs" dxfId="1354" priority="1539" operator="equal">
      <formula>"NÃO"</formula>
    </cfRule>
    <cfRule type="cellIs" dxfId="1353" priority="1540" operator="equal">
      <formula>"SIM"</formula>
    </cfRule>
  </conditionalFormatting>
  <conditionalFormatting sqref="Z170">
    <cfRule type="cellIs" dxfId="1352" priority="1538" operator="equal">
      <formula>"OPORTUNIDADE"</formula>
    </cfRule>
  </conditionalFormatting>
  <conditionalFormatting sqref="Z170">
    <cfRule type="cellIs" dxfId="1351" priority="1536" operator="equal">
      <formula>"NÃO"</formula>
    </cfRule>
    <cfRule type="cellIs" dxfId="1350" priority="1537" operator="equal">
      <formula>"SIM"</formula>
    </cfRule>
  </conditionalFormatting>
  <conditionalFormatting sqref="Z170">
    <cfRule type="cellIs" dxfId="1349" priority="1535" operator="equal">
      <formula>"OPORTUNIDADE"</formula>
    </cfRule>
  </conditionalFormatting>
  <conditionalFormatting sqref="Z170">
    <cfRule type="cellIs" dxfId="1348" priority="1533" operator="equal">
      <formula>"NÃO"</formula>
    </cfRule>
    <cfRule type="cellIs" dxfId="1347" priority="1534" operator="equal">
      <formula>"SIM"</formula>
    </cfRule>
  </conditionalFormatting>
  <conditionalFormatting sqref="Z170">
    <cfRule type="cellIs" dxfId="1346" priority="1532" operator="equal">
      <formula>"OPORTUNIDADE"</formula>
    </cfRule>
  </conditionalFormatting>
  <conditionalFormatting sqref="Z170">
    <cfRule type="cellIs" dxfId="1345" priority="1530" operator="equal">
      <formula>"NÃO"</formula>
    </cfRule>
    <cfRule type="cellIs" dxfId="1344" priority="1531" operator="equal">
      <formula>"SIM"</formula>
    </cfRule>
  </conditionalFormatting>
  <conditionalFormatting sqref="Z170">
    <cfRule type="cellIs" dxfId="1343" priority="1529" operator="equal">
      <formula>"OPORTUNIDADE"</formula>
    </cfRule>
  </conditionalFormatting>
  <conditionalFormatting sqref="Z170">
    <cfRule type="cellIs" dxfId="1342" priority="1527" operator="equal">
      <formula>"NÃO"</formula>
    </cfRule>
    <cfRule type="cellIs" dxfId="1341" priority="1528" operator="equal">
      <formula>"SIM"</formula>
    </cfRule>
  </conditionalFormatting>
  <conditionalFormatting sqref="Z170">
    <cfRule type="cellIs" dxfId="1340" priority="1526" operator="equal">
      <formula>"OPORTUNIDADE"</formula>
    </cfRule>
  </conditionalFormatting>
  <conditionalFormatting sqref="Z170">
    <cfRule type="cellIs" dxfId="1339" priority="1524" operator="equal">
      <formula>"NÃO"</formula>
    </cfRule>
    <cfRule type="cellIs" dxfId="1338" priority="1525" operator="equal">
      <formula>"SIM"</formula>
    </cfRule>
  </conditionalFormatting>
  <conditionalFormatting sqref="Z170">
    <cfRule type="cellIs" dxfId="1337" priority="1523" operator="equal">
      <formula>"OPORTUNIDADE"</formula>
    </cfRule>
  </conditionalFormatting>
  <conditionalFormatting sqref="Z170">
    <cfRule type="cellIs" dxfId="1336" priority="1521" operator="equal">
      <formula>"NÃO"</formula>
    </cfRule>
    <cfRule type="cellIs" dxfId="1335" priority="1522" operator="equal">
      <formula>"SIM"</formula>
    </cfRule>
  </conditionalFormatting>
  <conditionalFormatting sqref="Y170">
    <cfRule type="cellIs" dxfId="1334" priority="1520" operator="equal">
      <formula>"OPORTUNIDADE"</formula>
    </cfRule>
  </conditionalFormatting>
  <conditionalFormatting sqref="Y170">
    <cfRule type="cellIs" dxfId="1333" priority="1518" operator="equal">
      <formula>"NÃO"</formula>
    </cfRule>
    <cfRule type="cellIs" dxfId="1332" priority="1519" operator="equal">
      <formula>"SIM"</formula>
    </cfRule>
  </conditionalFormatting>
  <conditionalFormatting sqref="Z170">
    <cfRule type="cellIs" dxfId="1331" priority="1517" operator="equal">
      <formula>"OPORTUNIDADE"</formula>
    </cfRule>
  </conditionalFormatting>
  <conditionalFormatting sqref="Z170">
    <cfRule type="cellIs" dxfId="1330" priority="1515" operator="equal">
      <formula>"NÃO"</formula>
    </cfRule>
    <cfRule type="cellIs" dxfId="1329" priority="1516" operator="equal">
      <formula>"SIM"</formula>
    </cfRule>
  </conditionalFormatting>
  <conditionalFormatting sqref="Z170">
    <cfRule type="cellIs" dxfId="1328" priority="1514" operator="equal">
      <formula>"OPORTUNIDADE"</formula>
    </cfRule>
  </conditionalFormatting>
  <conditionalFormatting sqref="Z170">
    <cfRule type="cellIs" dxfId="1327" priority="1512" operator="equal">
      <formula>"NÃO"</formula>
    </cfRule>
    <cfRule type="cellIs" dxfId="1326" priority="1513" operator="equal">
      <formula>"SIM"</formula>
    </cfRule>
  </conditionalFormatting>
  <conditionalFormatting sqref="Z170">
    <cfRule type="cellIs" dxfId="1325" priority="1511" operator="equal">
      <formula>"OPORTUNIDADE"</formula>
    </cfRule>
  </conditionalFormatting>
  <conditionalFormatting sqref="Z170">
    <cfRule type="cellIs" dxfId="1324" priority="1509" operator="equal">
      <formula>"NÃO"</formula>
    </cfRule>
    <cfRule type="cellIs" dxfId="1323" priority="1510" operator="equal">
      <formula>"SIM"</formula>
    </cfRule>
  </conditionalFormatting>
  <conditionalFormatting sqref="Z170">
    <cfRule type="cellIs" dxfId="1322" priority="1508" operator="equal">
      <formula>"OPORTUNIDADE"</formula>
    </cfRule>
  </conditionalFormatting>
  <conditionalFormatting sqref="Z170">
    <cfRule type="cellIs" dxfId="1321" priority="1506" operator="equal">
      <formula>"NÃO"</formula>
    </cfRule>
    <cfRule type="cellIs" dxfId="1320" priority="1507" operator="equal">
      <formula>"SIM"</formula>
    </cfRule>
  </conditionalFormatting>
  <conditionalFormatting sqref="Z170">
    <cfRule type="cellIs" dxfId="1319" priority="1505" operator="equal">
      <formula>"OPORTUNIDADE"</formula>
    </cfRule>
  </conditionalFormatting>
  <conditionalFormatting sqref="Z170">
    <cfRule type="cellIs" dxfId="1318" priority="1503" operator="equal">
      <formula>"NÃO"</formula>
    </cfRule>
    <cfRule type="cellIs" dxfId="1317" priority="1504" operator="equal">
      <formula>"SIM"</formula>
    </cfRule>
  </conditionalFormatting>
  <conditionalFormatting sqref="Y170">
    <cfRule type="cellIs" dxfId="1316" priority="1502" operator="equal">
      <formula>"OPORTUNIDADE"</formula>
    </cfRule>
  </conditionalFormatting>
  <conditionalFormatting sqref="Y170">
    <cfRule type="cellIs" dxfId="1315" priority="1500" operator="equal">
      <formula>"NÃO"</formula>
    </cfRule>
    <cfRule type="cellIs" dxfId="1314" priority="1501" operator="equal">
      <formula>"SIM"</formula>
    </cfRule>
  </conditionalFormatting>
  <conditionalFormatting sqref="Z170">
    <cfRule type="cellIs" dxfId="1313" priority="1499" operator="equal">
      <formula>"OPORTUNIDADE"</formula>
    </cfRule>
  </conditionalFormatting>
  <conditionalFormatting sqref="Z170">
    <cfRule type="cellIs" dxfId="1312" priority="1497" operator="equal">
      <formula>"NÃO"</formula>
    </cfRule>
    <cfRule type="cellIs" dxfId="1311" priority="1498" operator="equal">
      <formula>"SIM"</formula>
    </cfRule>
  </conditionalFormatting>
  <conditionalFormatting sqref="Z170">
    <cfRule type="cellIs" dxfId="1310" priority="1496" operator="equal">
      <formula>"OPORTUNIDADE"</formula>
    </cfRule>
  </conditionalFormatting>
  <conditionalFormatting sqref="Z170">
    <cfRule type="cellIs" dxfId="1309" priority="1494" operator="equal">
      <formula>"NÃO"</formula>
    </cfRule>
    <cfRule type="cellIs" dxfId="1308" priority="1495" operator="equal">
      <formula>"SIM"</formula>
    </cfRule>
  </conditionalFormatting>
  <conditionalFormatting sqref="Z170">
    <cfRule type="cellIs" dxfId="1307" priority="1493" operator="equal">
      <formula>"OPORTUNIDADE"</formula>
    </cfRule>
  </conditionalFormatting>
  <conditionalFormatting sqref="Z170">
    <cfRule type="cellIs" dxfId="1306" priority="1491" operator="equal">
      <formula>"NÃO"</formula>
    </cfRule>
    <cfRule type="cellIs" dxfId="1305" priority="1492" operator="equal">
      <formula>"SIM"</formula>
    </cfRule>
  </conditionalFormatting>
  <conditionalFormatting sqref="Z170">
    <cfRule type="cellIs" dxfId="1304" priority="1490" operator="equal">
      <formula>"OPORTUNIDADE"</formula>
    </cfRule>
  </conditionalFormatting>
  <conditionalFormatting sqref="Z170">
    <cfRule type="cellIs" dxfId="1303" priority="1488" operator="equal">
      <formula>"NÃO"</formula>
    </cfRule>
    <cfRule type="cellIs" dxfId="1302" priority="1489" operator="equal">
      <formula>"SIM"</formula>
    </cfRule>
  </conditionalFormatting>
  <conditionalFormatting sqref="Y170">
    <cfRule type="cellIs" dxfId="1301" priority="1487" operator="equal">
      <formula>"OPORTUNIDADE"</formula>
    </cfRule>
  </conditionalFormatting>
  <conditionalFormatting sqref="Y170">
    <cfRule type="cellIs" dxfId="1300" priority="1485" operator="equal">
      <formula>"NÃO"</formula>
    </cfRule>
    <cfRule type="cellIs" dxfId="1299" priority="1486" operator="equal">
      <formula>"SIM"</formula>
    </cfRule>
  </conditionalFormatting>
  <conditionalFormatting sqref="Z170">
    <cfRule type="cellIs" dxfId="1298" priority="1484" operator="equal">
      <formula>"OPORTUNIDADE"</formula>
    </cfRule>
  </conditionalFormatting>
  <conditionalFormatting sqref="Z170">
    <cfRule type="cellIs" dxfId="1297" priority="1482" operator="equal">
      <formula>"NÃO"</formula>
    </cfRule>
    <cfRule type="cellIs" dxfId="1296" priority="1483" operator="equal">
      <formula>"SIM"</formula>
    </cfRule>
  </conditionalFormatting>
  <conditionalFormatting sqref="Y170:Z170">
    <cfRule type="cellIs" dxfId="1295" priority="1481" operator="equal">
      <formula>"OPORTUNIDADE"</formula>
    </cfRule>
  </conditionalFormatting>
  <conditionalFormatting sqref="Y170:Z170">
    <cfRule type="cellIs" dxfId="1294" priority="1479" operator="equal">
      <formula>"NÃO"</formula>
    </cfRule>
    <cfRule type="cellIs" dxfId="1293" priority="1480" operator="equal">
      <formula>"SIM"</formula>
    </cfRule>
  </conditionalFormatting>
  <conditionalFormatting sqref="Y170:Z170">
    <cfRule type="cellIs" dxfId="1292" priority="1478" operator="equal">
      <formula>"OPORTUNIDADE"</formula>
    </cfRule>
  </conditionalFormatting>
  <conditionalFormatting sqref="Y170:Z170">
    <cfRule type="cellIs" dxfId="1291" priority="1476" operator="equal">
      <formula>"NÃO"</formula>
    </cfRule>
    <cfRule type="cellIs" dxfId="1290" priority="1477" operator="equal">
      <formula>"SIM"</formula>
    </cfRule>
  </conditionalFormatting>
  <conditionalFormatting sqref="Y170:Z170">
    <cfRule type="cellIs" dxfId="1289" priority="1475" operator="equal">
      <formula>"OPORTUNIDADE"</formula>
    </cfRule>
  </conditionalFormatting>
  <conditionalFormatting sqref="Y170:Z170">
    <cfRule type="cellIs" dxfId="1288" priority="1473" operator="equal">
      <formula>"NÃO"</formula>
    </cfRule>
    <cfRule type="cellIs" dxfId="1287" priority="1474" operator="equal">
      <formula>"SIM"</formula>
    </cfRule>
  </conditionalFormatting>
  <conditionalFormatting sqref="Y170:Z170">
    <cfRule type="cellIs" dxfId="1286" priority="1472" operator="equal">
      <formula>"OPORTUNIDADE"</formula>
    </cfRule>
  </conditionalFormatting>
  <conditionalFormatting sqref="Y170:Z170">
    <cfRule type="cellIs" dxfId="1285" priority="1470" operator="equal">
      <formula>"NÃO"</formula>
    </cfRule>
    <cfRule type="cellIs" dxfId="1284" priority="1471" operator="equal">
      <formula>"SIM"</formula>
    </cfRule>
  </conditionalFormatting>
  <conditionalFormatting sqref="Y170:Z170">
    <cfRule type="cellIs" dxfId="1283" priority="1469" operator="equal">
      <formula>"OPORTUNIDADE"</formula>
    </cfRule>
  </conditionalFormatting>
  <conditionalFormatting sqref="Y170:Z170">
    <cfRule type="cellIs" dxfId="1282" priority="1467" operator="equal">
      <formula>"NÃO"</formula>
    </cfRule>
    <cfRule type="cellIs" dxfId="1281" priority="1468" operator="equal">
      <formula>"SIM"</formula>
    </cfRule>
  </conditionalFormatting>
  <conditionalFormatting sqref="Y170:Z170">
    <cfRule type="cellIs" dxfId="1280" priority="1466" operator="equal">
      <formula>"OPORTUNIDADE"</formula>
    </cfRule>
  </conditionalFormatting>
  <conditionalFormatting sqref="Y170:Z170">
    <cfRule type="cellIs" dxfId="1279" priority="1464" operator="equal">
      <formula>"NÃO"</formula>
    </cfRule>
    <cfRule type="cellIs" dxfId="1278" priority="1465" operator="equal">
      <formula>"SIM"</formula>
    </cfRule>
  </conditionalFormatting>
  <conditionalFormatting sqref="Y170:Z170">
    <cfRule type="cellIs" dxfId="1277" priority="1463" operator="equal">
      <formula>"OPORTUNIDADE"</formula>
    </cfRule>
  </conditionalFormatting>
  <conditionalFormatting sqref="Y170:Z170">
    <cfRule type="cellIs" dxfId="1276" priority="1461" operator="equal">
      <formula>"NÃO"</formula>
    </cfRule>
    <cfRule type="cellIs" dxfId="1275" priority="1462" operator="equal">
      <formula>"SIM"</formula>
    </cfRule>
  </conditionalFormatting>
  <conditionalFormatting sqref="Y166:Y167">
    <cfRule type="cellIs" dxfId="1274" priority="1460" operator="equal">
      <formula>"OPORTUNIDADE"</formula>
    </cfRule>
  </conditionalFormatting>
  <conditionalFormatting sqref="Y166:Y167">
    <cfRule type="cellIs" dxfId="1273" priority="1458" operator="equal">
      <formula>"NÃO"</formula>
    </cfRule>
    <cfRule type="cellIs" dxfId="1272" priority="1459" operator="equal">
      <formula>"SIM"</formula>
    </cfRule>
  </conditionalFormatting>
  <conditionalFormatting sqref="Y166:Y167">
    <cfRule type="cellIs" dxfId="1271" priority="1457" operator="equal">
      <formula>"OPORTUNIDADE"</formula>
    </cfRule>
  </conditionalFormatting>
  <conditionalFormatting sqref="Y166:Y167">
    <cfRule type="cellIs" dxfId="1270" priority="1455" operator="equal">
      <formula>"NÃO"</formula>
    </cfRule>
    <cfRule type="cellIs" dxfId="1269" priority="1456" operator="equal">
      <formula>"SIM"</formula>
    </cfRule>
  </conditionalFormatting>
  <conditionalFormatting sqref="Y166:Y167">
    <cfRule type="cellIs" dxfId="1268" priority="1454" operator="equal">
      <formula>"OPORTUNIDADE"</formula>
    </cfRule>
  </conditionalFormatting>
  <conditionalFormatting sqref="Y166:Y167">
    <cfRule type="cellIs" dxfId="1267" priority="1452" operator="equal">
      <formula>"NÃO"</formula>
    </cfRule>
    <cfRule type="cellIs" dxfId="1266" priority="1453" operator="equal">
      <formula>"SIM"</formula>
    </cfRule>
  </conditionalFormatting>
  <conditionalFormatting sqref="Z166">
    <cfRule type="cellIs" dxfId="1265" priority="1451" operator="equal">
      <formula>"OPORTUNIDADE"</formula>
    </cfRule>
  </conditionalFormatting>
  <conditionalFormatting sqref="Z166">
    <cfRule type="cellIs" dxfId="1264" priority="1449" operator="equal">
      <formula>"NÃO"</formula>
    </cfRule>
    <cfRule type="cellIs" dxfId="1263" priority="1450" operator="equal">
      <formula>"SIM"</formula>
    </cfRule>
  </conditionalFormatting>
  <conditionalFormatting sqref="Z166">
    <cfRule type="cellIs" dxfId="1262" priority="1448" operator="equal">
      <formula>"OPORTUNIDADE"</formula>
    </cfRule>
  </conditionalFormatting>
  <conditionalFormatting sqref="Z166">
    <cfRule type="cellIs" dxfId="1261" priority="1446" operator="equal">
      <formula>"NÃO"</formula>
    </cfRule>
    <cfRule type="cellIs" dxfId="1260" priority="1447" operator="equal">
      <formula>"SIM"</formula>
    </cfRule>
  </conditionalFormatting>
  <conditionalFormatting sqref="Z166">
    <cfRule type="cellIs" dxfId="1259" priority="1445" operator="equal">
      <formula>"OPORTUNIDADE"</formula>
    </cfRule>
  </conditionalFormatting>
  <conditionalFormatting sqref="Z166">
    <cfRule type="cellIs" dxfId="1258" priority="1443" operator="equal">
      <formula>"NÃO"</formula>
    </cfRule>
    <cfRule type="cellIs" dxfId="1257" priority="1444" operator="equal">
      <formula>"SIM"</formula>
    </cfRule>
  </conditionalFormatting>
  <conditionalFormatting sqref="Z166">
    <cfRule type="cellIs" dxfId="1256" priority="1442" operator="equal">
      <formula>"OPORTUNIDADE"</formula>
    </cfRule>
  </conditionalFormatting>
  <conditionalFormatting sqref="Z166">
    <cfRule type="cellIs" dxfId="1255" priority="1440" operator="equal">
      <formula>"NÃO"</formula>
    </cfRule>
    <cfRule type="cellIs" dxfId="1254" priority="1441" operator="equal">
      <formula>"SIM"</formula>
    </cfRule>
  </conditionalFormatting>
  <conditionalFormatting sqref="Z166">
    <cfRule type="cellIs" dxfId="1253" priority="1439" operator="equal">
      <formula>"OPORTUNIDADE"</formula>
    </cfRule>
  </conditionalFormatting>
  <conditionalFormatting sqref="Z166">
    <cfRule type="cellIs" dxfId="1252" priority="1437" operator="equal">
      <formula>"NÃO"</formula>
    </cfRule>
    <cfRule type="cellIs" dxfId="1251" priority="1438" operator="equal">
      <formula>"SIM"</formula>
    </cfRule>
  </conditionalFormatting>
  <conditionalFormatting sqref="Z166">
    <cfRule type="cellIs" dxfId="1250" priority="1436" operator="equal">
      <formula>"OPORTUNIDADE"</formula>
    </cfRule>
  </conditionalFormatting>
  <conditionalFormatting sqref="Z166">
    <cfRule type="cellIs" dxfId="1249" priority="1434" operator="equal">
      <formula>"NÃO"</formula>
    </cfRule>
    <cfRule type="cellIs" dxfId="1248" priority="1435" operator="equal">
      <formula>"SIM"</formula>
    </cfRule>
  </conditionalFormatting>
  <conditionalFormatting sqref="Z166">
    <cfRule type="cellIs" dxfId="1247" priority="1433" operator="equal">
      <formula>"OPORTUNIDADE"</formula>
    </cfRule>
  </conditionalFormatting>
  <conditionalFormatting sqref="Z166">
    <cfRule type="cellIs" dxfId="1246" priority="1431" operator="equal">
      <formula>"NÃO"</formula>
    </cfRule>
    <cfRule type="cellIs" dxfId="1245" priority="1432" operator="equal">
      <formula>"SIM"</formula>
    </cfRule>
  </conditionalFormatting>
  <conditionalFormatting sqref="Z166">
    <cfRule type="cellIs" dxfId="1244" priority="1430" operator="equal">
      <formula>"OPORTUNIDADE"</formula>
    </cfRule>
  </conditionalFormatting>
  <conditionalFormatting sqref="Z166">
    <cfRule type="cellIs" dxfId="1243" priority="1428" operator="equal">
      <formula>"NÃO"</formula>
    </cfRule>
    <cfRule type="cellIs" dxfId="1242" priority="1429" operator="equal">
      <formula>"SIM"</formula>
    </cfRule>
  </conditionalFormatting>
  <conditionalFormatting sqref="Z166">
    <cfRule type="cellIs" dxfId="1241" priority="1427" operator="equal">
      <formula>"OPORTUNIDADE"</formula>
    </cfRule>
  </conditionalFormatting>
  <conditionalFormatting sqref="Z166">
    <cfRule type="cellIs" dxfId="1240" priority="1425" operator="equal">
      <formula>"NÃO"</formula>
    </cfRule>
    <cfRule type="cellIs" dxfId="1239" priority="1426" operator="equal">
      <formula>"SIM"</formula>
    </cfRule>
  </conditionalFormatting>
  <conditionalFormatting sqref="Z166">
    <cfRule type="cellIs" dxfId="1238" priority="1424" operator="equal">
      <formula>"OPORTUNIDADE"</formula>
    </cfRule>
  </conditionalFormatting>
  <conditionalFormatting sqref="Z166">
    <cfRule type="cellIs" dxfId="1237" priority="1422" operator="equal">
      <formula>"NÃO"</formula>
    </cfRule>
    <cfRule type="cellIs" dxfId="1236" priority="1423" operator="equal">
      <formula>"SIM"</formula>
    </cfRule>
  </conditionalFormatting>
  <conditionalFormatting sqref="Z166">
    <cfRule type="cellIs" dxfId="1235" priority="1421" operator="equal">
      <formula>"OPORTUNIDADE"</formula>
    </cfRule>
  </conditionalFormatting>
  <conditionalFormatting sqref="Z166">
    <cfRule type="cellIs" dxfId="1234" priority="1419" operator="equal">
      <formula>"NÃO"</formula>
    </cfRule>
    <cfRule type="cellIs" dxfId="1233" priority="1420" operator="equal">
      <formula>"SIM"</formula>
    </cfRule>
  </conditionalFormatting>
  <conditionalFormatting sqref="Z166">
    <cfRule type="cellIs" dxfId="1232" priority="1418" operator="equal">
      <formula>"OPORTUNIDADE"</formula>
    </cfRule>
  </conditionalFormatting>
  <conditionalFormatting sqref="Z166">
    <cfRule type="cellIs" dxfId="1231" priority="1416" operator="equal">
      <formula>"NÃO"</formula>
    </cfRule>
    <cfRule type="cellIs" dxfId="1230" priority="1417" operator="equal">
      <formula>"SIM"</formula>
    </cfRule>
  </conditionalFormatting>
  <conditionalFormatting sqref="Z166">
    <cfRule type="cellIs" dxfId="1229" priority="1415" operator="equal">
      <formula>"OPORTUNIDADE"</formula>
    </cfRule>
  </conditionalFormatting>
  <conditionalFormatting sqref="Z166">
    <cfRule type="cellIs" dxfId="1228" priority="1413" operator="equal">
      <formula>"NÃO"</formula>
    </cfRule>
    <cfRule type="cellIs" dxfId="1227" priority="1414" operator="equal">
      <formula>"SIM"</formula>
    </cfRule>
  </conditionalFormatting>
  <conditionalFormatting sqref="Z166">
    <cfRule type="cellIs" dxfId="1226" priority="1412" operator="equal">
      <formula>"OPORTUNIDADE"</formula>
    </cfRule>
  </conditionalFormatting>
  <conditionalFormatting sqref="Z166">
    <cfRule type="cellIs" dxfId="1225" priority="1410" operator="equal">
      <formula>"NÃO"</formula>
    </cfRule>
    <cfRule type="cellIs" dxfId="1224" priority="1411" operator="equal">
      <formula>"SIM"</formula>
    </cfRule>
  </conditionalFormatting>
  <conditionalFormatting sqref="Z166">
    <cfRule type="cellIs" dxfId="1223" priority="1409" operator="equal">
      <formula>"OPORTUNIDADE"</formula>
    </cfRule>
  </conditionalFormatting>
  <conditionalFormatting sqref="Z166">
    <cfRule type="cellIs" dxfId="1222" priority="1407" operator="equal">
      <formula>"NÃO"</formula>
    </cfRule>
    <cfRule type="cellIs" dxfId="1221" priority="1408" operator="equal">
      <formula>"SIM"</formula>
    </cfRule>
  </conditionalFormatting>
  <conditionalFormatting sqref="Z166">
    <cfRule type="cellIs" dxfId="1220" priority="1406" operator="equal">
      <formula>"OPORTUNIDADE"</formula>
    </cfRule>
  </conditionalFormatting>
  <conditionalFormatting sqref="Z166">
    <cfRule type="cellIs" dxfId="1219" priority="1404" operator="equal">
      <formula>"NÃO"</formula>
    </cfRule>
    <cfRule type="cellIs" dxfId="1218" priority="1405" operator="equal">
      <formula>"SIM"</formula>
    </cfRule>
  </conditionalFormatting>
  <conditionalFormatting sqref="Z166">
    <cfRule type="cellIs" dxfId="1217" priority="1403" operator="equal">
      <formula>"OPORTUNIDADE"</formula>
    </cfRule>
  </conditionalFormatting>
  <conditionalFormatting sqref="Z166">
    <cfRule type="cellIs" dxfId="1216" priority="1401" operator="equal">
      <formula>"NÃO"</formula>
    </cfRule>
    <cfRule type="cellIs" dxfId="1215" priority="1402" operator="equal">
      <formula>"SIM"</formula>
    </cfRule>
  </conditionalFormatting>
  <conditionalFormatting sqref="Z166">
    <cfRule type="cellIs" dxfId="1214" priority="1400" operator="equal">
      <formula>"OPORTUNIDADE"</formula>
    </cfRule>
  </conditionalFormatting>
  <conditionalFormatting sqref="Z166">
    <cfRule type="cellIs" dxfId="1213" priority="1398" operator="equal">
      <formula>"NÃO"</formula>
    </cfRule>
    <cfRule type="cellIs" dxfId="1212" priority="1399" operator="equal">
      <formula>"SIM"</formula>
    </cfRule>
  </conditionalFormatting>
  <conditionalFormatting sqref="Y166:Y167">
    <cfRule type="cellIs" dxfId="1211" priority="1397" operator="equal">
      <formula>"OPORTUNIDADE"</formula>
    </cfRule>
  </conditionalFormatting>
  <conditionalFormatting sqref="Y166:Y167">
    <cfRule type="cellIs" dxfId="1210" priority="1395" operator="equal">
      <formula>"NÃO"</formula>
    </cfRule>
    <cfRule type="cellIs" dxfId="1209" priority="1396" operator="equal">
      <formula>"SIM"</formula>
    </cfRule>
  </conditionalFormatting>
  <conditionalFormatting sqref="Z166">
    <cfRule type="cellIs" dxfId="1208" priority="1394" operator="equal">
      <formula>"OPORTUNIDADE"</formula>
    </cfRule>
  </conditionalFormatting>
  <conditionalFormatting sqref="Z166">
    <cfRule type="cellIs" dxfId="1207" priority="1392" operator="equal">
      <formula>"NÃO"</formula>
    </cfRule>
    <cfRule type="cellIs" dxfId="1206" priority="1393" operator="equal">
      <formula>"SIM"</formula>
    </cfRule>
  </conditionalFormatting>
  <conditionalFormatting sqref="Z166">
    <cfRule type="cellIs" dxfId="1205" priority="1391" operator="equal">
      <formula>"OPORTUNIDADE"</formula>
    </cfRule>
  </conditionalFormatting>
  <conditionalFormatting sqref="Z166">
    <cfRule type="cellIs" dxfId="1204" priority="1389" operator="equal">
      <formula>"NÃO"</formula>
    </cfRule>
    <cfRule type="cellIs" dxfId="1203" priority="1390" operator="equal">
      <formula>"SIM"</formula>
    </cfRule>
  </conditionalFormatting>
  <conditionalFormatting sqref="Z166">
    <cfRule type="cellIs" dxfId="1202" priority="1388" operator="equal">
      <formula>"OPORTUNIDADE"</formula>
    </cfRule>
  </conditionalFormatting>
  <conditionalFormatting sqref="Z166">
    <cfRule type="cellIs" dxfId="1201" priority="1386" operator="equal">
      <formula>"NÃO"</formula>
    </cfRule>
    <cfRule type="cellIs" dxfId="1200" priority="1387" operator="equal">
      <formula>"SIM"</formula>
    </cfRule>
  </conditionalFormatting>
  <conditionalFormatting sqref="Z166">
    <cfRule type="cellIs" dxfId="1199" priority="1385" operator="equal">
      <formula>"OPORTUNIDADE"</formula>
    </cfRule>
  </conditionalFormatting>
  <conditionalFormatting sqref="Z166">
    <cfRule type="cellIs" dxfId="1198" priority="1383" operator="equal">
      <formula>"NÃO"</formula>
    </cfRule>
    <cfRule type="cellIs" dxfId="1197" priority="1384" operator="equal">
      <formula>"SIM"</formula>
    </cfRule>
  </conditionalFormatting>
  <conditionalFormatting sqref="Z166">
    <cfRule type="cellIs" dxfId="1196" priority="1382" operator="equal">
      <formula>"OPORTUNIDADE"</formula>
    </cfRule>
  </conditionalFormatting>
  <conditionalFormatting sqref="Z166">
    <cfRule type="cellIs" dxfId="1195" priority="1380" operator="equal">
      <formula>"NÃO"</formula>
    </cfRule>
    <cfRule type="cellIs" dxfId="1194" priority="1381" operator="equal">
      <formula>"SIM"</formula>
    </cfRule>
  </conditionalFormatting>
  <conditionalFormatting sqref="Y166:Y167">
    <cfRule type="cellIs" dxfId="1193" priority="1379" operator="equal">
      <formula>"OPORTUNIDADE"</formula>
    </cfRule>
  </conditionalFormatting>
  <conditionalFormatting sqref="Y166:Y167">
    <cfRule type="cellIs" dxfId="1192" priority="1377" operator="equal">
      <formula>"NÃO"</formula>
    </cfRule>
    <cfRule type="cellIs" dxfId="1191" priority="1378" operator="equal">
      <formula>"SIM"</formula>
    </cfRule>
  </conditionalFormatting>
  <conditionalFormatting sqref="Z166">
    <cfRule type="cellIs" dxfId="1190" priority="1376" operator="equal">
      <formula>"OPORTUNIDADE"</formula>
    </cfRule>
  </conditionalFormatting>
  <conditionalFormatting sqref="Z166">
    <cfRule type="cellIs" dxfId="1189" priority="1374" operator="equal">
      <formula>"NÃO"</formula>
    </cfRule>
    <cfRule type="cellIs" dxfId="1188" priority="1375" operator="equal">
      <formula>"SIM"</formula>
    </cfRule>
  </conditionalFormatting>
  <conditionalFormatting sqref="Z166">
    <cfRule type="cellIs" dxfId="1187" priority="1373" operator="equal">
      <formula>"OPORTUNIDADE"</formula>
    </cfRule>
  </conditionalFormatting>
  <conditionalFormatting sqref="Z166">
    <cfRule type="cellIs" dxfId="1186" priority="1371" operator="equal">
      <formula>"NÃO"</formula>
    </cfRule>
    <cfRule type="cellIs" dxfId="1185" priority="1372" operator="equal">
      <formula>"SIM"</formula>
    </cfRule>
  </conditionalFormatting>
  <conditionalFormatting sqref="Z166">
    <cfRule type="cellIs" dxfId="1184" priority="1370" operator="equal">
      <formula>"OPORTUNIDADE"</formula>
    </cfRule>
  </conditionalFormatting>
  <conditionalFormatting sqref="Z166">
    <cfRule type="cellIs" dxfId="1183" priority="1368" operator="equal">
      <formula>"NÃO"</formula>
    </cfRule>
    <cfRule type="cellIs" dxfId="1182" priority="1369" operator="equal">
      <formula>"SIM"</formula>
    </cfRule>
  </conditionalFormatting>
  <conditionalFormatting sqref="Z166">
    <cfRule type="cellIs" dxfId="1181" priority="1367" operator="equal">
      <formula>"OPORTUNIDADE"</formula>
    </cfRule>
  </conditionalFormatting>
  <conditionalFormatting sqref="Z166">
    <cfRule type="cellIs" dxfId="1180" priority="1365" operator="equal">
      <formula>"NÃO"</formula>
    </cfRule>
    <cfRule type="cellIs" dxfId="1179" priority="1366" operator="equal">
      <formula>"SIM"</formula>
    </cfRule>
  </conditionalFormatting>
  <conditionalFormatting sqref="Y166:Y167">
    <cfRule type="cellIs" dxfId="1178" priority="1364" operator="equal">
      <formula>"OPORTUNIDADE"</formula>
    </cfRule>
  </conditionalFormatting>
  <conditionalFormatting sqref="Y166:Y167">
    <cfRule type="cellIs" dxfId="1177" priority="1362" operator="equal">
      <formula>"NÃO"</formula>
    </cfRule>
    <cfRule type="cellIs" dxfId="1176" priority="1363" operator="equal">
      <formula>"SIM"</formula>
    </cfRule>
  </conditionalFormatting>
  <conditionalFormatting sqref="Z166">
    <cfRule type="cellIs" dxfId="1175" priority="1361" operator="equal">
      <formula>"OPORTUNIDADE"</formula>
    </cfRule>
  </conditionalFormatting>
  <conditionalFormatting sqref="Z166">
    <cfRule type="cellIs" dxfId="1174" priority="1359" operator="equal">
      <formula>"NÃO"</formula>
    </cfRule>
    <cfRule type="cellIs" dxfId="1173" priority="1360" operator="equal">
      <formula>"SIM"</formula>
    </cfRule>
  </conditionalFormatting>
  <conditionalFormatting sqref="Y166:Z166">
    <cfRule type="cellIs" dxfId="1172" priority="1358" operator="equal">
      <formula>"OPORTUNIDADE"</formula>
    </cfRule>
  </conditionalFormatting>
  <conditionalFormatting sqref="Y166:Z166">
    <cfRule type="cellIs" dxfId="1171" priority="1356" operator="equal">
      <formula>"NÃO"</formula>
    </cfRule>
    <cfRule type="cellIs" dxfId="1170" priority="1357" operator="equal">
      <formula>"SIM"</formula>
    </cfRule>
  </conditionalFormatting>
  <conditionalFormatting sqref="Y166:Z166">
    <cfRule type="cellIs" dxfId="1169" priority="1355" operator="equal">
      <formula>"OPORTUNIDADE"</formula>
    </cfRule>
  </conditionalFormatting>
  <conditionalFormatting sqref="Y166:Z166">
    <cfRule type="cellIs" dxfId="1168" priority="1353" operator="equal">
      <formula>"NÃO"</formula>
    </cfRule>
    <cfRule type="cellIs" dxfId="1167" priority="1354" operator="equal">
      <formula>"SIM"</formula>
    </cfRule>
  </conditionalFormatting>
  <conditionalFormatting sqref="Y166:Z166">
    <cfRule type="cellIs" dxfId="1166" priority="1352" operator="equal">
      <formula>"OPORTUNIDADE"</formula>
    </cfRule>
  </conditionalFormatting>
  <conditionalFormatting sqref="Y166:Z166">
    <cfRule type="cellIs" dxfId="1165" priority="1350" operator="equal">
      <formula>"NÃO"</formula>
    </cfRule>
    <cfRule type="cellIs" dxfId="1164" priority="1351" operator="equal">
      <formula>"SIM"</formula>
    </cfRule>
  </conditionalFormatting>
  <conditionalFormatting sqref="Y166:Z166">
    <cfRule type="cellIs" dxfId="1163" priority="1349" operator="equal">
      <formula>"OPORTUNIDADE"</formula>
    </cfRule>
  </conditionalFormatting>
  <conditionalFormatting sqref="Y166:Z166">
    <cfRule type="cellIs" dxfId="1162" priority="1347" operator="equal">
      <formula>"NÃO"</formula>
    </cfRule>
    <cfRule type="cellIs" dxfId="1161" priority="1348" operator="equal">
      <formula>"SIM"</formula>
    </cfRule>
  </conditionalFormatting>
  <conditionalFormatting sqref="Y166:Z166">
    <cfRule type="cellIs" dxfId="1160" priority="1346" operator="equal">
      <formula>"OPORTUNIDADE"</formula>
    </cfRule>
  </conditionalFormatting>
  <conditionalFormatting sqref="Y166:Z166">
    <cfRule type="cellIs" dxfId="1159" priority="1344" operator="equal">
      <formula>"NÃO"</formula>
    </cfRule>
    <cfRule type="cellIs" dxfId="1158" priority="1345" operator="equal">
      <formula>"SIM"</formula>
    </cfRule>
  </conditionalFormatting>
  <conditionalFormatting sqref="Y166:Z166">
    <cfRule type="cellIs" dxfId="1157" priority="1343" operator="equal">
      <formula>"OPORTUNIDADE"</formula>
    </cfRule>
  </conditionalFormatting>
  <conditionalFormatting sqref="Y166:Z166">
    <cfRule type="cellIs" dxfId="1156" priority="1341" operator="equal">
      <formula>"NÃO"</formula>
    </cfRule>
    <cfRule type="cellIs" dxfId="1155" priority="1342" operator="equal">
      <formula>"SIM"</formula>
    </cfRule>
  </conditionalFormatting>
  <conditionalFormatting sqref="Y166:Z166">
    <cfRule type="cellIs" dxfId="1154" priority="1340" operator="equal">
      <formula>"OPORTUNIDADE"</formula>
    </cfRule>
  </conditionalFormatting>
  <conditionalFormatting sqref="Y166:Z166">
    <cfRule type="cellIs" dxfId="1153" priority="1338" operator="equal">
      <formula>"NÃO"</formula>
    </cfRule>
    <cfRule type="cellIs" dxfId="1152" priority="1339" operator="equal">
      <formula>"SIM"</formula>
    </cfRule>
  </conditionalFormatting>
  <conditionalFormatting sqref="BK158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1" priority="1336" operator="equal">
      <formula>"OPORTUNIDADE"</formula>
    </cfRule>
  </conditionalFormatting>
  <conditionalFormatting sqref="Y176:Z176">
    <cfRule type="cellIs" dxfId="1150" priority="1334" operator="equal">
      <formula>"NÃO"</formula>
    </cfRule>
    <cfRule type="cellIs" dxfId="1149" priority="1335" operator="equal">
      <formula>"SIM"</formula>
    </cfRule>
  </conditionalFormatting>
  <conditionalFormatting sqref="Y177:Z177">
    <cfRule type="cellIs" dxfId="1148" priority="1333" operator="equal">
      <formula>"OPORTUNIDADE"</formula>
    </cfRule>
  </conditionalFormatting>
  <conditionalFormatting sqref="Y177:Z177">
    <cfRule type="cellIs" dxfId="1147" priority="1331" operator="equal">
      <formula>"NÃO"</formula>
    </cfRule>
    <cfRule type="cellIs" dxfId="1146" priority="1332" operator="equal">
      <formula>"SIM"</formula>
    </cfRule>
  </conditionalFormatting>
  <conditionalFormatting sqref="Y177:Z177">
    <cfRule type="cellIs" dxfId="1145" priority="1330" operator="equal">
      <formula>"OPORTUNIDADE"</formula>
    </cfRule>
  </conditionalFormatting>
  <conditionalFormatting sqref="Y177:Z177">
    <cfRule type="cellIs" dxfId="1144" priority="1328" operator="equal">
      <formula>"NÃO"</formula>
    </cfRule>
    <cfRule type="cellIs" dxfId="1143" priority="1329" operator="equal">
      <formula>"SIM"</formula>
    </cfRule>
  </conditionalFormatting>
  <conditionalFormatting sqref="Y176:Z176">
    <cfRule type="cellIs" dxfId="1142" priority="1327" operator="equal">
      <formula>"OPORTUNIDADE"</formula>
    </cfRule>
  </conditionalFormatting>
  <conditionalFormatting sqref="Y176:Z176">
    <cfRule type="cellIs" dxfId="1141" priority="1325" operator="equal">
      <formula>"NÃO"</formula>
    </cfRule>
    <cfRule type="cellIs" dxfId="1140" priority="1326" operator="equal">
      <formula>"SIM"</formula>
    </cfRule>
  </conditionalFormatting>
  <conditionalFormatting sqref="Y176:Z176">
    <cfRule type="cellIs" dxfId="1139" priority="1324" operator="equal">
      <formula>"OPORTUNIDADE"</formula>
    </cfRule>
  </conditionalFormatting>
  <conditionalFormatting sqref="Y176:Z176">
    <cfRule type="cellIs" dxfId="1138" priority="1322" operator="equal">
      <formula>"NÃO"</formula>
    </cfRule>
    <cfRule type="cellIs" dxfId="1137" priority="1323" operator="equal">
      <formula>"SIM"</formula>
    </cfRule>
  </conditionalFormatting>
  <conditionalFormatting sqref="Y177:Z177">
    <cfRule type="cellIs" dxfId="1136" priority="1321" operator="equal">
      <formula>"OPORTUNIDADE"</formula>
    </cfRule>
  </conditionalFormatting>
  <conditionalFormatting sqref="Y177:Z177">
    <cfRule type="cellIs" dxfId="1135" priority="1319" operator="equal">
      <formula>"NÃO"</formula>
    </cfRule>
    <cfRule type="cellIs" dxfId="1134" priority="1320" operator="equal">
      <formula>"SIM"</formula>
    </cfRule>
  </conditionalFormatting>
  <conditionalFormatting sqref="Y177:Z177">
    <cfRule type="cellIs" dxfId="1133" priority="1318" operator="equal">
      <formula>"OPORTUNIDADE"</formula>
    </cfRule>
  </conditionalFormatting>
  <conditionalFormatting sqref="Y177:Z177">
    <cfRule type="cellIs" dxfId="1132" priority="1316" operator="equal">
      <formula>"NÃO"</formula>
    </cfRule>
    <cfRule type="cellIs" dxfId="1131" priority="1317" operator="equal">
      <formula>"SIM"</formula>
    </cfRule>
  </conditionalFormatting>
  <conditionalFormatting sqref="Y177:Z177">
    <cfRule type="cellIs" dxfId="1130" priority="1315" operator="equal">
      <formula>"OPORTUNIDADE"</formula>
    </cfRule>
  </conditionalFormatting>
  <conditionalFormatting sqref="Y177:Z177">
    <cfRule type="cellIs" dxfId="1129" priority="1313" operator="equal">
      <formula>"NÃO"</formula>
    </cfRule>
    <cfRule type="cellIs" dxfId="1128" priority="1314" operator="equal">
      <formula>"SIM"</formula>
    </cfRule>
  </conditionalFormatting>
  <conditionalFormatting sqref="Y178:Z178">
    <cfRule type="cellIs" dxfId="1127" priority="1312" operator="equal">
      <formula>"OPORTUNIDADE"</formula>
    </cfRule>
  </conditionalFormatting>
  <conditionalFormatting sqref="Y178:Z178">
    <cfRule type="cellIs" dxfId="1126" priority="1310" operator="equal">
      <formula>"NÃO"</formula>
    </cfRule>
    <cfRule type="cellIs" dxfId="1125" priority="1311" operator="equal">
      <formula>"SIM"</formula>
    </cfRule>
  </conditionalFormatting>
  <conditionalFormatting sqref="Y178:Z178">
    <cfRule type="cellIs" dxfId="1124" priority="1309" operator="equal">
      <formula>"OPORTUNIDADE"</formula>
    </cfRule>
  </conditionalFormatting>
  <conditionalFormatting sqref="Y178:Z178">
    <cfRule type="cellIs" dxfId="1123" priority="1307" operator="equal">
      <formula>"NÃO"</formula>
    </cfRule>
    <cfRule type="cellIs" dxfId="1122" priority="1308" operator="equal">
      <formula>"SIM"</formula>
    </cfRule>
  </conditionalFormatting>
  <conditionalFormatting sqref="Y177:Z177">
    <cfRule type="cellIs" dxfId="1121" priority="1306" operator="equal">
      <formula>"OPORTUNIDADE"</formula>
    </cfRule>
  </conditionalFormatting>
  <conditionalFormatting sqref="Y177:Z177">
    <cfRule type="cellIs" dxfId="1120" priority="1304" operator="equal">
      <formula>"NÃO"</formula>
    </cfRule>
    <cfRule type="cellIs" dxfId="1119" priority="1305" operator="equal">
      <formula>"SIM"</formula>
    </cfRule>
  </conditionalFormatting>
  <conditionalFormatting sqref="Y177:Z177">
    <cfRule type="cellIs" dxfId="1118" priority="1303" operator="equal">
      <formula>"OPORTUNIDADE"</formula>
    </cfRule>
  </conditionalFormatting>
  <conditionalFormatting sqref="Y177:Z177">
    <cfRule type="cellIs" dxfId="1117" priority="1301" operator="equal">
      <formula>"NÃO"</formula>
    </cfRule>
    <cfRule type="cellIs" dxfId="1116" priority="1302" operator="equal">
      <formula>"SIM"</formula>
    </cfRule>
  </conditionalFormatting>
  <conditionalFormatting sqref="Y178:Z178">
    <cfRule type="cellIs" dxfId="1115" priority="1300" operator="equal">
      <formula>"OPORTUNIDADE"</formula>
    </cfRule>
  </conditionalFormatting>
  <conditionalFormatting sqref="Y178:Z178">
    <cfRule type="cellIs" dxfId="1114" priority="1298" operator="equal">
      <formula>"NÃO"</formula>
    </cfRule>
    <cfRule type="cellIs" dxfId="1113" priority="1299" operator="equal">
      <formula>"SIM"</formula>
    </cfRule>
  </conditionalFormatting>
  <conditionalFormatting sqref="Y178:Z178">
    <cfRule type="cellIs" dxfId="1112" priority="1297" operator="equal">
      <formula>"OPORTUNIDADE"</formula>
    </cfRule>
  </conditionalFormatting>
  <conditionalFormatting sqref="Y178:Z178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Z174">
    <cfRule type="cellIs" dxfId="1109" priority="1294" operator="equal">
      <formula>"OPORTUNIDADE"</formula>
    </cfRule>
  </conditionalFormatting>
  <conditionalFormatting sqref="Z174">
    <cfRule type="cellIs" dxfId="1108" priority="1292" operator="equal">
      <formula>"NÃO"</formula>
    </cfRule>
    <cfRule type="cellIs" dxfId="1107" priority="1293" operator="equal">
      <formula>"SIM"</formula>
    </cfRule>
  </conditionalFormatting>
  <conditionalFormatting sqref="Z174">
    <cfRule type="cellIs" dxfId="1106" priority="1291" operator="equal">
      <formula>"OPORTUNIDADE"</formula>
    </cfRule>
  </conditionalFormatting>
  <conditionalFormatting sqref="Z174">
    <cfRule type="cellIs" dxfId="1105" priority="1289" operator="equal">
      <formula>"NÃO"</formula>
    </cfRule>
    <cfRule type="cellIs" dxfId="1104" priority="1290" operator="equal">
      <formula>"SIM"</formula>
    </cfRule>
  </conditionalFormatting>
  <conditionalFormatting sqref="Z174">
    <cfRule type="cellIs" dxfId="1103" priority="1288" operator="equal">
      <formula>"OPORTUNIDADE"</formula>
    </cfRule>
  </conditionalFormatting>
  <conditionalFormatting sqref="Z174">
    <cfRule type="cellIs" dxfId="1102" priority="1286" operator="equal">
      <formula>"NÃO"</formula>
    </cfRule>
    <cfRule type="cellIs" dxfId="1101" priority="1287" operator="equal">
      <formula>"SIM"</formula>
    </cfRule>
  </conditionalFormatting>
  <conditionalFormatting sqref="Z174">
    <cfRule type="cellIs" dxfId="1100" priority="1285" operator="equal">
      <formula>"OPORTUNIDADE"</formula>
    </cfRule>
  </conditionalFormatting>
  <conditionalFormatting sqref="Z174">
    <cfRule type="cellIs" dxfId="1099" priority="1283" operator="equal">
      <formula>"NÃO"</formula>
    </cfRule>
    <cfRule type="cellIs" dxfId="1098" priority="1284" operator="equal">
      <formula>"SIM"</formula>
    </cfRule>
  </conditionalFormatting>
  <conditionalFormatting sqref="Z174">
    <cfRule type="cellIs" dxfId="1097" priority="1282" operator="equal">
      <formula>"OPORTUNIDADE"</formula>
    </cfRule>
  </conditionalFormatting>
  <conditionalFormatting sqref="Z174">
    <cfRule type="cellIs" dxfId="1096" priority="1280" operator="equal">
      <formula>"NÃO"</formula>
    </cfRule>
    <cfRule type="cellIs" dxfId="1095" priority="1281" operator="equal">
      <formula>"SIM"</formula>
    </cfRule>
  </conditionalFormatting>
  <conditionalFormatting sqref="Z174">
    <cfRule type="cellIs" dxfId="1094" priority="1279" operator="equal">
      <formula>"OPORTUNIDADE"</formula>
    </cfRule>
  </conditionalFormatting>
  <conditionalFormatting sqref="Z174">
    <cfRule type="cellIs" dxfId="1093" priority="1277" operator="equal">
      <formula>"NÃO"</formula>
    </cfRule>
    <cfRule type="cellIs" dxfId="1092" priority="1278" operator="equal">
      <formula>"SIM"</formula>
    </cfRule>
  </conditionalFormatting>
  <conditionalFormatting sqref="Y174">
    <cfRule type="cellIs" dxfId="1091" priority="1276" operator="equal">
      <formula>"OPORTUNIDADE"</formula>
    </cfRule>
  </conditionalFormatting>
  <conditionalFormatting sqref="Y174">
    <cfRule type="cellIs" dxfId="1090" priority="1274" operator="equal">
      <formula>"NÃO"</formula>
    </cfRule>
    <cfRule type="cellIs" dxfId="1089" priority="1275" operator="equal">
      <formula>"SIM"</formula>
    </cfRule>
  </conditionalFormatting>
  <conditionalFormatting sqref="Z174">
    <cfRule type="cellIs" dxfId="1088" priority="1273" operator="equal">
      <formula>"OPORTUNIDADE"</formula>
    </cfRule>
  </conditionalFormatting>
  <conditionalFormatting sqref="Z174">
    <cfRule type="cellIs" dxfId="1087" priority="1271" operator="equal">
      <formula>"NÃO"</formula>
    </cfRule>
    <cfRule type="cellIs" dxfId="1086" priority="1272" operator="equal">
      <formula>"SIM"</formula>
    </cfRule>
  </conditionalFormatting>
  <conditionalFormatting sqref="Z174">
    <cfRule type="cellIs" dxfId="1085" priority="1270" operator="equal">
      <formula>"OPORTUNIDADE"</formula>
    </cfRule>
  </conditionalFormatting>
  <conditionalFormatting sqref="Z174">
    <cfRule type="cellIs" dxfId="1084" priority="1268" operator="equal">
      <formula>"NÃO"</formula>
    </cfRule>
    <cfRule type="cellIs" dxfId="1083" priority="1269" operator="equal">
      <formula>"SIM"</formula>
    </cfRule>
  </conditionalFormatting>
  <conditionalFormatting sqref="Z174">
    <cfRule type="cellIs" dxfId="1082" priority="1267" operator="equal">
      <formula>"OPORTUNIDADE"</formula>
    </cfRule>
  </conditionalFormatting>
  <conditionalFormatting sqref="Z174">
    <cfRule type="cellIs" dxfId="1081" priority="1265" operator="equal">
      <formula>"NÃO"</formula>
    </cfRule>
    <cfRule type="cellIs" dxfId="1080" priority="1266" operator="equal">
      <formula>"SIM"</formula>
    </cfRule>
  </conditionalFormatting>
  <conditionalFormatting sqref="Z174">
    <cfRule type="cellIs" dxfId="1079" priority="1264" operator="equal">
      <formula>"OPORTUNIDADE"</formula>
    </cfRule>
  </conditionalFormatting>
  <conditionalFormatting sqref="Z174">
    <cfRule type="cellIs" dxfId="1078" priority="1262" operator="equal">
      <formula>"NÃO"</formula>
    </cfRule>
    <cfRule type="cellIs" dxfId="1077" priority="1263" operator="equal">
      <formula>"SIM"</formula>
    </cfRule>
  </conditionalFormatting>
  <conditionalFormatting sqref="Z174">
    <cfRule type="cellIs" dxfId="1076" priority="1261" operator="equal">
      <formula>"OPORTUNIDADE"</formula>
    </cfRule>
  </conditionalFormatting>
  <conditionalFormatting sqref="Z174">
    <cfRule type="cellIs" dxfId="1075" priority="1259" operator="equal">
      <formula>"NÃO"</formula>
    </cfRule>
    <cfRule type="cellIs" dxfId="1074" priority="1260" operator="equal">
      <formula>"SIM"</formula>
    </cfRule>
  </conditionalFormatting>
  <conditionalFormatting sqref="Z174">
    <cfRule type="cellIs" dxfId="1073" priority="1258" operator="equal">
      <formula>"OPORTUNIDADE"</formula>
    </cfRule>
  </conditionalFormatting>
  <conditionalFormatting sqref="Z174">
    <cfRule type="cellIs" dxfId="1072" priority="1256" operator="equal">
      <formula>"NÃO"</formula>
    </cfRule>
    <cfRule type="cellIs" dxfId="1071" priority="1257" operator="equal">
      <formula>"SIM"</formula>
    </cfRule>
  </conditionalFormatting>
  <conditionalFormatting sqref="Z174">
    <cfRule type="cellIs" dxfId="1070" priority="1255" operator="equal">
      <formula>"OPORTUNIDADE"</formula>
    </cfRule>
  </conditionalFormatting>
  <conditionalFormatting sqref="Z174">
    <cfRule type="cellIs" dxfId="1069" priority="1253" operator="equal">
      <formula>"NÃO"</formula>
    </cfRule>
    <cfRule type="cellIs" dxfId="1068" priority="1254" operator="equal">
      <formula>"SIM"</formula>
    </cfRule>
  </conditionalFormatting>
  <conditionalFormatting sqref="Z174">
    <cfRule type="cellIs" dxfId="1067" priority="1252" operator="equal">
      <formula>"OPORTUNIDADE"</formula>
    </cfRule>
  </conditionalFormatting>
  <conditionalFormatting sqref="Z174">
    <cfRule type="cellIs" dxfId="1066" priority="1250" operator="equal">
      <formula>"NÃO"</formula>
    </cfRule>
    <cfRule type="cellIs" dxfId="1065" priority="1251" operator="equal">
      <formula>"SIM"</formula>
    </cfRule>
  </conditionalFormatting>
  <conditionalFormatting sqref="Z174">
    <cfRule type="cellIs" dxfId="1064" priority="1249" operator="equal">
      <formula>"OPORTUNIDADE"</formula>
    </cfRule>
  </conditionalFormatting>
  <conditionalFormatting sqref="Z174">
    <cfRule type="cellIs" dxfId="1063" priority="1247" operator="equal">
      <formula>"NÃO"</formula>
    </cfRule>
    <cfRule type="cellIs" dxfId="1062" priority="1248" operator="equal">
      <formula>"SIM"</formula>
    </cfRule>
  </conditionalFormatting>
  <conditionalFormatting sqref="Z174">
    <cfRule type="cellIs" dxfId="1061" priority="1246" operator="equal">
      <formula>"OPORTUNIDADE"</formula>
    </cfRule>
  </conditionalFormatting>
  <conditionalFormatting sqref="Z174">
    <cfRule type="cellIs" dxfId="1060" priority="1244" operator="equal">
      <formula>"NÃO"</formula>
    </cfRule>
    <cfRule type="cellIs" dxfId="1059" priority="1245" operator="equal">
      <formula>"SIM"</formula>
    </cfRule>
  </conditionalFormatting>
  <conditionalFormatting sqref="Z174">
    <cfRule type="cellIs" dxfId="1058" priority="1243" operator="equal">
      <formula>"OPORTUNIDADE"</formula>
    </cfRule>
  </conditionalFormatting>
  <conditionalFormatting sqref="Z174">
    <cfRule type="cellIs" dxfId="1057" priority="1241" operator="equal">
      <formula>"NÃO"</formula>
    </cfRule>
    <cfRule type="cellIs" dxfId="1056" priority="1242" operator="equal">
      <formula>"SIM"</formula>
    </cfRule>
  </conditionalFormatting>
  <conditionalFormatting sqref="Z174">
    <cfRule type="cellIs" dxfId="1055" priority="1240" operator="equal">
      <formula>"OPORTUNIDADE"</formula>
    </cfRule>
  </conditionalFormatting>
  <conditionalFormatting sqref="Z174">
    <cfRule type="cellIs" dxfId="1054" priority="1238" operator="equal">
      <formula>"NÃO"</formula>
    </cfRule>
    <cfRule type="cellIs" dxfId="1053" priority="1239" operator="equal">
      <formula>"SIM"</formula>
    </cfRule>
  </conditionalFormatting>
  <conditionalFormatting sqref="Z174">
    <cfRule type="cellIs" dxfId="1052" priority="1237" operator="equal">
      <formula>"OPORTUNIDADE"</formula>
    </cfRule>
  </conditionalFormatting>
  <conditionalFormatting sqref="Z174">
    <cfRule type="cellIs" dxfId="1051" priority="1235" operator="equal">
      <formula>"NÃO"</formula>
    </cfRule>
    <cfRule type="cellIs" dxfId="1050" priority="1236" operator="equal">
      <formula>"SIM"</formula>
    </cfRule>
  </conditionalFormatting>
  <conditionalFormatting sqref="Z174">
    <cfRule type="cellIs" dxfId="1049" priority="1234" operator="equal">
      <formula>"OPORTUNIDADE"</formula>
    </cfRule>
  </conditionalFormatting>
  <conditionalFormatting sqref="Z174">
    <cfRule type="cellIs" dxfId="1048" priority="1232" operator="equal">
      <formula>"NÃO"</formula>
    </cfRule>
    <cfRule type="cellIs" dxfId="1047" priority="1233" operator="equal">
      <formula>"SIM"</formula>
    </cfRule>
  </conditionalFormatting>
  <conditionalFormatting sqref="Z174">
    <cfRule type="cellIs" dxfId="1046" priority="1231" operator="equal">
      <formula>"OPORTUNIDADE"</formula>
    </cfRule>
  </conditionalFormatting>
  <conditionalFormatting sqref="Z174">
    <cfRule type="cellIs" dxfId="1045" priority="1229" operator="equal">
      <formula>"NÃO"</formula>
    </cfRule>
    <cfRule type="cellIs" dxfId="1044" priority="1230" operator="equal">
      <formula>"SIM"</formula>
    </cfRule>
  </conditionalFormatting>
  <conditionalFormatting sqref="Z174">
    <cfRule type="cellIs" dxfId="1043" priority="1228" operator="equal">
      <formula>"OPORTUNIDADE"</formula>
    </cfRule>
  </conditionalFormatting>
  <conditionalFormatting sqref="Z174">
    <cfRule type="cellIs" dxfId="1042" priority="1226" operator="equal">
      <formula>"NÃO"</formula>
    </cfRule>
    <cfRule type="cellIs" dxfId="1041" priority="1227" operator="equal">
      <formula>"SIM"</formula>
    </cfRule>
  </conditionalFormatting>
  <conditionalFormatting sqref="Z174">
    <cfRule type="cellIs" dxfId="1040" priority="1225" operator="equal">
      <formula>"OPORTUNIDADE"</formula>
    </cfRule>
  </conditionalFormatting>
  <conditionalFormatting sqref="Z174">
    <cfRule type="cellIs" dxfId="1039" priority="1223" operator="equal">
      <formula>"NÃO"</formula>
    </cfRule>
    <cfRule type="cellIs" dxfId="1038" priority="1224" operator="equal">
      <formula>"SIM"</formula>
    </cfRule>
  </conditionalFormatting>
  <conditionalFormatting sqref="Z174">
    <cfRule type="cellIs" dxfId="1037" priority="1222" operator="equal">
      <formula>"OPORTUNIDADE"</formula>
    </cfRule>
  </conditionalFormatting>
  <conditionalFormatting sqref="Z174">
    <cfRule type="cellIs" dxfId="1036" priority="1220" operator="equal">
      <formula>"NÃO"</formula>
    </cfRule>
    <cfRule type="cellIs" dxfId="1035" priority="1221" operator="equal">
      <formula>"SIM"</formula>
    </cfRule>
  </conditionalFormatting>
  <conditionalFormatting sqref="Y174">
    <cfRule type="cellIs" dxfId="1034" priority="1219" operator="equal">
      <formula>"OPORTUNIDADE"</formula>
    </cfRule>
  </conditionalFormatting>
  <conditionalFormatting sqref="Y174">
    <cfRule type="cellIs" dxfId="1033" priority="1217" operator="equal">
      <formula>"NÃO"</formula>
    </cfRule>
    <cfRule type="cellIs" dxfId="1032" priority="1218" operator="equal">
      <formula>"SIM"</formula>
    </cfRule>
  </conditionalFormatting>
  <conditionalFormatting sqref="Z174">
    <cfRule type="cellIs" dxfId="1031" priority="1216" operator="equal">
      <formula>"OPORTUNIDADE"</formula>
    </cfRule>
  </conditionalFormatting>
  <conditionalFormatting sqref="Z174">
    <cfRule type="cellIs" dxfId="1030" priority="1214" operator="equal">
      <formula>"NÃO"</formula>
    </cfRule>
    <cfRule type="cellIs" dxfId="1029" priority="1215" operator="equal">
      <formula>"SIM"</formula>
    </cfRule>
  </conditionalFormatting>
  <conditionalFormatting sqref="Z174">
    <cfRule type="cellIs" dxfId="1028" priority="1213" operator="equal">
      <formula>"OPORTUNIDADE"</formula>
    </cfRule>
  </conditionalFormatting>
  <conditionalFormatting sqref="Z174">
    <cfRule type="cellIs" dxfId="1027" priority="1211" operator="equal">
      <formula>"NÃO"</formula>
    </cfRule>
    <cfRule type="cellIs" dxfId="1026" priority="1212" operator="equal">
      <formula>"SIM"</formula>
    </cfRule>
  </conditionalFormatting>
  <conditionalFormatting sqref="Z174">
    <cfRule type="cellIs" dxfId="1025" priority="1210" operator="equal">
      <formula>"OPORTUNIDADE"</formula>
    </cfRule>
  </conditionalFormatting>
  <conditionalFormatting sqref="Z174">
    <cfRule type="cellIs" dxfId="1024" priority="1208" operator="equal">
      <formula>"NÃO"</formula>
    </cfRule>
    <cfRule type="cellIs" dxfId="1023" priority="1209" operator="equal">
      <formula>"SIM"</formula>
    </cfRule>
  </conditionalFormatting>
  <conditionalFormatting sqref="Z174">
    <cfRule type="cellIs" dxfId="1022" priority="1207" operator="equal">
      <formula>"OPORTUNIDADE"</formula>
    </cfRule>
  </conditionalFormatting>
  <conditionalFormatting sqref="Z174">
    <cfRule type="cellIs" dxfId="1021" priority="1205" operator="equal">
      <formula>"NÃO"</formula>
    </cfRule>
    <cfRule type="cellIs" dxfId="1020" priority="1206" operator="equal">
      <formula>"SIM"</formula>
    </cfRule>
  </conditionalFormatting>
  <conditionalFormatting sqref="Z174">
    <cfRule type="cellIs" dxfId="1019" priority="1204" operator="equal">
      <formula>"OPORTUNIDADE"</formula>
    </cfRule>
  </conditionalFormatting>
  <conditionalFormatting sqref="Z174">
    <cfRule type="cellIs" dxfId="1018" priority="1202" operator="equal">
      <formula>"NÃO"</formula>
    </cfRule>
    <cfRule type="cellIs" dxfId="1017" priority="1203" operator="equal">
      <formula>"SIM"</formula>
    </cfRule>
  </conditionalFormatting>
  <conditionalFormatting sqref="Y174">
    <cfRule type="cellIs" dxfId="1016" priority="1201" operator="equal">
      <formula>"OPORTUNIDADE"</formula>
    </cfRule>
  </conditionalFormatting>
  <conditionalFormatting sqref="Y174">
    <cfRule type="cellIs" dxfId="1015" priority="1199" operator="equal">
      <formula>"NÃO"</formula>
    </cfRule>
    <cfRule type="cellIs" dxfId="1014" priority="1200" operator="equal">
      <formula>"SIM"</formula>
    </cfRule>
  </conditionalFormatting>
  <conditionalFormatting sqref="Z174">
    <cfRule type="cellIs" dxfId="1013" priority="1198" operator="equal">
      <formula>"OPORTUNIDADE"</formula>
    </cfRule>
  </conditionalFormatting>
  <conditionalFormatting sqref="Z174">
    <cfRule type="cellIs" dxfId="1012" priority="1196" operator="equal">
      <formula>"NÃO"</formula>
    </cfRule>
    <cfRule type="cellIs" dxfId="1011" priority="1197" operator="equal">
      <formula>"SIM"</formula>
    </cfRule>
  </conditionalFormatting>
  <conditionalFormatting sqref="Z174">
    <cfRule type="cellIs" dxfId="1010" priority="1195" operator="equal">
      <formula>"OPORTUNIDADE"</formula>
    </cfRule>
  </conditionalFormatting>
  <conditionalFormatting sqref="Z174">
    <cfRule type="cellIs" dxfId="1009" priority="1193" operator="equal">
      <formula>"NÃO"</formula>
    </cfRule>
    <cfRule type="cellIs" dxfId="1008" priority="1194" operator="equal">
      <formula>"SIM"</formula>
    </cfRule>
  </conditionalFormatting>
  <conditionalFormatting sqref="Z174">
    <cfRule type="cellIs" dxfId="1007" priority="1192" operator="equal">
      <formula>"OPORTUNIDADE"</formula>
    </cfRule>
  </conditionalFormatting>
  <conditionalFormatting sqref="Z174">
    <cfRule type="cellIs" dxfId="1006" priority="1190" operator="equal">
      <formula>"NÃO"</formula>
    </cfRule>
    <cfRule type="cellIs" dxfId="1005" priority="1191" operator="equal">
      <formula>"SIM"</formula>
    </cfRule>
  </conditionalFormatting>
  <conditionalFormatting sqref="Z174">
    <cfRule type="cellIs" dxfId="1004" priority="1189" operator="equal">
      <formula>"OPORTUNIDADE"</formula>
    </cfRule>
  </conditionalFormatting>
  <conditionalFormatting sqref="Z174">
    <cfRule type="cellIs" dxfId="1003" priority="1187" operator="equal">
      <formula>"NÃO"</formula>
    </cfRule>
    <cfRule type="cellIs" dxfId="1002" priority="1188" operator="equal">
      <formula>"SIM"</formula>
    </cfRule>
  </conditionalFormatting>
  <conditionalFormatting sqref="Z174">
    <cfRule type="cellIs" dxfId="1001" priority="1186" operator="equal">
      <formula>"OPORTUNIDADE"</formula>
    </cfRule>
  </conditionalFormatting>
  <conditionalFormatting sqref="Z174">
    <cfRule type="cellIs" dxfId="1000" priority="1184" operator="equal">
      <formula>"NÃO"</formula>
    </cfRule>
    <cfRule type="cellIs" dxfId="999" priority="1185" operator="equal">
      <formula>"SIM"</formula>
    </cfRule>
  </conditionalFormatting>
  <conditionalFormatting sqref="Z174">
    <cfRule type="cellIs" dxfId="998" priority="1183" operator="equal">
      <formula>"OPORTUNIDADE"</formula>
    </cfRule>
  </conditionalFormatting>
  <conditionalFormatting sqref="Z174">
    <cfRule type="cellIs" dxfId="997" priority="1181" operator="equal">
      <formula>"NÃO"</formula>
    </cfRule>
    <cfRule type="cellIs" dxfId="996" priority="1182" operator="equal">
      <formula>"SIM"</formula>
    </cfRule>
  </conditionalFormatting>
  <conditionalFormatting sqref="Z174">
    <cfRule type="cellIs" dxfId="995" priority="1180" operator="equal">
      <formula>"OPORTUNIDADE"</formula>
    </cfRule>
  </conditionalFormatting>
  <conditionalFormatting sqref="Z174">
    <cfRule type="cellIs" dxfId="994" priority="1178" operator="equal">
      <formula>"NÃO"</formula>
    </cfRule>
    <cfRule type="cellIs" dxfId="993" priority="1179" operator="equal">
      <formula>"SIM"</formula>
    </cfRule>
  </conditionalFormatting>
  <conditionalFormatting sqref="Z174">
    <cfRule type="cellIs" dxfId="992" priority="1177" operator="equal">
      <formula>"OPORTUNIDADE"</formula>
    </cfRule>
  </conditionalFormatting>
  <conditionalFormatting sqref="Z174">
    <cfRule type="cellIs" dxfId="991" priority="1175" operator="equal">
      <formula>"NÃO"</formula>
    </cfRule>
    <cfRule type="cellIs" dxfId="990" priority="1176" operator="equal">
      <formula>"SIM"</formula>
    </cfRule>
  </conditionalFormatting>
  <conditionalFormatting sqref="Z174">
    <cfRule type="cellIs" dxfId="989" priority="1174" operator="equal">
      <formula>"OPORTUNIDADE"</formula>
    </cfRule>
  </conditionalFormatting>
  <conditionalFormatting sqref="Z174">
    <cfRule type="cellIs" dxfId="988" priority="1172" operator="equal">
      <formula>"NÃO"</formula>
    </cfRule>
    <cfRule type="cellIs" dxfId="987" priority="1173" operator="equal">
      <formula>"SIM"</formula>
    </cfRule>
  </conditionalFormatting>
  <conditionalFormatting sqref="Z174">
    <cfRule type="cellIs" dxfId="986" priority="1171" operator="equal">
      <formula>"OPORTUNIDADE"</formula>
    </cfRule>
  </conditionalFormatting>
  <conditionalFormatting sqref="Z174">
    <cfRule type="cellIs" dxfId="985" priority="1169" operator="equal">
      <formula>"NÃO"</formula>
    </cfRule>
    <cfRule type="cellIs" dxfId="984" priority="1170" operator="equal">
      <formula>"SIM"</formula>
    </cfRule>
  </conditionalFormatting>
  <conditionalFormatting sqref="BK150">
    <cfRule type="iconSet" priority="116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3" priority="1167" operator="equal">
      <formula>"OPORTUNIDADE"</formula>
    </cfRule>
  </conditionalFormatting>
  <conditionalFormatting sqref="Y167">
    <cfRule type="cellIs" dxfId="982" priority="1165" operator="equal">
      <formula>"NÃO"</formula>
    </cfRule>
    <cfRule type="cellIs" dxfId="981" priority="1166" operator="equal">
      <formula>"SIM"</formula>
    </cfRule>
  </conditionalFormatting>
  <conditionalFormatting sqref="Y167">
    <cfRule type="cellIs" dxfId="980" priority="1164" operator="equal">
      <formula>"OPORTUNIDADE"</formula>
    </cfRule>
  </conditionalFormatting>
  <conditionalFormatting sqref="Y167">
    <cfRule type="cellIs" dxfId="979" priority="1162" operator="equal">
      <formula>"NÃO"</formula>
    </cfRule>
    <cfRule type="cellIs" dxfId="978" priority="1163" operator="equal">
      <formula>"SIM"</formula>
    </cfRule>
  </conditionalFormatting>
  <conditionalFormatting sqref="Y167">
    <cfRule type="cellIs" dxfId="977" priority="1161" operator="equal">
      <formula>"OPORTUNIDADE"</formula>
    </cfRule>
  </conditionalFormatting>
  <conditionalFormatting sqref="Y167">
    <cfRule type="cellIs" dxfId="976" priority="1159" operator="equal">
      <formula>"NÃO"</formula>
    </cfRule>
    <cfRule type="cellIs" dxfId="975" priority="1160" operator="equal">
      <formula>"SIM"</formula>
    </cfRule>
  </conditionalFormatting>
  <conditionalFormatting sqref="Z167">
    <cfRule type="cellIs" dxfId="974" priority="1158" operator="equal">
      <formula>"OPORTUNIDADE"</formula>
    </cfRule>
  </conditionalFormatting>
  <conditionalFormatting sqref="Z167">
    <cfRule type="cellIs" dxfId="973" priority="1156" operator="equal">
      <formula>"NÃO"</formula>
    </cfRule>
    <cfRule type="cellIs" dxfId="972" priority="1157" operator="equal">
      <formula>"SIM"</formula>
    </cfRule>
  </conditionalFormatting>
  <conditionalFormatting sqref="Z167">
    <cfRule type="cellIs" dxfId="971" priority="1155" operator="equal">
      <formula>"OPORTUNIDADE"</formula>
    </cfRule>
  </conditionalFormatting>
  <conditionalFormatting sqref="Z167">
    <cfRule type="cellIs" dxfId="970" priority="1153" operator="equal">
      <formula>"NÃO"</formula>
    </cfRule>
    <cfRule type="cellIs" dxfId="969" priority="1154" operator="equal">
      <formula>"SIM"</formula>
    </cfRule>
  </conditionalFormatting>
  <conditionalFormatting sqref="Z167">
    <cfRule type="cellIs" dxfId="968" priority="1152" operator="equal">
      <formula>"OPORTUNIDADE"</formula>
    </cfRule>
  </conditionalFormatting>
  <conditionalFormatting sqref="Z167">
    <cfRule type="cellIs" dxfId="967" priority="1150" operator="equal">
      <formula>"NÃO"</formula>
    </cfRule>
    <cfRule type="cellIs" dxfId="966" priority="1151" operator="equal">
      <formula>"SIM"</formula>
    </cfRule>
  </conditionalFormatting>
  <conditionalFormatting sqref="Z167">
    <cfRule type="cellIs" dxfId="965" priority="1149" operator="equal">
      <formula>"OPORTUNIDADE"</formula>
    </cfRule>
  </conditionalFormatting>
  <conditionalFormatting sqref="Z167">
    <cfRule type="cellIs" dxfId="964" priority="1147" operator="equal">
      <formula>"NÃO"</formula>
    </cfRule>
    <cfRule type="cellIs" dxfId="963" priority="1148" operator="equal">
      <formula>"SIM"</formula>
    </cfRule>
  </conditionalFormatting>
  <conditionalFormatting sqref="Z167">
    <cfRule type="cellIs" dxfId="962" priority="1146" operator="equal">
      <formula>"OPORTUNIDADE"</formula>
    </cfRule>
  </conditionalFormatting>
  <conditionalFormatting sqref="Z167">
    <cfRule type="cellIs" dxfId="961" priority="1144" operator="equal">
      <formula>"NÃO"</formula>
    </cfRule>
    <cfRule type="cellIs" dxfId="960" priority="1145" operator="equal">
      <formula>"SIM"</formula>
    </cfRule>
  </conditionalFormatting>
  <conditionalFormatting sqref="Z167">
    <cfRule type="cellIs" dxfId="959" priority="1143" operator="equal">
      <formula>"OPORTUNIDADE"</formula>
    </cfRule>
  </conditionalFormatting>
  <conditionalFormatting sqref="Z167">
    <cfRule type="cellIs" dxfId="958" priority="1141" operator="equal">
      <formula>"NÃO"</formula>
    </cfRule>
    <cfRule type="cellIs" dxfId="957" priority="1142" operator="equal">
      <formula>"SIM"</formula>
    </cfRule>
  </conditionalFormatting>
  <conditionalFormatting sqref="Z167">
    <cfRule type="cellIs" dxfId="956" priority="1140" operator="equal">
      <formula>"OPORTUNIDADE"</formula>
    </cfRule>
  </conditionalFormatting>
  <conditionalFormatting sqref="Z167">
    <cfRule type="cellIs" dxfId="955" priority="1138" operator="equal">
      <formula>"NÃO"</formula>
    </cfRule>
    <cfRule type="cellIs" dxfId="954" priority="1139" operator="equal">
      <formula>"SIM"</formula>
    </cfRule>
  </conditionalFormatting>
  <conditionalFormatting sqref="Z167">
    <cfRule type="cellIs" dxfId="953" priority="1137" operator="equal">
      <formula>"OPORTUNIDADE"</formula>
    </cfRule>
  </conditionalFormatting>
  <conditionalFormatting sqref="Z167">
    <cfRule type="cellIs" dxfId="952" priority="1135" operator="equal">
      <formula>"NÃO"</formula>
    </cfRule>
    <cfRule type="cellIs" dxfId="951" priority="1136" operator="equal">
      <formula>"SIM"</formula>
    </cfRule>
  </conditionalFormatting>
  <conditionalFormatting sqref="Z167">
    <cfRule type="cellIs" dxfId="950" priority="1134" operator="equal">
      <formula>"OPORTUNIDADE"</formula>
    </cfRule>
  </conditionalFormatting>
  <conditionalFormatting sqref="Z167">
    <cfRule type="cellIs" dxfId="949" priority="1132" operator="equal">
      <formula>"NÃO"</formula>
    </cfRule>
    <cfRule type="cellIs" dxfId="948" priority="1133" operator="equal">
      <formula>"SIM"</formula>
    </cfRule>
  </conditionalFormatting>
  <conditionalFormatting sqref="Z167">
    <cfRule type="cellIs" dxfId="947" priority="1131" operator="equal">
      <formula>"OPORTUNIDADE"</formula>
    </cfRule>
  </conditionalFormatting>
  <conditionalFormatting sqref="Z167">
    <cfRule type="cellIs" dxfId="946" priority="1129" operator="equal">
      <formula>"NÃO"</formula>
    </cfRule>
    <cfRule type="cellIs" dxfId="945" priority="1130" operator="equal">
      <formula>"SIM"</formula>
    </cfRule>
  </conditionalFormatting>
  <conditionalFormatting sqref="Z167">
    <cfRule type="cellIs" dxfId="944" priority="1128" operator="equal">
      <formula>"OPORTUNIDADE"</formula>
    </cfRule>
  </conditionalFormatting>
  <conditionalFormatting sqref="Z167">
    <cfRule type="cellIs" dxfId="943" priority="1126" operator="equal">
      <formula>"NÃO"</formula>
    </cfRule>
    <cfRule type="cellIs" dxfId="942" priority="1127" operator="equal">
      <formula>"SIM"</formula>
    </cfRule>
  </conditionalFormatting>
  <conditionalFormatting sqref="Z167">
    <cfRule type="cellIs" dxfId="941" priority="1125" operator="equal">
      <formula>"OPORTUNIDADE"</formula>
    </cfRule>
  </conditionalFormatting>
  <conditionalFormatting sqref="Z167">
    <cfRule type="cellIs" dxfId="940" priority="1123" operator="equal">
      <formula>"NÃO"</formula>
    </cfRule>
    <cfRule type="cellIs" dxfId="939" priority="1124" operator="equal">
      <formula>"SIM"</formula>
    </cfRule>
  </conditionalFormatting>
  <conditionalFormatting sqref="Z167">
    <cfRule type="cellIs" dxfId="938" priority="1122" operator="equal">
      <formula>"OPORTUNIDADE"</formula>
    </cfRule>
  </conditionalFormatting>
  <conditionalFormatting sqref="Z167">
    <cfRule type="cellIs" dxfId="937" priority="1120" operator="equal">
      <formula>"NÃO"</formula>
    </cfRule>
    <cfRule type="cellIs" dxfId="936" priority="1121" operator="equal">
      <formula>"SIM"</formula>
    </cfRule>
  </conditionalFormatting>
  <conditionalFormatting sqref="Z167">
    <cfRule type="cellIs" dxfId="935" priority="1119" operator="equal">
      <formula>"OPORTUNIDADE"</formula>
    </cfRule>
  </conditionalFormatting>
  <conditionalFormatting sqref="Z167">
    <cfRule type="cellIs" dxfId="934" priority="1117" operator="equal">
      <formula>"NÃO"</formula>
    </cfRule>
    <cfRule type="cellIs" dxfId="933" priority="1118" operator="equal">
      <formula>"SIM"</formula>
    </cfRule>
  </conditionalFormatting>
  <conditionalFormatting sqref="Z167">
    <cfRule type="cellIs" dxfId="932" priority="1116" operator="equal">
      <formula>"OPORTUNIDADE"</formula>
    </cfRule>
  </conditionalFormatting>
  <conditionalFormatting sqref="Z167">
    <cfRule type="cellIs" dxfId="931" priority="1114" operator="equal">
      <formula>"NÃO"</formula>
    </cfRule>
    <cfRule type="cellIs" dxfId="930" priority="1115" operator="equal">
      <formula>"SIM"</formula>
    </cfRule>
  </conditionalFormatting>
  <conditionalFormatting sqref="Z167">
    <cfRule type="cellIs" dxfId="929" priority="1113" operator="equal">
      <formula>"OPORTUNIDADE"</formula>
    </cfRule>
  </conditionalFormatting>
  <conditionalFormatting sqref="Z167">
    <cfRule type="cellIs" dxfId="928" priority="1111" operator="equal">
      <formula>"NÃO"</formula>
    </cfRule>
    <cfRule type="cellIs" dxfId="927" priority="1112" operator="equal">
      <formula>"SIM"</formula>
    </cfRule>
  </conditionalFormatting>
  <conditionalFormatting sqref="Z167">
    <cfRule type="cellIs" dxfId="926" priority="1110" operator="equal">
      <formula>"OPORTUNIDADE"</formula>
    </cfRule>
  </conditionalFormatting>
  <conditionalFormatting sqref="Z167">
    <cfRule type="cellIs" dxfId="925" priority="1108" operator="equal">
      <formula>"NÃO"</formula>
    </cfRule>
    <cfRule type="cellIs" dxfId="924" priority="1109" operator="equal">
      <formula>"SIM"</formula>
    </cfRule>
  </conditionalFormatting>
  <conditionalFormatting sqref="Z167">
    <cfRule type="cellIs" dxfId="923" priority="1107" operator="equal">
      <formula>"OPORTUNIDADE"</formula>
    </cfRule>
  </conditionalFormatting>
  <conditionalFormatting sqref="Z167">
    <cfRule type="cellIs" dxfId="922" priority="1105" operator="equal">
      <formula>"NÃO"</formula>
    </cfRule>
    <cfRule type="cellIs" dxfId="921" priority="1106" operator="equal">
      <formula>"SIM"</formula>
    </cfRule>
  </conditionalFormatting>
  <conditionalFormatting sqref="Y167">
    <cfRule type="cellIs" dxfId="920" priority="1104" operator="equal">
      <formula>"OPORTUNIDADE"</formula>
    </cfRule>
  </conditionalFormatting>
  <conditionalFormatting sqref="Y167">
    <cfRule type="cellIs" dxfId="919" priority="1102" operator="equal">
      <formula>"NÃO"</formula>
    </cfRule>
    <cfRule type="cellIs" dxfId="918" priority="1103" operator="equal">
      <formula>"SIM"</formula>
    </cfRule>
  </conditionalFormatting>
  <conditionalFormatting sqref="Z167">
    <cfRule type="cellIs" dxfId="917" priority="1101" operator="equal">
      <formula>"OPORTUNIDADE"</formula>
    </cfRule>
  </conditionalFormatting>
  <conditionalFormatting sqref="Z167">
    <cfRule type="cellIs" dxfId="916" priority="1099" operator="equal">
      <formula>"NÃO"</formula>
    </cfRule>
    <cfRule type="cellIs" dxfId="915" priority="1100" operator="equal">
      <formula>"SIM"</formula>
    </cfRule>
  </conditionalFormatting>
  <conditionalFormatting sqref="Z167">
    <cfRule type="cellIs" dxfId="914" priority="1098" operator="equal">
      <formula>"OPORTUNIDADE"</formula>
    </cfRule>
  </conditionalFormatting>
  <conditionalFormatting sqref="Z167">
    <cfRule type="cellIs" dxfId="913" priority="1096" operator="equal">
      <formula>"NÃO"</formula>
    </cfRule>
    <cfRule type="cellIs" dxfId="912" priority="1097" operator="equal">
      <formula>"SIM"</formula>
    </cfRule>
  </conditionalFormatting>
  <conditionalFormatting sqref="Z167">
    <cfRule type="cellIs" dxfId="911" priority="1095" operator="equal">
      <formula>"OPORTUNIDADE"</formula>
    </cfRule>
  </conditionalFormatting>
  <conditionalFormatting sqref="Z167">
    <cfRule type="cellIs" dxfId="910" priority="1093" operator="equal">
      <formula>"NÃO"</formula>
    </cfRule>
    <cfRule type="cellIs" dxfId="909" priority="1094" operator="equal">
      <formula>"SIM"</formula>
    </cfRule>
  </conditionalFormatting>
  <conditionalFormatting sqref="Z167">
    <cfRule type="cellIs" dxfId="908" priority="1092" operator="equal">
      <formula>"OPORTUNIDADE"</formula>
    </cfRule>
  </conditionalFormatting>
  <conditionalFormatting sqref="Z167">
    <cfRule type="cellIs" dxfId="907" priority="1090" operator="equal">
      <formula>"NÃO"</formula>
    </cfRule>
    <cfRule type="cellIs" dxfId="906" priority="1091" operator="equal">
      <formula>"SIM"</formula>
    </cfRule>
  </conditionalFormatting>
  <conditionalFormatting sqref="Z167">
    <cfRule type="cellIs" dxfId="905" priority="1089" operator="equal">
      <formula>"OPORTUNIDADE"</formula>
    </cfRule>
  </conditionalFormatting>
  <conditionalFormatting sqref="Z167">
    <cfRule type="cellIs" dxfId="904" priority="1087" operator="equal">
      <formula>"NÃO"</formula>
    </cfRule>
    <cfRule type="cellIs" dxfId="903" priority="1088" operator="equal">
      <formula>"SIM"</formula>
    </cfRule>
  </conditionalFormatting>
  <conditionalFormatting sqref="Y167">
    <cfRule type="cellIs" dxfId="902" priority="1086" operator="equal">
      <formula>"OPORTUNIDADE"</formula>
    </cfRule>
  </conditionalFormatting>
  <conditionalFormatting sqref="Y167">
    <cfRule type="cellIs" dxfId="901" priority="1084" operator="equal">
      <formula>"NÃO"</formula>
    </cfRule>
    <cfRule type="cellIs" dxfId="900" priority="1085" operator="equal">
      <formula>"SIM"</formula>
    </cfRule>
  </conditionalFormatting>
  <conditionalFormatting sqref="Z167">
    <cfRule type="cellIs" dxfId="899" priority="1083" operator="equal">
      <formula>"OPORTUNIDADE"</formula>
    </cfRule>
  </conditionalFormatting>
  <conditionalFormatting sqref="Z167">
    <cfRule type="cellIs" dxfId="898" priority="1081" operator="equal">
      <formula>"NÃO"</formula>
    </cfRule>
    <cfRule type="cellIs" dxfId="897" priority="1082" operator="equal">
      <formula>"SIM"</formula>
    </cfRule>
  </conditionalFormatting>
  <conditionalFormatting sqref="Z167">
    <cfRule type="cellIs" dxfId="896" priority="1080" operator="equal">
      <formula>"OPORTUNIDADE"</formula>
    </cfRule>
  </conditionalFormatting>
  <conditionalFormatting sqref="Z167">
    <cfRule type="cellIs" dxfId="895" priority="1078" operator="equal">
      <formula>"NÃO"</formula>
    </cfRule>
    <cfRule type="cellIs" dxfId="894" priority="1079" operator="equal">
      <formula>"SIM"</formula>
    </cfRule>
  </conditionalFormatting>
  <conditionalFormatting sqref="Z167">
    <cfRule type="cellIs" dxfId="893" priority="1077" operator="equal">
      <formula>"OPORTUNIDADE"</formula>
    </cfRule>
  </conditionalFormatting>
  <conditionalFormatting sqref="Z167">
    <cfRule type="cellIs" dxfId="892" priority="1075" operator="equal">
      <formula>"NÃO"</formula>
    </cfRule>
    <cfRule type="cellIs" dxfId="891" priority="1076" operator="equal">
      <formula>"SIM"</formula>
    </cfRule>
  </conditionalFormatting>
  <conditionalFormatting sqref="Z167">
    <cfRule type="cellIs" dxfId="890" priority="1074" operator="equal">
      <formula>"OPORTUNIDADE"</formula>
    </cfRule>
  </conditionalFormatting>
  <conditionalFormatting sqref="Z167">
    <cfRule type="cellIs" dxfId="889" priority="1072" operator="equal">
      <formula>"NÃO"</formula>
    </cfRule>
    <cfRule type="cellIs" dxfId="888" priority="1073" operator="equal">
      <formula>"SIM"</formula>
    </cfRule>
  </conditionalFormatting>
  <conditionalFormatting sqref="Y167">
    <cfRule type="cellIs" dxfId="887" priority="1071" operator="equal">
      <formula>"OPORTUNIDADE"</formula>
    </cfRule>
  </conditionalFormatting>
  <conditionalFormatting sqref="Y167">
    <cfRule type="cellIs" dxfId="886" priority="1069" operator="equal">
      <formula>"NÃO"</formula>
    </cfRule>
    <cfRule type="cellIs" dxfId="885" priority="1070" operator="equal">
      <formula>"SIM"</formula>
    </cfRule>
  </conditionalFormatting>
  <conditionalFormatting sqref="Z167">
    <cfRule type="cellIs" dxfId="884" priority="1068" operator="equal">
      <formula>"OPORTUNIDADE"</formula>
    </cfRule>
  </conditionalFormatting>
  <conditionalFormatting sqref="Z167">
    <cfRule type="cellIs" dxfId="883" priority="1066" operator="equal">
      <formula>"NÃO"</formula>
    </cfRule>
    <cfRule type="cellIs" dxfId="882" priority="1067" operator="equal">
      <formula>"SIM"</formula>
    </cfRule>
  </conditionalFormatting>
  <conditionalFormatting sqref="Y167:Z167">
    <cfRule type="cellIs" dxfId="881" priority="1065" operator="equal">
      <formula>"OPORTUNIDADE"</formula>
    </cfRule>
  </conditionalFormatting>
  <conditionalFormatting sqref="Y167:Z167">
    <cfRule type="cellIs" dxfId="880" priority="1063" operator="equal">
      <formula>"NÃO"</formula>
    </cfRule>
    <cfRule type="cellIs" dxfId="879" priority="1064" operator="equal">
      <formula>"SIM"</formula>
    </cfRule>
  </conditionalFormatting>
  <conditionalFormatting sqref="Y167:Z167">
    <cfRule type="cellIs" dxfId="878" priority="1062" operator="equal">
      <formula>"OPORTUNIDADE"</formula>
    </cfRule>
  </conditionalFormatting>
  <conditionalFormatting sqref="Y167:Z167">
    <cfRule type="cellIs" dxfId="877" priority="1060" operator="equal">
      <formula>"NÃO"</formula>
    </cfRule>
    <cfRule type="cellIs" dxfId="876" priority="1061" operator="equal">
      <formula>"SIM"</formula>
    </cfRule>
  </conditionalFormatting>
  <conditionalFormatting sqref="Y167:Z167">
    <cfRule type="cellIs" dxfId="875" priority="1059" operator="equal">
      <formula>"OPORTUNIDADE"</formula>
    </cfRule>
  </conditionalFormatting>
  <conditionalFormatting sqref="Y167:Z167">
    <cfRule type="cellIs" dxfId="874" priority="1057" operator="equal">
      <formula>"NÃO"</formula>
    </cfRule>
    <cfRule type="cellIs" dxfId="873" priority="1058" operator="equal">
      <formula>"SIM"</formula>
    </cfRule>
  </conditionalFormatting>
  <conditionalFormatting sqref="Y167">
    <cfRule type="cellIs" dxfId="872" priority="1056" operator="equal">
      <formula>"OPORTUNIDADE"</formula>
    </cfRule>
  </conditionalFormatting>
  <conditionalFormatting sqref="Y167">
    <cfRule type="cellIs" dxfId="871" priority="1054" operator="equal">
      <formula>"NÃO"</formula>
    </cfRule>
    <cfRule type="cellIs" dxfId="870" priority="1055" operator="equal">
      <formula>"SIM"</formula>
    </cfRule>
  </conditionalFormatting>
  <conditionalFormatting sqref="Y167">
    <cfRule type="cellIs" dxfId="869" priority="1053" operator="equal">
      <formula>"OPORTUNIDADE"</formula>
    </cfRule>
  </conditionalFormatting>
  <conditionalFormatting sqref="Y167">
    <cfRule type="cellIs" dxfId="868" priority="1051" operator="equal">
      <formula>"NÃO"</formula>
    </cfRule>
    <cfRule type="cellIs" dxfId="867" priority="1052" operator="equal">
      <formula>"SIM"</formula>
    </cfRule>
  </conditionalFormatting>
  <conditionalFormatting sqref="Y167">
    <cfRule type="cellIs" dxfId="866" priority="1050" operator="equal">
      <formula>"OPORTUNIDADE"</formula>
    </cfRule>
  </conditionalFormatting>
  <conditionalFormatting sqref="Y167">
    <cfRule type="cellIs" dxfId="865" priority="1048" operator="equal">
      <formula>"NÃO"</formula>
    </cfRule>
    <cfRule type="cellIs" dxfId="864" priority="1049" operator="equal">
      <formula>"SIM"</formula>
    </cfRule>
  </conditionalFormatting>
  <conditionalFormatting sqref="Y167">
    <cfRule type="cellIs" dxfId="863" priority="1047" operator="equal">
      <formula>"OPORTUNIDADE"</formula>
    </cfRule>
  </conditionalFormatting>
  <conditionalFormatting sqref="Y167">
    <cfRule type="cellIs" dxfId="862" priority="1045" operator="equal">
      <formula>"NÃO"</formula>
    </cfRule>
    <cfRule type="cellIs" dxfId="861" priority="1046" operator="equal">
      <formula>"SIM"</formula>
    </cfRule>
  </conditionalFormatting>
  <conditionalFormatting sqref="Y167">
    <cfRule type="cellIs" dxfId="860" priority="1044" operator="equal">
      <formula>"OPORTUNIDADE"</formula>
    </cfRule>
  </conditionalFormatting>
  <conditionalFormatting sqref="Y167">
    <cfRule type="cellIs" dxfId="859" priority="1042" operator="equal">
      <formula>"NÃO"</formula>
    </cfRule>
    <cfRule type="cellIs" dxfId="858" priority="1043" operator="equal">
      <formula>"SIM"</formula>
    </cfRule>
  </conditionalFormatting>
  <conditionalFormatting sqref="Y167">
    <cfRule type="cellIs" dxfId="857" priority="1041" operator="equal">
      <formula>"OPORTUNIDADE"</formula>
    </cfRule>
  </conditionalFormatting>
  <conditionalFormatting sqref="Y167">
    <cfRule type="cellIs" dxfId="856" priority="1039" operator="equal">
      <formula>"NÃO"</formula>
    </cfRule>
    <cfRule type="cellIs" dxfId="855" priority="1040" operator="equal">
      <formula>"SIM"</formula>
    </cfRule>
  </conditionalFormatting>
  <conditionalFormatting sqref="Y167">
    <cfRule type="cellIs" dxfId="854" priority="1038" operator="equal">
      <formula>"OPORTUNIDADE"</formula>
    </cfRule>
  </conditionalFormatting>
  <conditionalFormatting sqref="Y167">
    <cfRule type="cellIs" dxfId="853" priority="1036" operator="equal">
      <formula>"NÃO"</formula>
    </cfRule>
    <cfRule type="cellIs" dxfId="852" priority="1037" operator="equal">
      <formula>"SIM"</formula>
    </cfRule>
  </conditionalFormatting>
  <conditionalFormatting sqref="Y171">
    <cfRule type="cellIs" dxfId="851" priority="1035" operator="equal">
      <formula>"OPORTUNIDADE"</formula>
    </cfRule>
  </conditionalFormatting>
  <conditionalFormatting sqref="Y171">
    <cfRule type="cellIs" dxfId="850" priority="1033" operator="equal">
      <formula>"NÃO"</formula>
    </cfRule>
    <cfRule type="cellIs" dxfId="849" priority="1034" operator="equal">
      <formula>"SIM"</formula>
    </cfRule>
  </conditionalFormatting>
  <conditionalFormatting sqref="Y171">
    <cfRule type="cellIs" dxfId="848" priority="1032" operator="equal">
      <formula>"OPORTUNIDADE"</formula>
    </cfRule>
  </conditionalFormatting>
  <conditionalFormatting sqref="Y171">
    <cfRule type="cellIs" dxfId="847" priority="1030" operator="equal">
      <formula>"NÃO"</formula>
    </cfRule>
    <cfRule type="cellIs" dxfId="846" priority="1031" operator="equal">
      <formula>"SIM"</formula>
    </cfRule>
  </conditionalFormatting>
  <conditionalFormatting sqref="Y171">
    <cfRule type="cellIs" dxfId="845" priority="1029" operator="equal">
      <formula>"OPORTUNIDADE"</formula>
    </cfRule>
  </conditionalFormatting>
  <conditionalFormatting sqref="Y171">
    <cfRule type="cellIs" dxfId="844" priority="1027" operator="equal">
      <formula>"NÃO"</formula>
    </cfRule>
    <cfRule type="cellIs" dxfId="843" priority="1028" operator="equal">
      <formula>"SIM"</formula>
    </cfRule>
  </conditionalFormatting>
  <conditionalFormatting sqref="Y171">
    <cfRule type="cellIs" dxfId="842" priority="1026" operator="equal">
      <formula>"OPORTUNIDADE"</formula>
    </cfRule>
  </conditionalFormatting>
  <conditionalFormatting sqref="Y171">
    <cfRule type="cellIs" dxfId="841" priority="1024" operator="equal">
      <formula>"NÃO"</formula>
    </cfRule>
    <cfRule type="cellIs" dxfId="840" priority="1025" operator="equal">
      <formula>"SIM"</formula>
    </cfRule>
  </conditionalFormatting>
  <conditionalFormatting sqref="Y171">
    <cfRule type="cellIs" dxfId="839" priority="1023" operator="equal">
      <formula>"OPORTUNIDADE"</formula>
    </cfRule>
  </conditionalFormatting>
  <conditionalFormatting sqref="Y171">
    <cfRule type="cellIs" dxfId="838" priority="1021" operator="equal">
      <formula>"NÃO"</formula>
    </cfRule>
    <cfRule type="cellIs" dxfId="837" priority="1022" operator="equal">
      <formula>"SIM"</formula>
    </cfRule>
  </conditionalFormatting>
  <conditionalFormatting sqref="Y171">
    <cfRule type="cellIs" dxfId="836" priority="1020" operator="equal">
      <formula>"OPORTUNIDADE"</formula>
    </cfRule>
  </conditionalFormatting>
  <conditionalFormatting sqref="Y171">
    <cfRule type="cellIs" dxfId="835" priority="1018" operator="equal">
      <formula>"NÃO"</formula>
    </cfRule>
    <cfRule type="cellIs" dxfId="834" priority="1019" operator="equal">
      <formula>"SIM"</formula>
    </cfRule>
  </conditionalFormatting>
  <conditionalFormatting sqref="Y171">
    <cfRule type="cellIs" dxfId="833" priority="1017" operator="equal">
      <formula>"OPORTUNIDADE"</formula>
    </cfRule>
  </conditionalFormatting>
  <conditionalFormatting sqref="Y171">
    <cfRule type="cellIs" dxfId="832" priority="1015" operator="equal">
      <formula>"NÃO"</formula>
    </cfRule>
    <cfRule type="cellIs" dxfId="831" priority="1016" operator="equal">
      <formula>"SIM"</formula>
    </cfRule>
  </conditionalFormatting>
  <conditionalFormatting sqref="Y171">
    <cfRule type="cellIs" dxfId="830" priority="1014" operator="equal">
      <formula>"OPORTUNIDADE"</formula>
    </cfRule>
  </conditionalFormatting>
  <conditionalFormatting sqref="Y171">
    <cfRule type="cellIs" dxfId="829" priority="1012" operator="equal">
      <formula>"NÃO"</formula>
    </cfRule>
    <cfRule type="cellIs" dxfId="828" priority="1013" operator="equal">
      <formula>"SIM"</formula>
    </cfRule>
  </conditionalFormatting>
  <conditionalFormatting sqref="Y171">
    <cfRule type="cellIs" dxfId="827" priority="1011" operator="equal">
      <formula>"OPORTUNIDADE"</formula>
    </cfRule>
  </conditionalFormatting>
  <conditionalFormatting sqref="Y171">
    <cfRule type="cellIs" dxfId="826" priority="1009" operator="equal">
      <formula>"NÃO"</formula>
    </cfRule>
    <cfRule type="cellIs" dxfId="825" priority="1010" operator="equal">
      <formula>"SIM"</formula>
    </cfRule>
  </conditionalFormatting>
  <conditionalFormatting sqref="Z171">
    <cfRule type="cellIs" dxfId="824" priority="1008" operator="equal">
      <formula>"OPORTUNIDADE"</formula>
    </cfRule>
  </conditionalFormatting>
  <conditionalFormatting sqref="Z171">
    <cfRule type="cellIs" dxfId="823" priority="1006" operator="equal">
      <formula>"NÃO"</formula>
    </cfRule>
    <cfRule type="cellIs" dxfId="822" priority="1007" operator="equal">
      <formula>"SIM"</formula>
    </cfRule>
  </conditionalFormatting>
  <conditionalFormatting sqref="Z171">
    <cfRule type="cellIs" dxfId="821" priority="1005" operator="equal">
      <formula>"OPORTUNIDADE"</formula>
    </cfRule>
  </conditionalFormatting>
  <conditionalFormatting sqref="Z171">
    <cfRule type="cellIs" dxfId="820" priority="1003" operator="equal">
      <formula>"NÃO"</formula>
    </cfRule>
    <cfRule type="cellIs" dxfId="819" priority="1004" operator="equal">
      <formula>"SIM"</formula>
    </cfRule>
  </conditionalFormatting>
  <conditionalFormatting sqref="Z171">
    <cfRule type="cellIs" dxfId="818" priority="1002" operator="equal">
      <formula>"OPORTUNIDADE"</formula>
    </cfRule>
  </conditionalFormatting>
  <conditionalFormatting sqref="Z171">
    <cfRule type="cellIs" dxfId="817" priority="1000" operator="equal">
      <formula>"NÃO"</formula>
    </cfRule>
    <cfRule type="cellIs" dxfId="816" priority="1001" operator="equal">
      <formula>"SIM"</formula>
    </cfRule>
  </conditionalFormatting>
  <conditionalFormatting sqref="Z171">
    <cfRule type="cellIs" dxfId="815" priority="999" operator="equal">
      <formula>"OPORTUNIDADE"</formula>
    </cfRule>
  </conditionalFormatting>
  <conditionalFormatting sqref="Z171">
    <cfRule type="cellIs" dxfId="814" priority="997" operator="equal">
      <formula>"NÃO"</formula>
    </cfRule>
    <cfRule type="cellIs" dxfId="813" priority="998" operator="equal">
      <formula>"SIM"</formula>
    </cfRule>
  </conditionalFormatting>
  <conditionalFormatting sqref="Z171">
    <cfRule type="cellIs" dxfId="812" priority="996" operator="equal">
      <formula>"OPORTUNIDADE"</formula>
    </cfRule>
  </conditionalFormatting>
  <conditionalFormatting sqref="Z171">
    <cfRule type="cellIs" dxfId="811" priority="994" operator="equal">
      <formula>"NÃO"</formula>
    </cfRule>
    <cfRule type="cellIs" dxfId="810" priority="995" operator="equal">
      <formula>"SIM"</formula>
    </cfRule>
  </conditionalFormatting>
  <conditionalFormatting sqref="Z171">
    <cfRule type="cellIs" dxfId="809" priority="993" operator="equal">
      <formula>"OPORTUNIDADE"</formula>
    </cfRule>
  </conditionalFormatting>
  <conditionalFormatting sqref="Z171">
    <cfRule type="cellIs" dxfId="808" priority="991" operator="equal">
      <formula>"NÃO"</formula>
    </cfRule>
    <cfRule type="cellIs" dxfId="807" priority="992" operator="equal">
      <formula>"SIM"</formula>
    </cfRule>
  </conditionalFormatting>
  <conditionalFormatting sqref="Z171">
    <cfRule type="cellIs" dxfId="806" priority="990" operator="equal">
      <formula>"OPORTUNIDADE"</formula>
    </cfRule>
  </conditionalFormatting>
  <conditionalFormatting sqref="Z171">
    <cfRule type="cellIs" dxfId="805" priority="988" operator="equal">
      <formula>"NÃO"</formula>
    </cfRule>
    <cfRule type="cellIs" dxfId="804" priority="989" operator="equal">
      <formula>"SIM"</formula>
    </cfRule>
  </conditionalFormatting>
  <conditionalFormatting sqref="Z171">
    <cfRule type="cellIs" dxfId="803" priority="987" operator="equal">
      <formula>"OPORTUNIDADE"</formula>
    </cfRule>
  </conditionalFormatting>
  <conditionalFormatting sqref="Z171">
    <cfRule type="cellIs" dxfId="802" priority="985" operator="equal">
      <formula>"NÃO"</formula>
    </cfRule>
    <cfRule type="cellIs" dxfId="801" priority="986" operator="equal">
      <formula>"SIM"</formula>
    </cfRule>
  </conditionalFormatting>
  <conditionalFormatting sqref="Z171">
    <cfRule type="cellIs" dxfId="800" priority="984" operator="equal">
      <formula>"OPORTUNIDADE"</formula>
    </cfRule>
  </conditionalFormatting>
  <conditionalFormatting sqref="Z171">
    <cfRule type="cellIs" dxfId="799" priority="982" operator="equal">
      <formula>"NÃO"</formula>
    </cfRule>
    <cfRule type="cellIs" dxfId="798" priority="983" operator="equal">
      <formula>"SIM"</formula>
    </cfRule>
  </conditionalFormatting>
  <conditionalFormatting sqref="Z171">
    <cfRule type="cellIs" dxfId="797" priority="981" operator="equal">
      <formula>"OPORTUNIDADE"</formula>
    </cfRule>
  </conditionalFormatting>
  <conditionalFormatting sqref="Z171">
    <cfRule type="cellIs" dxfId="796" priority="979" operator="equal">
      <formula>"NÃO"</formula>
    </cfRule>
    <cfRule type="cellIs" dxfId="795" priority="980" operator="equal">
      <formula>"SIM"</formula>
    </cfRule>
  </conditionalFormatting>
  <conditionalFormatting sqref="Z171">
    <cfRule type="cellIs" dxfId="794" priority="978" operator="equal">
      <formula>"OPORTUNIDADE"</formula>
    </cfRule>
  </conditionalFormatting>
  <conditionalFormatting sqref="Z171">
    <cfRule type="cellIs" dxfId="793" priority="976" operator="equal">
      <formula>"NÃO"</formula>
    </cfRule>
    <cfRule type="cellIs" dxfId="792" priority="977" operator="equal">
      <formula>"SIM"</formula>
    </cfRule>
  </conditionalFormatting>
  <conditionalFormatting sqref="Z171">
    <cfRule type="cellIs" dxfId="791" priority="975" operator="equal">
      <formula>"OPORTUNIDADE"</formula>
    </cfRule>
  </conditionalFormatting>
  <conditionalFormatting sqref="Z171">
    <cfRule type="cellIs" dxfId="790" priority="973" operator="equal">
      <formula>"NÃO"</formula>
    </cfRule>
    <cfRule type="cellIs" dxfId="789" priority="974" operator="equal">
      <formula>"SIM"</formula>
    </cfRule>
  </conditionalFormatting>
  <conditionalFormatting sqref="Z171">
    <cfRule type="cellIs" dxfId="788" priority="972" operator="equal">
      <formula>"OPORTUNIDADE"</formula>
    </cfRule>
  </conditionalFormatting>
  <conditionalFormatting sqref="Z171">
    <cfRule type="cellIs" dxfId="787" priority="970" operator="equal">
      <formula>"NÃO"</formula>
    </cfRule>
    <cfRule type="cellIs" dxfId="786" priority="971" operator="equal">
      <formula>"SIM"</formula>
    </cfRule>
  </conditionalFormatting>
  <conditionalFormatting sqref="Z171">
    <cfRule type="cellIs" dxfId="785" priority="969" operator="equal">
      <formula>"OPORTUNIDADE"</formula>
    </cfRule>
  </conditionalFormatting>
  <conditionalFormatting sqref="Z171">
    <cfRule type="cellIs" dxfId="784" priority="967" operator="equal">
      <formula>"NÃO"</formula>
    </cfRule>
    <cfRule type="cellIs" dxfId="783" priority="968" operator="equal">
      <formula>"SIM"</formula>
    </cfRule>
  </conditionalFormatting>
  <conditionalFormatting sqref="Z171">
    <cfRule type="cellIs" dxfId="782" priority="966" operator="equal">
      <formula>"OPORTUNIDADE"</formula>
    </cfRule>
  </conditionalFormatting>
  <conditionalFormatting sqref="Z171">
    <cfRule type="cellIs" dxfId="781" priority="964" operator="equal">
      <formula>"NÃO"</formula>
    </cfRule>
    <cfRule type="cellIs" dxfId="780" priority="965" operator="equal">
      <formula>"SIM"</formula>
    </cfRule>
  </conditionalFormatting>
  <conditionalFormatting sqref="Z171">
    <cfRule type="cellIs" dxfId="779" priority="963" operator="equal">
      <formula>"OPORTUNIDADE"</formula>
    </cfRule>
  </conditionalFormatting>
  <conditionalFormatting sqref="Z171">
    <cfRule type="cellIs" dxfId="778" priority="961" operator="equal">
      <formula>"NÃO"</formula>
    </cfRule>
    <cfRule type="cellIs" dxfId="777" priority="962" operator="equal">
      <formula>"SIM"</formula>
    </cfRule>
  </conditionalFormatting>
  <conditionalFormatting sqref="Z171">
    <cfRule type="cellIs" dxfId="776" priority="960" operator="equal">
      <formula>"OPORTUNIDADE"</formula>
    </cfRule>
  </conditionalFormatting>
  <conditionalFormatting sqref="Z171">
    <cfRule type="cellIs" dxfId="775" priority="958" operator="equal">
      <formula>"NÃO"</formula>
    </cfRule>
    <cfRule type="cellIs" dxfId="774" priority="959" operator="equal">
      <formula>"SIM"</formula>
    </cfRule>
  </conditionalFormatting>
  <conditionalFormatting sqref="Z171">
    <cfRule type="cellIs" dxfId="773" priority="957" operator="equal">
      <formula>"OPORTUNIDADE"</formula>
    </cfRule>
  </conditionalFormatting>
  <conditionalFormatting sqref="Z171">
    <cfRule type="cellIs" dxfId="772" priority="955" operator="equal">
      <formula>"NÃO"</formula>
    </cfRule>
    <cfRule type="cellIs" dxfId="771" priority="956" operator="equal">
      <formula>"SIM"</formula>
    </cfRule>
  </conditionalFormatting>
  <conditionalFormatting sqref="Y171">
    <cfRule type="cellIs" dxfId="770" priority="954" operator="equal">
      <formula>"OPORTUNIDADE"</formula>
    </cfRule>
  </conditionalFormatting>
  <conditionalFormatting sqref="Y171">
    <cfRule type="cellIs" dxfId="769" priority="952" operator="equal">
      <formula>"NÃO"</formula>
    </cfRule>
    <cfRule type="cellIs" dxfId="768" priority="953" operator="equal">
      <formula>"SIM"</formula>
    </cfRule>
  </conditionalFormatting>
  <conditionalFormatting sqref="Z171">
    <cfRule type="cellIs" dxfId="767" priority="951" operator="equal">
      <formula>"OPORTUNIDADE"</formula>
    </cfRule>
  </conditionalFormatting>
  <conditionalFormatting sqref="Z171">
    <cfRule type="cellIs" dxfId="766" priority="949" operator="equal">
      <formula>"NÃO"</formula>
    </cfRule>
    <cfRule type="cellIs" dxfId="765" priority="950" operator="equal">
      <formula>"SIM"</formula>
    </cfRule>
  </conditionalFormatting>
  <conditionalFormatting sqref="Z171">
    <cfRule type="cellIs" dxfId="764" priority="948" operator="equal">
      <formula>"OPORTUNIDADE"</formula>
    </cfRule>
  </conditionalFormatting>
  <conditionalFormatting sqref="Z171">
    <cfRule type="cellIs" dxfId="763" priority="946" operator="equal">
      <formula>"NÃO"</formula>
    </cfRule>
    <cfRule type="cellIs" dxfId="762" priority="947" operator="equal">
      <formula>"SIM"</formula>
    </cfRule>
  </conditionalFormatting>
  <conditionalFormatting sqref="Z171">
    <cfRule type="cellIs" dxfId="761" priority="945" operator="equal">
      <formula>"OPORTUNIDADE"</formula>
    </cfRule>
  </conditionalFormatting>
  <conditionalFormatting sqref="Z171">
    <cfRule type="cellIs" dxfId="760" priority="943" operator="equal">
      <formula>"NÃO"</formula>
    </cfRule>
    <cfRule type="cellIs" dxfId="759" priority="944" operator="equal">
      <formula>"SIM"</formula>
    </cfRule>
  </conditionalFormatting>
  <conditionalFormatting sqref="Z171">
    <cfRule type="cellIs" dxfId="758" priority="942" operator="equal">
      <formula>"OPORTUNIDADE"</formula>
    </cfRule>
  </conditionalFormatting>
  <conditionalFormatting sqref="Z171">
    <cfRule type="cellIs" dxfId="757" priority="940" operator="equal">
      <formula>"NÃO"</formula>
    </cfRule>
    <cfRule type="cellIs" dxfId="756" priority="941" operator="equal">
      <formula>"SIM"</formula>
    </cfRule>
  </conditionalFormatting>
  <conditionalFormatting sqref="Z171">
    <cfRule type="cellIs" dxfId="755" priority="939" operator="equal">
      <formula>"OPORTUNIDADE"</formula>
    </cfRule>
  </conditionalFormatting>
  <conditionalFormatting sqref="Z171">
    <cfRule type="cellIs" dxfId="754" priority="937" operator="equal">
      <formula>"NÃO"</formula>
    </cfRule>
    <cfRule type="cellIs" dxfId="753" priority="938" operator="equal">
      <formula>"SIM"</formula>
    </cfRule>
  </conditionalFormatting>
  <conditionalFormatting sqref="Y171">
    <cfRule type="cellIs" dxfId="752" priority="936" operator="equal">
      <formula>"OPORTUNIDADE"</formula>
    </cfRule>
  </conditionalFormatting>
  <conditionalFormatting sqref="Y171">
    <cfRule type="cellIs" dxfId="751" priority="934" operator="equal">
      <formula>"NÃO"</formula>
    </cfRule>
    <cfRule type="cellIs" dxfId="750" priority="935" operator="equal">
      <formula>"SIM"</formula>
    </cfRule>
  </conditionalFormatting>
  <conditionalFormatting sqref="Z171">
    <cfRule type="cellIs" dxfId="749" priority="933" operator="equal">
      <formula>"OPORTUNIDADE"</formula>
    </cfRule>
  </conditionalFormatting>
  <conditionalFormatting sqref="Z171">
    <cfRule type="cellIs" dxfId="748" priority="931" operator="equal">
      <formula>"NÃO"</formula>
    </cfRule>
    <cfRule type="cellIs" dxfId="747" priority="932" operator="equal">
      <formula>"SIM"</formula>
    </cfRule>
  </conditionalFormatting>
  <conditionalFormatting sqref="Z171">
    <cfRule type="cellIs" dxfId="746" priority="930" operator="equal">
      <formula>"OPORTUNIDADE"</formula>
    </cfRule>
  </conditionalFormatting>
  <conditionalFormatting sqref="Z171">
    <cfRule type="cellIs" dxfId="745" priority="928" operator="equal">
      <formula>"NÃO"</formula>
    </cfRule>
    <cfRule type="cellIs" dxfId="744" priority="929" operator="equal">
      <formula>"SIM"</formula>
    </cfRule>
  </conditionalFormatting>
  <conditionalFormatting sqref="Z171">
    <cfRule type="cellIs" dxfId="743" priority="927" operator="equal">
      <formula>"OPORTUNIDADE"</formula>
    </cfRule>
  </conditionalFormatting>
  <conditionalFormatting sqref="Z171">
    <cfRule type="cellIs" dxfId="742" priority="925" operator="equal">
      <formula>"NÃO"</formula>
    </cfRule>
    <cfRule type="cellIs" dxfId="741" priority="926" operator="equal">
      <formula>"SIM"</formula>
    </cfRule>
  </conditionalFormatting>
  <conditionalFormatting sqref="Z171">
    <cfRule type="cellIs" dxfId="740" priority="924" operator="equal">
      <formula>"OPORTUNIDADE"</formula>
    </cfRule>
  </conditionalFormatting>
  <conditionalFormatting sqref="Z171">
    <cfRule type="cellIs" dxfId="739" priority="922" operator="equal">
      <formula>"NÃO"</formula>
    </cfRule>
    <cfRule type="cellIs" dxfId="738" priority="923" operator="equal">
      <formula>"SIM"</formula>
    </cfRule>
  </conditionalFormatting>
  <conditionalFormatting sqref="Y171">
    <cfRule type="cellIs" dxfId="737" priority="921" operator="equal">
      <formula>"OPORTUNIDADE"</formula>
    </cfRule>
  </conditionalFormatting>
  <conditionalFormatting sqref="Y171">
    <cfRule type="cellIs" dxfId="736" priority="919" operator="equal">
      <formula>"NÃO"</formula>
    </cfRule>
    <cfRule type="cellIs" dxfId="735" priority="920" operator="equal">
      <formula>"SIM"</formula>
    </cfRule>
  </conditionalFormatting>
  <conditionalFormatting sqref="Z171">
    <cfRule type="cellIs" dxfId="734" priority="918" operator="equal">
      <formula>"OPORTUNIDADE"</formula>
    </cfRule>
  </conditionalFormatting>
  <conditionalFormatting sqref="Z171">
    <cfRule type="cellIs" dxfId="733" priority="916" operator="equal">
      <formula>"NÃO"</formula>
    </cfRule>
    <cfRule type="cellIs" dxfId="732" priority="917" operator="equal">
      <formula>"SIM"</formula>
    </cfRule>
  </conditionalFormatting>
  <conditionalFormatting sqref="Y171:Z171">
    <cfRule type="cellIs" dxfId="731" priority="915" operator="equal">
      <formula>"OPORTUNIDADE"</formula>
    </cfRule>
  </conditionalFormatting>
  <conditionalFormatting sqref="Y171:Z171">
    <cfRule type="cellIs" dxfId="730" priority="913" operator="equal">
      <formula>"NÃO"</formula>
    </cfRule>
    <cfRule type="cellIs" dxfId="729" priority="914" operator="equal">
      <formula>"SIM"</formula>
    </cfRule>
  </conditionalFormatting>
  <conditionalFormatting sqref="Y171:Z171">
    <cfRule type="cellIs" dxfId="728" priority="912" operator="equal">
      <formula>"OPORTUNIDADE"</formula>
    </cfRule>
  </conditionalFormatting>
  <conditionalFormatting sqref="Y171:Z171">
    <cfRule type="cellIs" dxfId="727" priority="910" operator="equal">
      <formula>"NÃO"</formula>
    </cfRule>
    <cfRule type="cellIs" dxfId="726" priority="911" operator="equal">
      <formula>"SIM"</formula>
    </cfRule>
  </conditionalFormatting>
  <conditionalFormatting sqref="Y171:Z171">
    <cfRule type="cellIs" dxfId="725" priority="909" operator="equal">
      <formula>"OPORTUNIDADE"</formula>
    </cfRule>
  </conditionalFormatting>
  <conditionalFormatting sqref="Y171:Z171">
    <cfRule type="cellIs" dxfId="724" priority="907" operator="equal">
      <formula>"NÃO"</formula>
    </cfRule>
    <cfRule type="cellIs" dxfId="723" priority="908" operator="equal">
      <formula>"SIM"</formula>
    </cfRule>
  </conditionalFormatting>
  <conditionalFormatting sqref="Y171">
    <cfRule type="cellIs" dxfId="722" priority="906" operator="equal">
      <formula>"OPORTUNIDADE"</formula>
    </cfRule>
  </conditionalFormatting>
  <conditionalFormatting sqref="Y171">
    <cfRule type="cellIs" dxfId="721" priority="904" operator="equal">
      <formula>"NÃO"</formula>
    </cfRule>
    <cfRule type="cellIs" dxfId="720" priority="905" operator="equal">
      <formula>"SIM"</formula>
    </cfRule>
  </conditionalFormatting>
  <conditionalFormatting sqref="Y171">
    <cfRule type="cellIs" dxfId="719" priority="903" operator="equal">
      <formula>"OPORTUNIDADE"</formula>
    </cfRule>
  </conditionalFormatting>
  <conditionalFormatting sqref="Y171">
    <cfRule type="cellIs" dxfId="718" priority="901" operator="equal">
      <formula>"NÃO"</formula>
    </cfRule>
    <cfRule type="cellIs" dxfId="717" priority="902" operator="equal">
      <formula>"SIM"</formula>
    </cfRule>
  </conditionalFormatting>
  <conditionalFormatting sqref="Y171">
    <cfRule type="cellIs" dxfId="716" priority="900" operator="equal">
      <formula>"OPORTUNIDADE"</formula>
    </cfRule>
  </conditionalFormatting>
  <conditionalFormatting sqref="Y171">
    <cfRule type="cellIs" dxfId="715" priority="898" operator="equal">
      <formula>"NÃO"</formula>
    </cfRule>
    <cfRule type="cellIs" dxfId="714" priority="899" operator="equal">
      <formula>"SIM"</formula>
    </cfRule>
  </conditionalFormatting>
  <conditionalFormatting sqref="Y171">
    <cfRule type="cellIs" dxfId="713" priority="897" operator="equal">
      <formula>"OPORTUNIDADE"</formula>
    </cfRule>
  </conditionalFormatting>
  <conditionalFormatting sqref="Y171">
    <cfRule type="cellIs" dxfId="712" priority="895" operator="equal">
      <formula>"NÃO"</formula>
    </cfRule>
    <cfRule type="cellIs" dxfId="711" priority="896" operator="equal">
      <formula>"SIM"</formula>
    </cfRule>
  </conditionalFormatting>
  <conditionalFormatting sqref="Y171">
    <cfRule type="cellIs" dxfId="710" priority="894" operator="equal">
      <formula>"OPORTUNIDADE"</formula>
    </cfRule>
  </conditionalFormatting>
  <conditionalFormatting sqref="Y171">
    <cfRule type="cellIs" dxfId="709" priority="892" operator="equal">
      <formula>"NÃO"</formula>
    </cfRule>
    <cfRule type="cellIs" dxfId="708" priority="893" operator="equal">
      <formula>"SIM"</formula>
    </cfRule>
  </conditionalFormatting>
  <conditionalFormatting sqref="Y171">
    <cfRule type="cellIs" dxfId="707" priority="891" operator="equal">
      <formula>"OPORTUNIDADE"</formula>
    </cfRule>
  </conditionalFormatting>
  <conditionalFormatting sqref="Y171">
    <cfRule type="cellIs" dxfId="706" priority="889" operator="equal">
      <formula>"NÃO"</formula>
    </cfRule>
    <cfRule type="cellIs" dxfId="705" priority="890" operator="equal">
      <formula>"SIM"</formula>
    </cfRule>
  </conditionalFormatting>
  <conditionalFormatting sqref="Y171">
    <cfRule type="cellIs" dxfId="704" priority="888" operator="equal">
      <formula>"OPORTUNIDADE"</formula>
    </cfRule>
  </conditionalFormatting>
  <conditionalFormatting sqref="Y171">
    <cfRule type="cellIs" dxfId="703" priority="886" operator="equal">
      <formula>"NÃO"</formula>
    </cfRule>
    <cfRule type="cellIs" dxfId="702" priority="887" operator="equal">
      <formula>"SIM"</formula>
    </cfRule>
  </conditionalFormatting>
  <conditionalFormatting sqref="Y177:Z177">
    <cfRule type="cellIs" dxfId="701" priority="885" operator="equal">
      <formula>"OPORTUNIDADE"</formula>
    </cfRule>
  </conditionalFormatting>
  <conditionalFormatting sqref="Y177:Z177">
    <cfRule type="cellIs" dxfId="700" priority="883" operator="equal">
      <formula>"NÃO"</formula>
    </cfRule>
    <cfRule type="cellIs" dxfId="699" priority="884" operator="equal">
      <formula>"SIM"</formula>
    </cfRule>
  </conditionalFormatting>
  <conditionalFormatting sqref="Y178:Z178">
    <cfRule type="cellIs" dxfId="698" priority="882" operator="equal">
      <formula>"OPORTUNIDADE"</formula>
    </cfRule>
  </conditionalFormatting>
  <conditionalFormatting sqref="Y178:Z178">
    <cfRule type="cellIs" dxfId="697" priority="880" operator="equal">
      <formula>"NÃO"</formula>
    </cfRule>
    <cfRule type="cellIs" dxfId="696" priority="881" operator="equal">
      <formula>"SIM"</formula>
    </cfRule>
  </conditionalFormatting>
  <conditionalFormatting sqref="Y178:Z178">
    <cfRule type="cellIs" dxfId="695" priority="879" operator="equal">
      <formula>"OPORTUNIDADE"</formula>
    </cfRule>
  </conditionalFormatting>
  <conditionalFormatting sqref="Y178:Z178">
    <cfRule type="cellIs" dxfId="694" priority="877" operator="equal">
      <formula>"NÃO"</formula>
    </cfRule>
    <cfRule type="cellIs" dxfId="693" priority="878" operator="equal">
      <formula>"SIM"</formula>
    </cfRule>
  </conditionalFormatting>
  <conditionalFormatting sqref="Y177:Z177">
    <cfRule type="cellIs" dxfId="692" priority="876" operator="equal">
      <formula>"OPORTUNIDADE"</formula>
    </cfRule>
  </conditionalFormatting>
  <conditionalFormatting sqref="Y177:Z177">
    <cfRule type="cellIs" dxfId="691" priority="874" operator="equal">
      <formula>"NÃO"</formula>
    </cfRule>
    <cfRule type="cellIs" dxfId="690" priority="875" operator="equal">
      <formula>"SIM"</formula>
    </cfRule>
  </conditionalFormatting>
  <conditionalFormatting sqref="Y177:Z177">
    <cfRule type="cellIs" dxfId="689" priority="873" operator="equal">
      <formula>"OPORTUNIDADE"</formula>
    </cfRule>
  </conditionalFormatting>
  <conditionalFormatting sqref="Y177:Z177">
    <cfRule type="cellIs" dxfId="688" priority="871" operator="equal">
      <formula>"NÃO"</formula>
    </cfRule>
    <cfRule type="cellIs" dxfId="687" priority="872" operator="equal">
      <formula>"SIM"</formula>
    </cfRule>
  </conditionalFormatting>
  <conditionalFormatting sqref="Y178:Z178">
    <cfRule type="cellIs" dxfId="686" priority="870" operator="equal">
      <formula>"OPORTUNIDADE"</formula>
    </cfRule>
  </conditionalFormatting>
  <conditionalFormatting sqref="Y178:Z178">
    <cfRule type="cellIs" dxfId="685" priority="868" operator="equal">
      <formula>"NÃO"</formula>
    </cfRule>
    <cfRule type="cellIs" dxfId="684" priority="869" operator="equal">
      <formula>"SIM"</formula>
    </cfRule>
  </conditionalFormatting>
  <conditionalFormatting sqref="Y178:Z178">
    <cfRule type="cellIs" dxfId="683" priority="867" operator="equal">
      <formula>"OPORTUNIDADE"</formula>
    </cfRule>
  </conditionalFormatting>
  <conditionalFormatting sqref="Y178:Z178">
    <cfRule type="cellIs" dxfId="682" priority="865" operator="equal">
      <formula>"NÃO"</formula>
    </cfRule>
    <cfRule type="cellIs" dxfId="681" priority="866" operator="equal">
      <formula>"SIM"</formula>
    </cfRule>
  </conditionalFormatting>
  <conditionalFormatting sqref="Y178:Z178">
    <cfRule type="cellIs" dxfId="680" priority="864" operator="equal">
      <formula>"OPORTUNIDADE"</formula>
    </cfRule>
  </conditionalFormatting>
  <conditionalFormatting sqref="Y178:Z178">
    <cfRule type="cellIs" dxfId="679" priority="862" operator="equal">
      <formula>"NÃO"</formula>
    </cfRule>
    <cfRule type="cellIs" dxfId="678" priority="863" operator="equal">
      <formula>"SIM"</formula>
    </cfRule>
  </conditionalFormatting>
  <conditionalFormatting sqref="Y179:Z179">
    <cfRule type="cellIs" dxfId="677" priority="861" operator="equal">
      <formula>"OPORTUNIDADE"</formula>
    </cfRule>
  </conditionalFormatting>
  <conditionalFormatting sqref="Y179:Z179">
    <cfRule type="cellIs" dxfId="676" priority="859" operator="equal">
      <formula>"NÃO"</formula>
    </cfRule>
    <cfRule type="cellIs" dxfId="675" priority="860" operator="equal">
      <formula>"SIM"</formula>
    </cfRule>
  </conditionalFormatting>
  <conditionalFormatting sqref="Y179:Z179">
    <cfRule type="cellIs" dxfId="674" priority="858" operator="equal">
      <formula>"OPORTUNIDADE"</formula>
    </cfRule>
  </conditionalFormatting>
  <conditionalFormatting sqref="Y179:Z179">
    <cfRule type="cellIs" dxfId="673" priority="856" operator="equal">
      <formula>"NÃO"</formula>
    </cfRule>
    <cfRule type="cellIs" dxfId="672" priority="857" operator="equal">
      <formula>"SIM"</formula>
    </cfRule>
  </conditionalFormatting>
  <conditionalFormatting sqref="Y178:Z178">
    <cfRule type="cellIs" dxfId="671" priority="855" operator="equal">
      <formula>"OPORTUNIDADE"</formula>
    </cfRule>
  </conditionalFormatting>
  <conditionalFormatting sqref="Y178:Z178">
    <cfRule type="cellIs" dxfId="670" priority="853" operator="equal">
      <formula>"NÃO"</formula>
    </cfRule>
    <cfRule type="cellIs" dxfId="669" priority="854" operator="equal">
      <formula>"SIM"</formula>
    </cfRule>
  </conditionalFormatting>
  <conditionalFormatting sqref="Y178:Z178">
    <cfRule type="cellIs" dxfId="668" priority="852" operator="equal">
      <formula>"OPORTUNIDADE"</formula>
    </cfRule>
  </conditionalFormatting>
  <conditionalFormatting sqref="Y178:Z178">
    <cfRule type="cellIs" dxfId="667" priority="850" operator="equal">
      <formula>"NÃO"</formula>
    </cfRule>
    <cfRule type="cellIs" dxfId="666" priority="851" operator="equal">
      <formula>"SIM"</formula>
    </cfRule>
  </conditionalFormatting>
  <conditionalFormatting sqref="Y179:Z179">
    <cfRule type="cellIs" dxfId="665" priority="849" operator="equal">
      <formula>"OPORTUNIDADE"</formula>
    </cfRule>
  </conditionalFormatting>
  <conditionalFormatting sqref="Y179:Z179">
    <cfRule type="cellIs" dxfId="664" priority="847" operator="equal">
      <formula>"NÃO"</formula>
    </cfRule>
    <cfRule type="cellIs" dxfId="663" priority="848" operator="equal">
      <formula>"SIM"</formula>
    </cfRule>
  </conditionalFormatting>
  <conditionalFormatting sqref="Y179:Z179">
    <cfRule type="cellIs" dxfId="662" priority="846" operator="equal">
      <formula>"OPORTUNIDADE"</formula>
    </cfRule>
  </conditionalFormatting>
  <conditionalFormatting sqref="Y179:Z179">
    <cfRule type="cellIs" dxfId="661" priority="844" operator="equal">
      <formula>"NÃO"</formula>
    </cfRule>
    <cfRule type="cellIs" dxfId="660" priority="845" operator="equal">
      <formula>"SIM"</formula>
    </cfRule>
  </conditionalFormatting>
  <conditionalFormatting sqref="Y178:Z178">
    <cfRule type="cellIs" dxfId="659" priority="843" operator="equal">
      <formula>"OPORTUNIDADE"</formula>
    </cfRule>
  </conditionalFormatting>
  <conditionalFormatting sqref="Y178:Z178">
    <cfRule type="cellIs" dxfId="658" priority="841" operator="equal">
      <formula>"NÃO"</formula>
    </cfRule>
    <cfRule type="cellIs" dxfId="657" priority="842" operator="equal">
      <formula>"SIM"</formula>
    </cfRule>
  </conditionalFormatting>
  <conditionalFormatting sqref="Y179:Z179">
    <cfRule type="cellIs" dxfId="656" priority="840" operator="equal">
      <formula>"OPORTUNIDADE"</formula>
    </cfRule>
  </conditionalFormatting>
  <conditionalFormatting sqref="Y179:Z179">
    <cfRule type="cellIs" dxfId="655" priority="838" operator="equal">
      <formula>"NÃO"</formula>
    </cfRule>
    <cfRule type="cellIs" dxfId="654" priority="839" operator="equal">
      <formula>"SIM"</formula>
    </cfRule>
  </conditionalFormatting>
  <conditionalFormatting sqref="Y179:Z179">
    <cfRule type="cellIs" dxfId="653" priority="837" operator="equal">
      <formula>"OPORTUNIDADE"</formula>
    </cfRule>
  </conditionalFormatting>
  <conditionalFormatting sqref="Y179:Z179">
    <cfRule type="cellIs" dxfId="652" priority="835" operator="equal">
      <formula>"NÃO"</formula>
    </cfRule>
    <cfRule type="cellIs" dxfId="651" priority="836" operator="equal">
      <formula>"SIM"</formula>
    </cfRule>
  </conditionalFormatting>
  <conditionalFormatting sqref="Y178:Z178">
    <cfRule type="cellIs" dxfId="650" priority="834" operator="equal">
      <formula>"OPORTUNIDADE"</formula>
    </cfRule>
  </conditionalFormatting>
  <conditionalFormatting sqref="Y178:Z178">
    <cfRule type="cellIs" dxfId="649" priority="832" operator="equal">
      <formula>"NÃO"</formula>
    </cfRule>
    <cfRule type="cellIs" dxfId="648" priority="833" operator="equal">
      <formula>"SIM"</formula>
    </cfRule>
  </conditionalFormatting>
  <conditionalFormatting sqref="Y178:Z178">
    <cfRule type="cellIs" dxfId="647" priority="831" operator="equal">
      <formula>"OPORTUNIDADE"</formula>
    </cfRule>
  </conditionalFormatting>
  <conditionalFormatting sqref="Y178:Z178">
    <cfRule type="cellIs" dxfId="646" priority="829" operator="equal">
      <formula>"NÃO"</formula>
    </cfRule>
    <cfRule type="cellIs" dxfId="645" priority="830" operator="equal">
      <formula>"SIM"</formula>
    </cfRule>
  </conditionalFormatting>
  <conditionalFormatting sqref="Y179:Z179">
    <cfRule type="cellIs" dxfId="644" priority="828" operator="equal">
      <formula>"OPORTUNIDADE"</formula>
    </cfRule>
  </conditionalFormatting>
  <conditionalFormatting sqref="Y179:Z179">
    <cfRule type="cellIs" dxfId="643" priority="826" operator="equal">
      <formula>"NÃO"</formula>
    </cfRule>
    <cfRule type="cellIs" dxfId="642" priority="827" operator="equal">
      <formula>"SIM"</formula>
    </cfRule>
  </conditionalFormatting>
  <conditionalFormatting sqref="Y179:Z179">
    <cfRule type="cellIs" dxfId="641" priority="825" operator="equal">
      <formula>"OPORTUNIDADE"</formula>
    </cfRule>
  </conditionalFormatting>
  <conditionalFormatting sqref="Y179:Z179">
    <cfRule type="cellIs" dxfId="640" priority="823" operator="equal">
      <formula>"NÃO"</formula>
    </cfRule>
    <cfRule type="cellIs" dxfId="639" priority="824" operator="equal">
      <formula>"SIM"</formula>
    </cfRule>
  </conditionalFormatting>
  <conditionalFormatting sqref="Y179:Z179">
    <cfRule type="cellIs" dxfId="638" priority="822" operator="equal">
      <formula>"OPORTUNIDADE"</formula>
    </cfRule>
  </conditionalFormatting>
  <conditionalFormatting sqref="Y179:Z179">
    <cfRule type="cellIs" dxfId="637" priority="820" operator="equal">
      <formula>"NÃO"</formula>
    </cfRule>
    <cfRule type="cellIs" dxfId="636" priority="821" operator="equal">
      <formula>"SIM"</formula>
    </cfRule>
  </conditionalFormatting>
  <conditionalFormatting sqref="Y180:Z180">
    <cfRule type="cellIs" dxfId="635" priority="819" operator="equal">
      <formula>"OPORTUNIDADE"</formula>
    </cfRule>
  </conditionalFormatting>
  <conditionalFormatting sqref="Y180:Z180">
    <cfRule type="cellIs" dxfId="634" priority="817" operator="equal">
      <formula>"NÃO"</formula>
    </cfRule>
    <cfRule type="cellIs" dxfId="633" priority="818" operator="equal">
      <formula>"SIM"</formula>
    </cfRule>
  </conditionalFormatting>
  <conditionalFormatting sqref="Y180:Z180">
    <cfRule type="cellIs" dxfId="632" priority="816" operator="equal">
      <formula>"OPORTUNIDADE"</formula>
    </cfRule>
  </conditionalFormatting>
  <conditionalFormatting sqref="Y180:Z180">
    <cfRule type="cellIs" dxfId="631" priority="814" operator="equal">
      <formula>"NÃO"</formula>
    </cfRule>
    <cfRule type="cellIs" dxfId="630" priority="815" operator="equal">
      <formula>"SIM"</formula>
    </cfRule>
  </conditionalFormatting>
  <conditionalFormatting sqref="Y179:Z179">
    <cfRule type="cellIs" dxfId="629" priority="813" operator="equal">
      <formula>"OPORTUNIDADE"</formula>
    </cfRule>
  </conditionalFormatting>
  <conditionalFormatting sqref="Y179:Z179">
    <cfRule type="cellIs" dxfId="628" priority="811" operator="equal">
      <formula>"NÃO"</formula>
    </cfRule>
    <cfRule type="cellIs" dxfId="627" priority="812" operator="equal">
      <formula>"SIM"</formula>
    </cfRule>
  </conditionalFormatting>
  <conditionalFormatting sqref="Y179:Z179">
    <cfRule type="cellIs" dxfId="626" priority="810" operator="equal">
      <formula>"OPORTUNIDADE"</formula>
    </cfRule>
  </conditionalFormatting>
  <conditionalFormatting sqref="Y179:Z179">
    <cfRule type="cellIs" dxfId="625" priority="808" operator="equal">
      <formula>"NÃO"</formula>
    </cfRule>
    <cfRule type="cellIs" dxfId="624" priority="809" operator="equal">
      <formula>"SIM"</formula>
    </cfRule>
  </conditionalFormatting>
  <conditionalFormatting sqref="Y180:Z180">
    <cfRule type="cellIs" dxfId="623" priority="807" operator="equal">
      <formula>"OPORTUNIDADE"</formula>
    </cfRule>
  </conditionalFormatting>
  <conditionalFormatting sqref="Y180:Z180">
    <cfRule type="cellIs" dxfId="622" priority="805" operator="equal">
      <formula>"NÃO"</formula>
    </cfRule>
    <cfRule type="cellIs" dxfId="621" priority="806" operator="equal">
      <formula>"SIM"</formula>
    </cfRule>
  </conditionalFormatting>
  <conditionalFormatting sqref="Y180:Z180">
    <cfRule type="cellIs" dxfId="620" priority="804" operator="equal">
      <formula>"OPORTUNIDADE"</formula>
    </cfRule>
  </conditionalFormatting>
  <conditionalFormatting sqref="Y180:Z180">
    <cfRule type="cellIs" dxfId="619" priority="802" operator="equal">
      <formula>"NÃO"</formula>
    </cfRule>
    <cfRule type="cellIs" dxfId="618" priority="803" operator="equal">
      <formula>"SIM"</formula>
    </cfRule>
  </conditionalFormatting>
  <conditionalFormatting sqref="Z176">
    <cfRule type="cellIs" dxfId="617" priority="801" operator="equal">
      <formula>"OPORTUNIDADE"</formula>
    </cfRule>
  </conditionalFormatting>
  <conditionalFormatting sqref="Z176">
    <cfRule type="cellIs" dxfId="616" priority="799" operator="equal">
      <formula>"NÃO"</formula>
    </cfRule>
    <cfRule type="cellIs" dxfId="615" priority="800" operator="equal">
      <formula>"SIM"</formula>
    </cfRule>
  </conditionalFormatting>
  <conditionalFormatting sqref="Z176">
    <cfRule type="cellIs" dxfId="614" priority="798" operator="equal">
      <formula>"OPORTUNIDADE"</formula>
    </cfRule>
  </conditionalFormatting>
  <conditionalFormatting sqref="Z176">
    <cfRule type="cellIs" dxfId="613" priority="796" operator="equal">
      <formula>"NÃO"</formula>
    </cfRule>
    <cfRule type="cellIs" dxfId="612" priority="797" operator="equal">
      <formula>"SIM"</formula>
    </cfRule>
  </conditionalFormatting>
  <conditionalFormatting sqref="Z176">
    <cfRule type="cellIs" dxfId="611" priority="795" operator="equal">
      <formula>"OPORTUNIDADE"</formula>
    </cfRule>
  </conditionalFormatting>
  <conditionalFormatting sqref="Z176">
    <cfRule type="cellIs" dxfId="610" priority="793" operator="equal">
      <formula>"NÃO"</formula>
    </cfRule>
    <cfRule type="cellIs" dxfId="609" priority="794" operator="equal">
      <formula>"SIM"</formula>
    </cfRule>
  </conditionalFormatting>
  <conditionalFormatting sqref="Z176">
    <cfRule type="cellIs" dxfId="608" priority="792" operator="equal">
      <formula>"OPORTUNIDADE"</formula>
    </cfRule>
  </conditionalFormatting>
  <conditionalFormatting sqref="Z176">
    <cfRule type="cellIs" dxfId="607" priority="790" operator="equal">
      <formula>"NÃO"</formula>
    </cfRule>
    <cfRule type="cellIs" dxfId="606" priority="791" operator="equal">
      <formula>"SIM"</formula>
    </cfRule>
  </conditionalFormatting>
  <conditionalFormatting sqref="Z176">
    <cfRule type="cellIs" dxfId="605" priority="789" operator="equal">
      <formula>"OPORTUNIDADE"</formula>
    </cfRule>
  </conditionalFormatting>
  <conditionalFormatting sqref="Z176">
    <cfRule type="cellIs" dxfId="604" priority="787" operator="equal">
      <formula>"NÃO"</formula>
    </cfRule>
    <cfRule type="cellIs" dxfId="603" priority="788" operator="equal">
      <formula>"SIM"</formula>
    </cfRule>
  </conditionalFormatting>
  <conditionalFormatting sqref="Z176">
    <cfRule type="cellIs" dxfId="602" priority="786" operator="equal">
      <formula>"OPORTUNIDADE"</formula>
    </cfRule>
  </conditionalFormatting>
  <conditionalFormatting sqref="Z176">
    <cfRule type="cellIs" dxfId="601" priority="784" operator="equal">
      <formula>"NÃO"</formula>
    </cfRule>
    <cfRule type="cellIs" dxfId="600" priority="785" operator="equal">
      <formula>"SIM"</formula>
    </cfRule>
  </conditionalFormatting>
  <conditionalFormatting sqref="Y176">
    <cfRule type="cellIs" dxfId="599" priority="783" operator="equal">
      <formula>"OPORTUNIDADE"</formula>
    </cfRule>
  </conditionalFormatting>
  <conditionalFormatting sqref="Y176">
    <cfRule type="cellIs" dxfId="598" priority="781" operator="equal">
      <formula>"NÃO"</formula>
    </cfRule>
    <cfRule type="cellIs" dxfId="597" priority="782" operator="equal">
      <formula>"SIM"</formula>
    </cfRule>
  </conditionalFormatting>
  <conditionalFormatting sqref="Z176">
    <cfRule type="cellIs" dxfId="596" priority="780" operator="equal">
      <formula>"OPORTUNIDADE"</formula>
    </cfRule>
  </conditionalFormatting>
  <conditionalFormatting sqref="Z176">
    <cfRule type="cellIs" dxfId="595" priority="778" operator="equal">
      <formula>"NÃO"</formula>
    </cfRule>
    <cfRule type="cellIs" dxfId="594" priority="779" operator="equal">
      <formula>"SIM"</formula>
    </cfRule>
  </conditionalFormatting>
  <conditionalFormatting sqref="Z176">
    <cfRule type="cellIs" dxfId="593" priority="777" operator="equal">
      <formula>"OPORTUNIDADE"</formula>
    </cfRule>
  </conditionalFormatting>
  <conditionalFormatting sqref="Z176">
    <cfRule type="cellIs" dxfId="592" priority="775" operator="equal">
      <formula>"NÃO"</formula>
    </cfRule>
    <cfRule type="cellIs" dxfId="591" priority="776" operator="equal">
      <formula>"SIM"</formula>
    </cfRule>
  </conditionalFormatting>
  <conditionalFormatting sqref="Z176">
    <cfRule type="cellIs" dxfId="590" priority="774" operator="equal">
      <formula>"OPORTUNIDADE"</formula>
    </cfRule>
  </conditionalFormatting>
  <conditionalFormatting sqref="Z176">
    <cfRule type="cellIs" dxfId="589" priority="772" operator="equal">
      <formula>"NÃO"</formula>
    </cfRule>
    <cfRule type="cellIs" dxfId="588" priority="773" operator="equal">
      <formula>"SIM"</formula>
    </cfRule>
  </conditionalFormatting>
  <conditionalFormatting sqref="Z176">
    <cfRule type="cellIs" dxfId="587" priority="771" operator="equal">
      <formula>"OPORTUNIDADE"</formula>
    </cfRule>
  </conditionalFormatting>
  <conditionalFormatting sqref="Z176">
    <cfRule type="cellIs" dxfId="586" priority="769" operator="equal">
      <formula>"NÃO"</formula>
    </cfRule>
    <cfRule type="cellIs" dxfId="585" priority="770" operator="equal">
      <formula>"SIM"</formula>
    </cfRule>
  </conditionalFormatting>
  <conditionalFormatting sqref="Z176">
    <cfRule type="cellIs" dxfId="584" priority="768" operator="equal">
      <formula>"OPORTUNIDADE"</formula>
    </cfRule>
  </conditionalFormatting>
  <conditionalFormatting sqref="Z176">
    <cfRule type="cellIs" dxfId="583" priority="766" operator="equal">
      <formula>"NÃO"</formula>
    </cfRule>
    <cfRule type="cellIs" dxfId="582" priority="767" operator="equal">
      <formula>"SIM"</formula>
    </cfRule>
  </conditionalFormatting>
  <conditionalFormatting sqref="Z176">
    <cfRule type="cellIs" dxfId="581" priority="765" operator="equal">
      <formula>"OPORTUNIDADE"</formula>
    </cfRule>
  </conditionalFormatting>
  <conditionalFormatting sqref="Z176">
    <cfRule type="cellIs" dxfId="580" priority="763" operator="equal">
      <formula>"NÃO"</formula>
    </cfRule>
    <cfRule type="cellIs" dxfId="579" priority="764" operator="equal">
      <formula>"SIM"</formula>
    </cfRule>
  </conditionalFormatting>
  <conditionalFormatting sqref="Z176">
    <cfRule type="cellIs" dxfId="578" priority="762" operator="equal">
      <formula>"OPORTUNIDADE"</formula>
    </cfRule>
  </conditionalFormatting>
  <conditionalFormatting sqref="Z176">
    <cfRule type="cellIs" dxfId="577" priority="760" operator="equal">
      <formula>"NÃO"</formula>
    </cfRule>
    <cfRule type="cellIs" dxfId="576" priority="761" operator="equal">
      <formula>"SIM"</formula>
    </cfRule>
  </conditionalFormatting>
  <conditionalFormatting sqref="Z176">
    <cfRule type="cellIs" dxfId="575" priority="759" operator="equal">
      <formula>"OPORTUNIDADE"</formula>
    </cfRule>
  </conditionalFormatting>
  <conditionalFormatting sqref="Z176">
    <cfRule type="cellIs" dxfId="574" priority="757" operator="equal">
      <formula>"NÃO"</formula>
    </cfRule>
    <cfRule type="cellIs" dxfId="573" priority="758" operator="equal">
      <formula>"SIM"</formula>
    </cfRule>
  </conditionalFormatting>
  <conditionalFormatting sqref="Z176">
    <cfRule type="cellIs" dxfId="572" priority="756" operator="equal">
      <formula>"OPORTUNIDADE"</formula>
    </cfRule>
  </conditionalFormatting>
  <conditionalFormatting sqref="Z176">
    <cfRule type="cellIs" dxfId="571" priority="754" operator="equal">
      <formula>"NÃO"</formula>
    </cfRule>
    <cfRule type="cellIs" dxfId="570" priority="755" operator="equal">
      <formula>"SIM"</formula>
    </cfRule>
  </conditionalFormatting>
  <conditionalFormatting sqref="Z176">
    <cfRule type="cellIs" dxfId="569" priority="753" operator="equal">
      <formula>"OPORTUNIDADE"</formula>
    </cfRule>
  </conditionalFormatting>
  <conditionalFormatting sqref="Z176">
    <cfRule type="cellIs" dxfId="568" priority="751" operator="equal">
      <formula>"NÃO"</formula>
    </cfRule>
    <cfRule type="cellIs" dxfId="567" priority="752" operator="equal">
      <formula>"SIM"</formula>
    </cfRule>
  </conditionalFormatting>
  <conditionalFormatting sqref="Z176">
    <cfRule type="cellIs" dxfId="566" priority="750" operator="equal">
      <formula>"OPORTUNIDADE"</formula>
    </cfRule>
  </conditionalFormatting>
  <conditionalFormatting sqref="Z176">
    <cfRule type="cellIs" dxfId="565" priority="748" operator="equal">
      <formula>"NÃO"</formula>
    </cfRule>
    <cfRule type="cellIs" dxfId="564" priority="749" operator="equal">
      <formula>"SIM"</formula>
    </cfRule>
  </conditionalFormatting>
  <conditionalFormatting sqref="Z176">
    <cfRule type="cellIs" dxfId="563" priority="747" operator="equal">
      <formula>"OPORTUNIDADE"</formula>
    </cfRule>
  </conditionalFormatting>
  <conditionalFormatting sqref="Z176">
    <cfRule type="cellIs" dxfId="562" priority="745" operator="equal">
      <formula>"NÃO"</formula>
    </cfRule>
    <cfRule type="cellIs" dxfId="561" priority="746" operator="equal">
      <formula>"SIM"</formula>
    </cfRule>
  </conditionalFormatting>
  <conditionalFormatting sqref="Z176">
    <cfRule type="cellIs" dxfId="560" priority="744" operator="equal">
      <formula>"OPORTUNIDADE"</formula>
    </cfRule>
  </conditionalFormatting>
  <conditionalFormatting sqref="Z176">
    <cfRule type="cellIs" dxfId="559" priority="742" operator="equal">
      <formula>"NÃO"</formula>
    </cfRule>
    <cfRule type="cellIs" dxfId="558" priority="743" operator="equal">
      <formula>"SIM"</formula>
    </cfRule>
  </conditionalFormatting>
  <conditionalFormatting sqref="Z176">
    <cfRule type="cellIs" dxfId="557" priority="741" operator="equal">
      <formula>"OPORTUNIDADE"</formula>
    </cfRule>
  </conditionalFormatting>
  <conditionalFormatting sqref="Z176">
    <cfRule type="cellIs" dxfId="556" priority="739" operator="equal">
      <formula>"NÃO"</formula>
    </cfRule>
    <cfRule type="cellIs" dxfId="555" priority="740" operator="equal">
      <formula>"SIM"</formula>
    </cfRule>
  </conditionalFormatting>
  <conditionalFormatting sqref="Z176">
    <cfRule type="cellIs" dxfId="554" priority="738" operator="equal">
      <formula>"OPORTUNIDADE"</formula>
    </cfRule>
  </conditionalFormatting>
  <conditionalFormatting sqref="Z176">
    <cfRule type="cellIs" dxfId="553" priority="736" operator="equal">
      <formula>"NÃO"</formula>
    </cfRule>
    <cfRule type="cellIs" dxfId="552" priority="737" operator="equal">
      <formula>"SIM"</formula>
    </cfRule>
  </conditionalFormatting>
  <conditionalFormatting sqref="Z176">
    <cfRule type="cellIs" dxfId="551" priority="735" operator="equal">
      <formula>"OPORTUNIDADE"</formula>
    </cfRule>
  </conditionalFormatting>
  <conditionalFormatting sqref="Z176">
    <cfRule type="cellIs" dxfId="550" priority="733" operator="equal">
      <formula>"NÃO"</formula>
    </cfRule>
    <cfRule type="cellIs" dxfId="549" priority="734" operator="equal">
      <formula>"SIM"</formula>
    </cfRule>
  </conditionalFormatting>
  <conditionalFormatting sqref="Z176">
    <cfRule type="cellIs" dxfId="548" priority="732" operator="equal">
      <formula>"OPORTUNIDADE"</formula>
    </cfRule>
  </conditionalFormatting>
  <conditionalFormatting sqref="Z176">
    <cfRule type="cellIs" dxfId="547" priority="730" operator="equal">
      <formula>"NÃO"</formula>
    </cfRule>
    <cfRule type="cellIs" dxfId="546" priority="731" operator="equal">
      <formula>"SIM"</formula>
    </cfRule>
  </conditionalFormatting>
  <conditionalFormatting sqref="Z176">
    <cfRule type="cellIs" dxfId="545" priority="729" operator="equal">
      <formula>"OPORTUNIDADE"</formula>
    </cfRule>
  </conditionalFormatting>
  <conditionalFormatting sqref="Z176">
    <cfRule type="cellIs" dxfId="544" priority="727" operator="equal">
      <formula>"NÃO"</formula>
    </cfRule>
    <cfRule type="cellIs" dxfId="543" priority="728" operator="equal">
      <formula>"SIM"</formula>
    </cfRule>
  </conditionalFormatting>
  <conditionalFormatting sqref="Y176">
    <cfRule type="cellIs" dxfId="542" priority="726" operator="equal">
      <formula>"OPORTUNIDADE"</formula>
    </cfRule>
  </conditionalFormatting>
  <conditionalFormatting sqref="Y176">
    <cfRule type="cellIs" dxfId="541" priority="724" operator="equal">
      <formula>"NÃO"</formula>
    </cfRule>
    <cfRule type="cellIs" dxfId="540" priority="725" operator="equal">
      <formula>"SIM"</formula>
    </cfRule>
  </conditionalFormatting>
  <conditionalFormatting sqref="Z176">
    <cfRule type="cellIs" dxfId="539" priority="723" operator="equal">
      <formula>"OPORTUNIDADE"</formula>
    </cfRule>
  </conditionalFormatting>
  <conditionalFormatting sqref="Z176">
    <cfRule type="cellIs" dxfId="538" priority="721" operator="equal">
      <formula>"NÃO"</formula>
    </cfRule>
    <cfRule type="cellIs" dxfId="537" priority="722" operator="equal">
      <formula>"SIM"</formula>
    </cfRule>
  </conditionalFormatting>
  <conditionalFormatting sqref="Z176">
    <cfRule type="cellIs" dxfId="536" priority="720" operator="equal">
      <formula>"OPORTUNIDADE"</formula>
    </cfRule>
  </conditionalFormatting>
  <conditionalFormatting sqref="Z176">
    <cfRule type="cellIs" dxfId="535" priority="718" operator="equal">
      <formula>"NÃO"</formula>
    </cfRule>
    <cfRule type="cellIs" dxfId="534" priority="719" operator="equal">
      <formula>"SIM"</formula>
    </cfRule>
  </conditionalFormatting>
  <conditionalFormatting sqref="Z176">
    <cfRule type="cellIs" dxfId="533" priority="717" operator="equal">
      <formula>"OPORTUNIDADE"</formula>
    </cfRule>
  </conditionalFormatting>
  <conditionalFormatting sqref="Z176">
    <cfRule type="cellIs" dxfId="532" priority="715" operator="equal">
      <formula>"NÃO"</formula>
    </cfRule>
    <cfRule type="cellIs" dxfId="531" priority="716" operator="equal">
      <formula>"SIM"</formula>
    </cfRule>
  </conditionalFormatting>
  <conditionalFormatting sqref="Z176">
    <cfRule type="cellIs" dxfId="530" priority="714" operator="equal">
      <formula>"OPORTUNIDADE"</formula>
    </cfRule>
  </conditionalFormatting>
  <conditionalFormatting sqref="Z176">
    <cfRule type="cellIs" dxfId="529" priority="712" operator="equal">
      <formula>"NÃO"</formula>
    </cfRule>
    <cfRule type="cellIs" dxfId="528" priority="713" operator="equal">
      <formula>"SIM"</formula>
    </cfRule>
  </conditionalFormatting>
  <conditionalFormatting sqref="Z176">
    <cfRule type="cellIs" dxfId="527" priority="711" operator="equal">
      <formula>"OPORTUNIDADE"</formula>
    </cfRule>
  </conditionalFormatting>
  <conditionalFormatting sqref="Z176">
    <cfRule type="cellIs" dxfId="526" priority="709" operator="equal">
      <formula>"NÃO"</formula>
    </cfRule>
    <cfRule type="cellIs" dxfId="525" priority="710" operator="equal">
      <formula>"SIM"</formula>
    </cfRule>
  </conditionalFormatting>
  <conditionalFormatting sqref="Y176">
    <cfRule type="cellIs" dxfId="524" priority="708" operator="equal">
      <formula>"OPORTUNIDADE"</formula>
    </cfRule>
  </conditionalFormatting>
  <conditionalFormatting sqref="Y176">
    <cfRule type="cellIs" dxfId="523" priority="706" operator="equal">
      <formula>"NÃO"</formula>
    </cfRule>
    <cfRule type="cellIs" dxfId="522" priority="707" operator="equal">
      <formula>"SIM"</formula>
    </cfRule>
  </conditionalFormatting>
  <conditionalFormatting sqref="Z176">
    <cfRule type="cellIs" dxfId="521" priority="705" operator="equal">
      <formula>"OPORTUNIDADE"</formula>
    </cfRule>
  </conditionalFormatting>
  <conditionalFormatting sqref="Z176">
    <cfRule type="cellIs" dxfId="520" priority="703" operator="equal">
      <formula>"NÃO"</formula>
    </cfRule>
    <cfRule type="cellIs" dxfId="519" priority="704" operator="equal">
      <formula>"SIM"</formula>
    </cfRule>
  </conditionalFormatting>
  <conditionalFormatting sqref="Z176">
    <cfRule type="cellIs" dxfId="518" priority="702" operator="equal">
      <formula>"OPORTUNIDADE"</formula>
    </cfRule>
  </conditionalFormatting>
  <conditionalFormatting sqref="Z176">
    <cfRule type="cellIs" dxfId="517" priority="700" operator="equal">
      <formula>"NÃO"</formula>
    </cfRule>
    <cfRule type="cellIs" dxfId="516" priority="701" operator="equal">
      <formula>"SIM"</formula>
    </cfRule>
  </conditionalFormatting>
  <conditionalFormatting sqref="Z176">
    <cfRule type="cellIs" dxfId="515" priority="699" operator="equal">
      <formula>"OPORTUNIDADE"</formula>
    </cfRule>
  </conditionalFormatting>
  <conditionalFormatting sqref="Z176">
    <cfRule type="cellIs" dxfId="514" priority="697" operator="equal">
      <formula>"NÃO"</formula>
    </cfRule>
    <cfRule type="cellIs" dxfId="513" priority="698" operator="equal">
      <formula>"SIM"</formula>
    </cfRule>
  </conditionalFormatting>
  <conditionalFormatting sqref="Z176">
    <cfRule type="cellIs" dxfId="512" priority="696" operator="equal">
      <formula>"OPORTUNIDADE"</formula>
    </cfRule>
  </conditionalFormatting>
  <conditionalFormatting sqref="Z176">
    <cfRule type="cellIs" dxfId="511" priority="694" operator="equal">
      <formula>"NÃO"</formula>
    </cfRule>
    <cfRule type="cellIs" dxfId="510" priority="695" operator="equal">
      <formula>"SIM"</formula>
    </cfRule>
  </conditionalFormatting>
  <conditionalFormatting sqref="Z176">
    <cfRule type="cellIs" dxfId="509" priority="693" operator="equal">
      <formula>"OPORTUNIDADE"</formula>
    </cfRule>
  </conditionalFormatting>
  <conditionalFormatting sqref="Z176">
    <cfRule type="cellIs" dxfId="508" priority="691" operator="equal">
      <formula>"NÃO"</formula>
    </cfRule>
    <cfRule type="cellIs" dxfId="507" priority="692" operator="equal">
      <formula>"SIM"</formula>
    </cfRule>
  </conditionalFormatting>
  <conditionalFormatting sqref="Z176">
    <cfRule type="cellIs" dxfId="506" priority="690" operator="equal">
      <formula>"OPORTUNIDADE"</formula>
    </cfRule>
  </conditionalFormatting>
  <conditionalFormatting sqref="Z176">
    <cfRule type="cellIs" dxfId="505" priority="688" operator="equal">
      <formula>"NÃO"</formula>
    </cfRule>
    <cfRule type="cellIs" dxfId="504" priority="689" operator="equal">
      <formula>"SIM"</formula>
    </cfRule>
  </conditionalFormatting>
  <conditionalFormatting sqref="Z176">
    <cfRule type="cellIs" dxfId="503" priority="687" operator="equal">
      <formula>"OPORTUNIDADE"</formula>
    </cfRule>
  </conditionalFormatting>
  <conditionalFormatting sqref="Z176">
    <cfRule type="cellIs" dxfId="502" priority="685" operator="equal">
      <formula>"NÃO"</formula>
    </cfRule>
    <cfRule type="cellIs" dxfId="501" priority="686" operator="equal">
      <formula>"SIM"</formula>
    </cfRule>
  </conditionalFormatting>
  <conditionalFormatting sqref="Z176">
    <cfRule type="cellIs" dxfId="500" priority="684" operator="equal">
      <formula>"OPORTUNIDADE"</formula>
    </cfRule>
  </conditionalFormatting>
  <conditionalFormatting sqref="Z176">
    <cfRule type="cellIs" dxfId="499" priority="682" operator="equal">
      <formula>"NÃO"</formula>
    </cfRule>
    <cfRule type="cellIs" dxfId="498" priority="683" operator="equal">
      <formula>"SIM"</formula>
    </cfRule>
  </conditionalFormatting>
  <conditionalFormatting sqref="Z176">
    <cfRule type="cellIs" dxfId="497" priority="681" operator="equal">
      <formula>"OPORTUNIDADE"</formula>
    </cfRule>
  </conditionalFormatting>
  <conditionalFormatting sqref="Z176">
    <cfRule type="cellIs" dxfId="496" priority="679" operator="equal">
      <formula>"NÃO"</formula>
    </cfRule>
    <cfRule type="cellIs" dxfId="495" priority="680" operator="equal">
      <formula>"SIM"</formula>
    </cfRule>
  </conditionalFormatting>
  <conditionalFormatting sqref="Z176">
    <cfRule type="cellIs" dxfId="494" priority="678" operator="equal">
      <formula>"OPORTUNIDADE"</formula>
    </cfRule>
  </conditionalFormatting>
  <conditionalFormatting sqref="Z176">
    <cfRule type="cellIs" dxfId="493" priority="676" operator="equal">
      <formula>"NÃO"</formula>
    </cfRule>
    <cfRule type="cellIs" dxfId="492" priority="677" operator="equal">
      <formula>"SIM"</formula>
    </cfRule>
  </conditionalFormatting>
  <conditionalFormatting sqref="Z181">
    <cfRule type="cellIs" dxfId="491" priority="675" operator="equal">
      <formula>"OPORTUNIDADE"</formula>
    </cfRule>
  </conditionalFormatting>
  <conditionalFormatting sqref="Z181">
    <cfRule type="cellIs" dxfId="490" priority="673" operator="equal">
      <formula>"NÃO"</formula>
    </cfRule>
    <cfRule type="cellIs" dxfId="489" priority="674" operator="equal">
      <formula>"SIM"</formula>
    </cfRule>
  </conditionalFormatting>
  <conditionalFormatting sqref="Y181">
    <cfRule type="cellIs" dxfId="488" priority="669" operator="equal">
      <formula>"OPORTUNIDADE"</formula>
    </cfRule>
  </conditionalFormatting>
  <conditionalFormatting sqref="Y181">
    <cfRule type="cellIs" dxfId="487" priority="667" operator="equal">
      <formula>"NÃO"</formula>
    </cfRule>
    <cfRule type="cellIs" dxfId="486" priority="668" operator="equal">
      <formula>"SIM"</formula>
    </cfRule>
  </conditionalFormatting>
  <conditionalFormatting sqref="Y181">
    <cfRule type="cellIs" dxfId="485" priority="666" operator="equal">
      <formula>"OPORTUNIDADE"</formula>
    </cfRule>
  </conditionalFormatting>
  <conditionalFormatting sqref="Y181">
    <cfRule type="cellIs" dxfId="484" priority="664" operator="equal">
      <formula>"NÃO"</formula>
    </cfRule>
    <cfRule type="cellIs" dxfId="483" priority="665" operator="equal">
      <formula>"SIM"</formula>
    </cfRule>
  </conditionalFormatting>
  <conditionalFormatting sqref="Y181">
    <cfRule type="cellIs" dxfId="482" priority="663" operator="equal">
      <formula>"OPORTUNIDADE"</formula>
    </cfRule>
  </conditionalFormatting>
  <conditionalFormatting sqref="Y181">
    <cfRule type="cellIs" dxfId="481" priority="661" operator="equal">
      <formula>"NÃO"</formula>
    </cfRule>
    <cfRule type="cellIs" dxfId="480" priority="662" operator="equal">
      <formula>"SIM"</formula>
    </cfRule>
  </conditionalFormatting>
  <conditionalFormatting sqref="Y181">
    <cfRule type="cellIs" dxfId="479" priority="660" operator="equal">
      <formula>"OPORTUNIDADE"</formula>
    </cfRule>
  </conditionalFormatting>
  <conditionalFormatting sqref="Y181">
    <cfRule type="cellIs" dxfId="478" priority="658" operator="equal">
      <formula>"NÃO"</formula>
    </cfRule>
    <cfRule type="cellIs" dxfId="477" priority="659" operator="equal">
      <formula>"SIM"</formula>
    </cfRule>
  </conditionalFormatting>
  <conditionalFormatting sqref="Y181">
    <cfRule type="cellIs" dxfId="476" priority="657" operator="equal">
      <formula>"OPORTUNIDADE"</formula>
    </cfRule>
  </conditionalFormatting>
  <conditionalFormatting sqref="Y181">
    <cfRule type="cellIs" dxfId="475" priority="655" operator="equal">
      <formula>"NÃO"</formula>
    </cfRule>
    <cfRule type="cellIs" dxfId="474" priority="656" operator="equal">
      <formula>"SIM"</formula>
    </cfRule>
  </conditionalFormatting>
  <conditionalFormatting sqref="BK165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3" priority="599" operator="equal">
      <formula>"OPORTUNIDADE"</formula>
    </cfRule>
  </conditionalFormatting>
  <conditionalFormatting sqref="Y215:Z215">
    <cfRule type="cellIs" dxfId="472" priority="597" operator="equal">
      <formula>"NÃO"</formula>
    </cfRule>
    <cfRule type="cellIs" dxfId="471" priority="598" operator="equal">
      <formula>"SIM"</formula>
    </cfRule>
  </conditionalFormatting>
  <conditionalFormatting sqref="BP20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O235 BO246:BO247 BO6:BO232 BO249:BO252 BO267:BO268 BO258:BO261 BO277:BO598 BO270">
    <cfRule type="iconSet" priority="2364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4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44">
      <iconSet showValue="0">
        <cfvo type="percent" val="0"/>
        <cfvo type="num" val="1"/>
        <cfvo type="num" val="1" gte="0"/>
      </iconSet>
    </cfRule>
    <cfRule type="iconSet" priority="2364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54:BJ261 BJ263:BJ268 BJ272:BJ598">
    <cfRule type="iconSet" priority="2364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2 BK270 BK254:BK261 BK263:BK268 BK272:BK598">
    <cfRule type="iconSet" priority="2365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8:BP261 BP277:BP598 BP270">
    <cfRule type="iconSet" priority="2368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0" priority="572" operator="equal">
      <formula>"ERRO"</formula>
    </cfRule>
  </conditionalFormatting>
  <conditionalFormatting sqref="AZ234">
    <cfRule type="expression" dxfId="469" priority="565">
      <formula>$BU234=1</formula>
    </cfRule>
  </conditionalFormatting>
  <conditionalFormatting sqref="BQ234 BQ236">
    <cfRule type="cellIs" dxfId="468" priority="567" operator="equal">
      <formula>"Produção e Intervalo"</formula>
    </cfRule>
    <cfRule type="cellIs" dxfId="467" priority="568" operator="equal">
      <formula>"Aderente"</formula>
    </cfRule>
    <cfRule type="cellIs" dxfId="466" priority="569" operator="equal">
      <formula>"Intervalo"</formula>
    </cfRule>
    <cfRule type="cellIs" dxfId="465" priority="570" operator="equal">
      <formula>"Produção"</formula>
    </cfRule>
    <cfRule type="cellIs" dxfId="464" priority="571" operator="equal">
      <formula>"ERRO"</formula>
    </cfRule>
  </conditionalFormatting>
  <conditionalFormatting sqref="BR234:BS234 BR236:BS236">
    <cfRule type="cellIs" dxfId="463" priority="562" operator="equal">
      <formula>"*"</formula>
    </cfRule>
    <cfRule type="cellIs" dxfId="462" priority="563" operator="greaterThanOrEqual">
      <formula>1</formula>
    </cfRule>
    <cfRule type="cellIs" dxfId="461" priority="564" operator="lessThan">
      <formula>1</formula>
    </cfRule>
  </conditionalFormatting>
  <conditionalFormatting sqref="BO234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0" priority="559" operator="equal">
      <formula>"OPORTUNIDADE"</formula>
    </cfRule>
  </conditionalFormatting>
  <conditionalFormatting sqref="Y234">
    <cfRule type="cellIs" dxfId="459" priority="557" operator="equal">
      <formula>"NÃO"</formula>
    </cfRule>
    <cfRule type="cellIs" dxfId="458" priority="558" operator="equal">
      <formula>"SIM"</formula>
    </cfRule>
  </conditionalFormatting>
  <conditionalFormatting sqref="U237 AY237 BE237">
    <cfRule type="cellIs" dxfId="457" priority="549" operator="equal">
      <formula>"ERRO"</formula>
    </cfRule>
  </conditionalFormatting>
  <conditionalFormatting sqref="AZ237">
    <cfRule type="expression" dxfId="456" priority="542">
      <formula>$BU237=1</formula>
    </cfRule>
  </conditionalFormatting>
  <conditionalFormatting sqref="BQ237">
    <cfRule type="cellIs" dxfId="455" priority="544" operator="equal">
      <formula>"Produção e Intervalo"</formula>
    </cfRule>
    <cfRule type="cellIs" dxfId="454" priority="545" operator="equal">
      <formula>"Aderente"</formula>
    </cfRule>
    <cfRule type="cellIs" dxfId="453" priority="546" operator="equal">
      <formula>"Intervalo"</formula>
    </cfRule>
    <cfRule type="cellIs" dxfId="452" priority="547" operator="equal">
      <formula>"Produção"</formula>
    </cfRule>
    <cfRule type="cellIs" dxfId="451" priority="548" operator="equal">
      <formula>"ERRO"</formula>
    </cfRule>
  </conditionalFormatting>
  <conditionalFormatting sqref="BR237:BS237">
    <cfRule type="cellIs" dxfId="450" priority="539" operator="equal">
      <formula>"*"</formula>
    </cfRule>
    <cfRule type="cellIs" dxfId="449" priority="540" operator="greaterThanOrEqual">
      <formula>1</formula>
    </cfRule>
    <cfRule type="cellIs" dxfId="448" priority="541" operator="lessThan">
      <formula>1</formula>
    </cfRule>
  </conditionalFormatting>
  <conditionalFormatting sqref="BO237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52">
      <iconSet showValue="0">
        <cfvo type="percent" val="0"/>
        <cfvo type="num" val="1"/>
        <cfvo type="num" val="1" gte="0"/>
      </iconSet>
    </cfRule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47" priority="536" operator="equal">
      <formula>"OPORTUNIDADE"</formula>
    </cfRule>
  </conditionalFormatting>
  <conditionalFormatting sqref="Y237:Y245">
    <cfRule type="cellIs" dxfId="446" priority="534" operator="equal">
      <formula>"NÃO"</formula>
    </cfRule>
    <cfRule type="cellIs" dxfId="445" priority="535" operator="equal">
      <formula>"SIM"</formula>
    </cfRule>
  </conditionalFormatting>
  <conditionalFormatting sqref="U238 AY238 BE238">
    <cfRule type="cellIs" dxfId="444" priority="527" operator="equal">
      <formula>"ERRO"</formula>
    </cfRule>
  </conditionalFormatting>
  <conditionalFormatting sqref="AZ238">
    <cfRule type="expression" dxfId="443" priority="520">
      <formula>$BU238=1</formula>
    </cfRule>
  </conditionalFormatting>
  <conditionalFormatting sqref="BQ238">
    <cfRule type="cellIs" dxfId="442" priority="522" operator="equal">
      <formula>"Produção e Intervalo"</formula>
    </cfRule>
    <cfRule type="cellIs" dxfId="441" priority="523" operator="equal">
      <formula>"Aderente"</formula>
    </cfRule>
    <cfRule type="cellIs" dxfId="440" priority="524" operator="equal">
      <formula>"Intervalo"</formula>
    </cfRule>
    <cfRule type="cellIs" dxfId="439" priority="525" operator="equal">
      <formula>"Produção"</formula>
    </cfRule>
    <cfRule type="cellIs" dxfId="438" priority="526" operator="equal">
      <formula>"ERRO"</formula>
    </cfRule>
  </conditionalFormatting>
  <conditionalFormatting sqref="BR238:BS238">
    <cfRule type="cellIs" dxfId="437" priority="517" operator="equal">
      <formula>"*"</formula>
    </cfRule>
    <cfRule type="cellIs" dxfId="436" priority="518" operator="greaterThanOrEqual">
      <formula>1</formula>
    </cfRule>
    <cfRule type="cellIs" dxfId="435" priority="519" operator="lessThan">
      <formula>1</formula>
    </cfRule>
  </conditionalFormatting>
  <conditionalFormatting sqref="BO238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30">
      <iconSet showValue="0">
        <cfvo type="percent" val="0"/>
        <cfvo type="num" val="1"/>
        <cfvo type="num" val="1" gte="0"/>
      </iconSet>
    </cfRule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4" priority="507" operator="equal">
      <formula>"ERRO"</formula>
    </cfRule>
  </conditionalFormatting>
  <conditionalFormatting sqref="AZ239">
    <cfRule type="expression" dxfId="433" priority="500">
      <formula>$BU239=1</formula>
    </cfRule>
  </conditionalFormatting>
  <conditionalFormatting sqref="BQ239">
    <cfRule type="cellIs" dxfId="432" priority="502" operator="equal">
      <formula>"Produção e Intervalo"</formula>
    </cfRule>
    <cfRule type="cellIs" dxfId="431" priority="503" operator="equal">
      <formula>"Aderente"</formula>
    </cfRule>
    <cfRule type="cellIs" dxfId="430" priority="504" operator="equal">
      <formula>"Intervalo"</formula>
    </cfRule>
    <cfRule type="cellIs" dxfId="429" priority="505" operator="equal">
      <formula>"Produção"</formula>
    </cfRule>
    <cfRule type="cellIs" dxfId="428" priority="506" operator="equal">
      <formula>"ERRO"</formula>
    </cfRule>
  </conditionalFormatting>
  <conditionalFormatting sqref="BR239:BS239">
    <cfRule type="cellIs" dxfId="427" priority="497" operator="equal">
      <formula>"*"</formula>
    </cfRule>
    <cfRule type="cellIs" dxfId="426" priority="498" operator="greaterThanOrEqual">
      <formula>1</formula>
    </cfRule>
    <cfRule type="cellIs" dxfId="425" priority="499" operator="lessThan">
      <formula>1</formula>
    </cfRule>
  </conditionalFormatting>
  <conditionalFormatting sqref="BI239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10">
      <iconSet showValue="0">
        <cfvo type="percent" val="0"/>
        <cfvo type="num" val="1"/>
        <cfvo type="num" val="1" gte="0"/>
      </iconSet>
    </cfRule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4" priority="487" operator="equal">
      <formula>"ERRO"</formula>
    </cfRule>
  </conditionalFormatting>
  <conditionalFormatting sqref="AZ241">
    <cfRule type="expression" dxfId="423" priority="480">
      <formula>$BU241=1</formula>
    </cfRule>
  </conditionalFormatting>
  <conditionalFormatting sqref="BQ241:BQ244">
    <cfRule type="cellIs" dxfId="422" priority="482" operator="equal">
      <formula>"Produção e Intervalo"</formula>
    </cfRule>
    <cfRule type="cellIs" dxfId="421" priority="483" operator="equal">
      <formula>"Aderente"</formula>
    </cfRule>
    <cfRule type="cellIs" dxfId="420" priority="484" operator="equal">
      <formula>"Intervalo"</formula>
    </cfRule>
    <cfRule type="cellIs" dxfId="419" priority="485" operator="equal">
      <formula>"Produção"</formula>
    </cfRule>
    <cfRule type="cellIs" dxfId="418" priority="486" operator="equal">
      <formula>"ERRO"</formula>
    </cfRule>
  </conditionalFormatting>
  <conditionalFormatting sqref="BR241:BS244">
    <cfRule type="cellIs" dxfId="417" priority="477" operator="equal">
      <formula>"*"</formula>
    </cfRule>
    <cfRule type="cellIs" dxfId="416" priority="478" operator="greaterThanOrEqual">
      <formula>1</formula>
    </cfRule>
    <cfRule type="cellIs" dxfId="415" priority="479" operator="lessThan">
      <formula>1</formula>
    </cfRule>
  </conditionalFormatting>
  <conditionalFormatting sqref="BI241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490">
      <iconSet showValue="0">
        <cfvo type="percent" val="0"/>
        <cfvo type="num" val="1"/>
        <cfvo type="num" val="1" gte="0"/>
      </iconSet>
    </cfRule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4" priority="467" operator="equal">
      <formula>"ERRO"</formula>
    </cfRule>
  </conditionalFormatting>
  <conditionalFormatting sqref="Z242:Z244">
    <cfRule type="cellIs" dxfId="413" priority="461" operator="equal">
      <formula>"OPORTUNIDADE"</formula>
    </cfRule>
  </conditionalFormatting>
  <conditionalFormatting sqref="AZ242:AZ244">
    <cfRule type="expression" dxfId="412" priority="460">
      <formula>$BU242=1</formula>
    </cfRule>
  </conditionalFormatting>
  <conditionalFormatting sqref="Z242:Z244">
    <cfRule type="cellIs" dxfId="411" priority="455" operator="equal">
      <formula>"NÃO"</formula>
    </cfRule>
    <cfRule type="cellIs" dxfId="410" priority="456" operator="equal">
      <formula>"SIM"</formula>
    </cfRule>
  </conditionalFormatting>
  <conditionalFormatting sqref="BO241:BO24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70">
      <iconSet showValue="0">
        <cfvo type="percent" val="0"/>
        <cfvo type="num" val="1"/>
        <cfvo type="num" val="1" gte="0"/>
      </iconSet>
    </cfRule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9" priority="447" operator="equal">
      <formula>"ERRO"</formula>
    </cfRule>
  </conditionalFormatting>
  <conditionalFormatting sqref="AZ245">
    <cfRule type="expression" dxfId="408" priority="440">
      <formula>$BU245=1</formula>
    </cfRule>
  </conditionalFormatting>
  <conditionalFormatting sqref="BQ245">
    <cfRule type="cellIs" dxfId="407" priority="442" operator="equal">
      <formula>"Produção e Intervalo"</formula>
    </cfRule>
    <cfRule type="cellIs" dxfId="406" priority="443" operator="equal">
      <formula>"Aderente"</formula>
    </cfRule>
    <cfRule type="cellIs" dxfId="405" priority="444" operator="equal">
      <formula>"Intervalo"</formula>
    </cfRule>
    <cfRule type="cellIs" dxfId="404" priority="445" operator="equal">
      <formula>"Produção"</formula>
    </cfRule>
    <cfRule type="cellIs" dxfId="403" priority="446" operator="equal">
      <formula>"ERRO"</formula>
    </cfRule>
  </conditionalFormatting>
  <conditionalFormatting sqref="BR245:BS245">
    <cfRule type="cellIs" dxfId="402" priority="437" operator="equal">
      <formula>"*"</formula>
    </cfRule>
    <cfRule type="cellIs" dxfId="401" priority="438" operator="greaterThanOrEqual">
      <formula>1</formula>
    </cfRule>
    <cfRule type="cellIs" dxfId="400" priority="439" operator="lessThan">
      <formula>1</formula>
    </cfRule>
  </conditionalFormatting>
  <conditionalFormatting sqref="BP245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9" priority="423" operator="equal">
      <formula>"ERRO"</formula>
    </cfRule>
  </conditionalFormatting>
  <conditionalFormatting sqref="AZ240">
    <cfRule type="expression" dxfId="398" priority="416">
      <formula>$BU240=1</formula>
    </cfRule>
  </conditionalFormatting>
  <conditionalFormatting sqref="BQ240">
    <cfRule type="cellIs" dxfId="397" priority="418" operator="equal">
      <formula>"Produção e Intervalo"</formula>
    </cfRule>
    <cfRule type="cellIs" dxfId="396" priority="419" operator="equal">
      <formula>"Aderente"</formula>
    </cfRule>
    <cfRule type="cellIs" dxfId="395" priority="420" operator="equal">
      <formula>"Intervalo"</formula>
    </cfRule>
    <cfRule type="cellIs" dxfId="394" priority="421" operator="equal">
      <formula>"Produção"</formula>
    </cfRule>
    <cfRule type="cellIs" dxfId="393" priority="422" operator="equal">
      <formula>"ERRO"</formula>
    </cfRule>
  </conditionalFormatting>
  <conditionalFormatting sqref="BR240:BS240">
    <cfRule type="cellIs" dxfId="392" priority="413" operator="equal">
      <formula>"*"</formula>
    </cfRule>
    <cfRule type="cellIs" dxfId="391" priority="414" operator="greaterThanOrEqual">
      <formula>1</formula>
    </cfRule>
    <cfRule type="cellIs" dxfId="390" priority="415" operator="lessThan">
      <formula>1</formula>
    </cfRule>
  </conditionalFormatting>
  <conditionalFormatting sqref="BI24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9" priority="410" operator="equal">
      <formula>"OPORTUNIDADE"</formula>
    </cfRule>
  </conditionalFormatting>
  <conditionalFormatting sqref="Z237:Z241 Z233:Z234">
    <cfRule type="cellIs" dxfId="388" priority="408" operator="equal">
      <formula>"NÃO"</formula>
    </cfRule>
    <cfRule type="cellIs" dxfId="387" priority="409" operator="equal">
      <formula>"SIM"</formula>
    </cfRule>
  </conditionalFormatting>
  <conditionalFormatting sqref="Z245">
    <cfRule type="cellIs" dxfId="386" priority="407" operator="equal">
      <formula>"OPORTUNIDADE"</formula>
    </cfRule>
  </conditionalFormatting>
  <conditionalFormatting sqref="Z245">
    <cfRule type="cellIs" dxfId="385" priority="405" operator="equal">
      <formula>"NÃO"</formula>
    </cfRule>
    <cfRule type="cellIs" dxfId="384" priority="406" operator="equal">
      <formula>"SIM"</formula>
    </cfRule>
  </conditionalFormatting>
  <conditionalFormatting sqref="U233 AY233 BE233">
    <cfRule type="cellIs" dxfId="383" priority="397" operator="equal">
      <formula>"ERRO"</formula>
    </cfRule>
  </conditionalFormatting>
  <conditionalFormatting sqref="AZ233">
    <cfRule type="expression" dxfId="382" priority="390">
      <formula>$BU233=1</formula>
    </cfRule>
  </conditionalFormatting>
  <conditionalFormatting sqref="BQ233">
    <cfRule type="cellIs" dxfId="381" priority="392" operator="equal">
      <formula>"Produção e Intervalo"</formula>
    </cfRule>
    <cfRule type="cellIs" dxfId="380" priority="393" operator="equal">
      <formula>"Aderente"</formula>
    </cfRule>
    <cfRule type="cellIs" dxfId="379" priority="394" operator="equal">
      <formula>"Intervalo"</formula>
    </cfRule>
    <cfRule type="cellIs" dxfId="378" priority="395" operator="equal">
      <formula>"Produção"</formula>
    </cfRule>
    <cfRule type="cellIs" dxfId="377" priority="396" operator="equal">
      <formula>"ERRO"</formula>
    </cfRule>
  </conditionalFormatting>
  <conditionalFormatting sqref="BR233:BS233">
    <cfRule type="cellIs" dxfId="376" priority="387" operator="equal">
      <formula>"*"</formula>
    </cfRule>
    <cfRule type="cellIs" dxfId="375" priority="388" operator="greaterThanOrEqual">
      <formula>1</formula>
    </cfRule>
    <cfRule type="cellIs" dxfId="374" priority="389" operator="lessThan">
      <formula>1</formula>
    </cfRule>
  </conditionalFormatting>
  <conditionalFormatting sqref="BO23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00">
      <iconSet showValue="0">
        <cfvo type="percent" val="0"/>
        <cfvo type="num" val="1"/>
        <cfvo type="num" val="1" gte="0"/>
      </iconSet>
    </cfRule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3" priority="384" operator="equal">
      <formula>"OPORTUNIDADE"</formula>
    </cfRule>
  </conditionalFormatting>
  <conditionalFormatting sqref="Y233">
    <cfRule type="cellIs" dxfId="372" priority="382" operator="equal">
      <formula>"NÃO"</formula>
    </cfRule>
    <cfRule type="cellIs" dxfId="371" priority="383" operator="equal">
      <formula>"SIM"</formula>
    </cfRule>
  </conditionalFormatting>
  <conditionalFormatting sqref="BP23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0" priority="371" operator="equal">
      <formula>"OPORTUNIDADE"</formula>
    </cfRule>
  </conditionalFormatting>
  <conditionalFormatting sqref="Z248">
    <cfRule type="cellIs" dxfId="369" priority="369" operator="equal">
      <formula>"NÃO"</formula>
    </cfRule>
    <cfRule type="cellIs" dxfId="368" priority="370" operator="equal">
      <formula>"SIM"</formula>
    </cfRule>
  </conditionalFormatting>
  <conditionalFormatting sqref="U248 AY248 BE248 U252 AY252 BE252">
    <cfRule type="cellIs" dxfId="367" priority="365" operator="equal">
      <formula>"ERRO"</formula>
    </cfRule>
  </conditionalFormatting>
  <conditionalFormatting sqref="AZ248">
    <cfRule type="expression" dxfId="366" priority="359">
      <formula>$BU248=1</formula>
    </cfRule>
  </conditionalFormatting>
  <conditionalFormatting sqref="BQ248 BQ252">
    <cfRule type="cellIs" dxfId="365" priority="360" operator="equal">
      <formula>"Produção e Intervalo"</formula>
    </cfRule>
    <cfRule type="cellIs" dxfId="364" priority="361" operator="equal">
      <formula>"Aderente"</formula>
    </cfRule>
    <cfRule type="cellIs" dxfId="363" priority="362" operator="equal">
      <formula>"Intervalo"</formula>
    </cfRule>
    <cfRule type="cellIs" dxfId="362" priority="363" operator="equal">
      <formula>"Produção"</formula>
    </cfRule>
    <cfRule type="cellIs" dxfId="361" priority="364" operator="equal">
      <formula>"ERRO"</formula>
    </cfRule>
  </conditionalFormatting>
  <conditionalFormatting sqref="BR248:BS248 BR252:BS252">
    <cfRule type="cellIs" dxfId="360" priority="356" operator="equal">
      <formula>"*"</formula>
    </cfRule>
    <cfRule type="cellIs" dxfId="359" priority="357" operator="greaterThanOrEqual">
      <formula>1</formula>
    </cfRule>
    <cfRule type="cellIs" dxfId="358" priority="358" operator="lessThan">
      <formula>1</formula>
    </cfRule>
  </conditionalFormatting>
  <conditionalFormatting sqref="BO24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H248">
    <cfRule type="iconSet" priority="367">
      <iconSet showValue="0">
        <cfvo type="percent" val="0"/>
        <cfvo type="num" val="1"/>
        <cfvo type="num" val="1" gte="0"/>
      </iconSet>
    </cfRule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Y248">
    <cfRule type="cellIs" dxfId="357" priority="350" operator="equal">
      <formula>"OPORTUNIDADE"</formula>
    </cfRule>
  </conditionalFormatting>
  <conditionalFormatting sqref="Y248">
    <cfRule type="cellIs" dxfId="356" priority="348" operator="equal">
      <formula>"NÃO"</formula>
    </cfRule>
    <cfRule type="cellIs" dxfId="355" priority="349" operator="equal">
      <formula>"SIM"</formula>
    </cfRule>
  </conditionalFormatting>
  <conditionalFormatting sqref="U254 AY254 BE254">
    <cfRule type="cellIs" dxfId="354" priority="338" operator="equal">
      <formula>"ERRO"</formula>
    </cfRule>
  </conditionalFormatting>
  <conditionalFormatting sqref="AZ254">
    <cfRule type="expression" dxfId="353" priority="332">
      <formula>$BU254=1</formula>
    </cfRule>
  </conditionalFormatting>
  <conditionalFormatting sqref="BQ254">
    <cfRule type="cellIs" dxfId="352" priority="333" operator="equal">
      <formula>"Produção e Intervalo"</formula>
    </cfRule>
    <cfRule type="cellIs" dxfId="351" priority="334" operator="equal">
      <formula>"Aderente"</formula>
    </cfRule>
    <cfRule type="cellIs" dxfId="350" priority="335" operator="equal">
      <formula>"Intervalo"</formula>
    </cfRule>
    <cfRule type="cellIs" dxfId="349" priority="336" operator="equal">
      <formula>"Produção"</formula>
    </cfRule>
    <cfRule type="cellIs" dxfId="348" priority="337" operator="equal">
      <formula>"ERRO"</formula>
    </cfRule>
  </conditionalFormatting>
  <conditionalFormatting sqref="BR254:BS254">
    <cfRule type="cellIs" dxfId="347" priority="329" operator="equal">
      <formula>"*"</formula>
    </cfRule>
    <cfRule type="cellIs" dxfId="346" priority="330" operator="greaterThanOrEqual">
      <formula>1</formula>
    </cfRule>
    <cfRule type="cellIs" dxfId="345" priority="331" operator="lessThan">
      <formula>1</formula>
    </cfRule>
  </conditionalFormatting>
  <conditionalFormatting sqref="BO25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I254:BI25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4" priority="327" operator="equal">
      <formula>"OPORTUNIDADE"</formula>
    </cfRule>
  </conditionalFormatting>
  <conditionalFormatting sqref="Z254">
    <cfRule type="cellIs" dxfId="343" priority="325" operator="equal">
      <formula>"NÃO"</formula>
    </cfRule>
    <cfRule type="cellIs" dxfId="342" priority="326" operator="equal">
      <formula>"SIM"</formula>
    </cfRule>
  </conditionalFormatting>
  <conditionalFormatting sqref="U256 AY256 BE256">
    <cfRule type="cellIs" dxfId="341" priority="315" operator="equal">
      <formula>"ERRO"</formula>
    </cfRule>
  </conditionalFormatting>
  <conditionalFormatting sqref="AZ256">
    <cfRule type="expression" dxfId="340" priority="309">
      <formula>$BU256=1</formula>
    </cfRule>
  </conditionalFormatting>
  <conditionalFormatting sqref="BQ256">
    <cfRule type="cellIs" dxfId="339" priority="310" operator="equal">
      <formula>"Produção e Intervalo"</formula>
    </cfRule>
    <cfRule type="cellIs" dxfId="338" priority="311" operator="equal">
      <formula>"Aderente"</formula>
    </cfRule>
    <cfRule type="cellIs" dxfId="337" priority="312" operator="equal">
      <formula>"Intervalo"</formula>
    </cfRule>
    <cfRule type="cellIs" dxfId="336" priority="313" operator="equal">
      <formula>"Produção"</formula>
    </cfRule>
    <cfRule type="cellIs" dxfId="335" priority="314" operator="equal">
      <formula>"ERRO"</formula>
    </cfRule>
  </conditionalFormatting>
  <conditionalFormatting sqref="BR256:BS256">
    <cfRule type="cellIs" dxfId="334" priority="306" operator="equal">
      <formula>"*"</formula>
    </cfRule>
    <cfRule type="cellIs" dxfId="333" priority="307" operator="greaterThanOrEqual">
      <formula>1</formula>
    </cfRule>
    <cfRule type="cellIs" dxfId="332" priority="308" operator="lessThan">
      <formula>1</formula>
    </cfRule>
  </conditionalFormatting>
  <conditionalFormatting sqref="BO25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I256:BI25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1" priority="305" operator="equal">
      <formula>"OPORTUNIDADE"</formula>
    </cfRule>
  </conditionalFormatting>
  <conditionalFormatting sqref="Z256">
    <cfRule type="cellIs" dxfId="330" priority="303" operator="equal">
      <formula>"NÃO"</formula>
    </cfRule>
    <cfRule type="cellIs" dxfId="329" priority="304" operator="equal">
      <formula>"SIM"</formula>
    </cfRule>
  </conditionalFormatting>
  <conditionalFormatting sqref="Y255:Y257">
    <cfRule type="cellIs" dxfId="328" priority="302" operator="equal">
      <formula>"OPORTUNIDADE"</formula>
    </cfRule>
  </conditionalFormatting>
  <conditionalFormatting sqref="Y255:Y257">
    <cfRule type="cellIs" dxfId="327" priority="300" operator="equal">
      <formula>"NÃO"</formula>
    </cfRule>
    <cfRule type="cellIs" dxfId="326" priority="301" operator="equal">
      <formula>"SIM"</formula>
    </cfRule>
  </conditionalFormatting>
  <conditionalFormatting sqref="BQ257">
    <cfRule type="cellIs" dxfId="325" priority="292" operator="equal">
      <formula>"Produção e Intervalo"</formula>
    </cfRule>
    <cfRule type="cellIs" dxfId="324" priority="293" operator="equal">
      <formula>"Aderente"</formula>
    </cfRule>
    <cfRule type="cellIs" dxfId="323" priority="294" operator="equal">
      <formula>"Intervalo"</formula>
    </cfRule>
    <cfRule type="cellIs" dxfId="322" priority="295" operator="equal">
      <formula>"Produção"</formula>
    </cfRule>
    <cfRule type="cellIs" dxfId="321" priority="296" operator="equal">
      <formula>"ERRO"</formula>
    </cfRule>
  </conditionalFormatting>
  <conditionalFormatting sqref="BR257:BS257">
    <cfRule type="cellIs" dxfId="320" priority="289" operator="equal">
      <formula>"*"</formula>
    </cfRule>
    <cfRule type="cellIs" dxfId="319" priority="290" operator="greaterThanOrEqual">
      <formula>1</formula>
    </cfRule>
    <cfRule type="cellIs" dxfId="318" priority="291" operator="lessThan">
      <formula>1</formula>
    </cfRule>
  </conditionalFormatting>
  <conditionalFormatting sqref="U257 AY257 BE257">
    <cfRule type="cellIs" dxfId="317" priority="282" operator="equal">
      <formula>"ERRO"</formula>
    </cfRule>
  </conditionalFormatting>
  <conditionalFormatting sqref="Z257">
    <cfRule type="cellIs" dxfId="316" priority="281" operator="equal">
      <formula>"OPORTUNIDADE"</formula>
    </cfRule>
  </conditionalFormatting>
  <conditionalFormatting sqref="AZ257">
    <cfRule type="expression" dxfId="315" priority="280">
      <formula>$BU257=1</formula>
    </cfRule>
  </conditionalFormatting>
  <conditionalFormatting sqref="Z257">
    <cfRule type="cellIs" dxfId="314" priority="278" operator="equal">
      <formula>"NÃO"</formula>
    </cfRule>
    <cfRule type="cellIs" dxfId="313" priority="279" operator="equal">
      <formula>"SIM"</formula>
    </cfRule>
  </conditionalFormatting>
  <conditionalFormatting sqref="BO25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U255 AY255 BE255">
    <cfRule type="cellIs" dxfId="312" priority="266" operator="equal">
      <formula>"ERRO"</formula>
    </cfRule>
  </conditionalFormatting>
  <conditionalFormatting sqref="AZ255">
    <cfRule type="expression" dxfId="311" priority="260">
      <formula>$BU255=1</formula>
    </cfRule>
  </conditionalFormatting>
  <conditionalFormatting sqref="BQ255">
    <cfRule type="cellIs" dxfId="310" priority="261" operator="equal">
      <formula>"Produção e Intervalo"</formula>
    </cfRule>
    <cfRule type="cellIs" dxfId="309" priority="262" operator="equal">
      <formula>"Aderente"</formula>
    </cfRule>
    <cfRule type="cellIs" dxfId="308" priority="263" operator="equal">
      <formula>"Intervalo"</formula>
    </cfRule>
    <cfRule type="cellIs" dxfId="307" priority="264" operator="equal">
      <formula>"Produção"</formula>
    </cfRule>
    <cfRule type="cellIs" dxfId="306" priority="265" operator="equal">
      <formula>"ERRO"</formula>
    </cfRule>
  </conditionalFormatting>
  <conditionalFormatting sqref="BR255:BS255">
    <cfRule type="cellIs" dxfId="305" priority="257" operator="equal">
      <formula>"*"</formula>
    </cfRule>
    <cfRule type="cellIs" dxfId="304" priority="258" operator="greaterThanOrEqual">
      <formula>1</formula>
    </cfRule>
    <cfRule type="cellIs" dxfId="303" priority="259" operator="lessThan">
      <formula>1</formula>
    </cfRule>
  </conditionalFormatting>
  <conditionalFormatting sqref="BO25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302" priority="256" operator="equal">
      <formula>"OPORTUNIDADE"</formula>
    </cfRule>
  </conditionalFormatting>
  <conditionalFormatting sqref="Z255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U261 AY261 BE261">
    <cfRule type="cellIs" dxfId="299" priority="253" operator="equal">
      <formula>"ERRO"</formula>
    </cfRule>
  </conditionalFormatting>
  <conditionalFormatting sqref="BQ261">
    <cfRule type="cellIs" dxfId="298" priority="248" operator="equal">
      <formula>"Produção e Intervalo"</formula>
    </cfRule>
    <cfRule type="cellIs" dxfId="297" priority="249" operator="equal">
      <formula>"Aderente"</formula>
    </cfRule>
    <cfRule type="cellIs" dxfId="296" priority="250" operator="equal">
      <formula>"Intervalo"</formula>
    </cfRule>
    <cfRule type="cellIs" dxfId="295" priority="251" operator="equal">
      <formula>"Produção"</formula>
    </cfRule>
    <cfRule type="cellIs" dxfId="294" priority="252" operator="equal">
      <formula>"ERRO"</formula>
    </cfRule>
  </conditionalFormatting>
  <conditionalFormatting sqref="BR261:BS261">
    <cfRule type="cellIs" dxfId="293" priority="245" operator="equal">
      <formula>"*"</formula>
    </cfRule>
    <cfRule type="cellIs" dxfId="292" priority="246" operator="greaterThanOrEqual">
      <formula>1</formula>
    </cfRule>
    <cfRule type="cellIs" dxfId="291" priority="247" operator="lessThan">
      <formula>1</formula>
    </cfRule>
  </conditionalFormatting>
  <conditionalFormatting sqref="U263 AY263 BE263">
    <cfRule type="cellIs" dxfId="290" priority="241" operator="equal">
      <formula>"ERRO"</formula>
    </cfRule>
  </conditionalFormatting>
  <conditionalFormatting sqref="AZ263">
    <cfRule type="expression" dxfId="289" priority="235">
      <formula>$BU263=1</formula>
    </cfRule>
  </conditionalFormatting>
  <conditionalFormatting sqref="BQ263">
    <cfRule type="cellIs" dxfId="288" priority="236" operator="equal">
      <formula>"Produção e Intervalo"</formula>
    </cfRule>
    <cfRule type="cellIs" dxfId="287" priority="237" operator="equal">
      <formula>"Aderente"</formula>
    </cfRule>
    <cfRule type="cellIs" dxfId="286" priority="238" operator="equal">
      <formula>"Intervalo"</formula>
    </cfRule>
    <cfRule type="cellIs" dxfId="285" priority="239" operator="equal">
      <formula>"Produção"</formula>
    </cfRule>
    <cfRule type="cellIs" dxfId="284" priority="240" operator="equal">
      <formula>"ERRO"</formula>
    </cfRule>
  </conditionalFormatting>
  <conditionalFormatting sqref="BR263:BS263">
    <cfRule type="cellIs" dxfId="283" priority="232" operator="equal">
      <formula>"*"</formula>
    </cfRule>
    <cfRule type="cellIs" dxfId="282" priority="233" operator="greaterThanOrEqual">
      <formula>1</formula>
    </cfRule>
    <cfRule type="cellIs" dxfId="281" priority="234" operator="lessThan">
      <formula>1</formula>
    </cfRule>
  </conditionalFormatting>
  <conditionalFormatting sqref="BO26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0" priority="231" operator="equal">
      <formula>"OPORTUNIDADE"</formula>
    </cfRule>
  </conditionalFormatting>
  <conditionalFormatting sqref="Z263">
    <cfRule type="cellIs" dxfId="279" priority="229" operator="equal">
      <formula>"NÃO"</formula>
    </cfRule>
    <cfRule type="cellIs" dxfId="278" priority="230" operator="equal">
      <formula>"SIM"</formula>
    </cfRule>
  </conditionalFormatting>
  <conditionalFormatting sqref="U265 AY265 BE265">
    <cfRule type="cellIs" dxfId="277" priority="225" operator="equal">
      <formula>"ERRO"</formula>
    </cfRule>
  </conditionalFormatting>
  <conditionalFormatting sqref="AZ265">
    <cfRule type="expression" dxfId="276" priority="219">
      <formula>$BU265=1</formula>
    </cfRule>
  </conditionalFormatting>
  <conditionalFormatting sqref="BQ265">
    <cfRule type="cellIs" dxfId="275" priority="220" operator="equal">
      <formula>"Produção e Intervalo"</formula>
    </cfRule>
    <cfRule type="cellIs" dxfId="274" priority="221" operator="equal">
      <formula>"Aderente"</formula>
    </cfRule>
    <cfRule type="cellIs" dxfId="273" priority="222" operator="equal">
      <formula>"Intervalo"</formula>
    </cfRule>
    <cfRule type="cellIs" dxfId="272" priority="223" operator="equal">
      <formula>"Produção"</formula>
    </cfRule>
    <cfRule type="cellIs" dxfId="271" priority="224" operator="equal">
      <formula>"ERRO"</formula>
    </cfRule>
  </conditionalFormatting>
  <conditionalFormatting sqref="BR265:BS265">
    <cfRule type="cellIs" dxfId="270" priority="216" operator="equal">
      <formula>"*"</formula>
    </cfRule>
    <cfRule type="cellIs" dxfId="269" priority="217" operator="greaterThanOrEqual">
      <formula>1</formula>
    </cfRule>
    <cfRule type="cellIs" dxfId="268" priority="218" operator="lessThan">
      <formula>1</formula>
    </cfRule>
  </conditionalFormatting>
  <conditionalFormatting sqref="BO26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7" priority="215" operator="equal">
      <formula>"OPORTUNIDADE"</formula>
    </cfRule>
  </conditionalFormatting>
  <conditionalFormatting sqref="Z265">
    <cfRule type="cellIs" dxfId="266" priority="213" operator="equal">
      <formula>"NÃO"</formula>
    </cfRule>
    <cfRule type="cellIs" dxfId="265" priority="214" operator="equal">
      <formula>"SIM"</formula>
    </cfRule>
  </conditionalFormatting>
  <conditionalFormatting sqref="Y263:Y266">
    <cfRule type="cellIs" dxfId="264" priority="212" operator="equal">
      <formula>"OPORTUNIDADE"</formula>
    </cfRule>
  </conditionalFormatting>
  <conditionalFormatting sqref="Y263:Y266">
    <cfRule type="cellIs" dxfId="263" priority="210" operator="equal">
      <formula>"NÃO"</formula>
    </cfRule>
    <cfRule type="cellIs" dxfId="262" priority="211" operator="equal">
      <formula>"SIM"</formula>
    </cfRule>
  </conditionalFormatting>
  <conditionalFormatting sqref="BQ266">
    <cfRule type="cellIs" dxfId="261" priority="205" operator="equal">
      <formula>"Produção e Intervalo"</formula>
    </cfRule>
    <cfRule type="cellIs" dxfId="260" priority="206" operator="equal">
      <formula>"Aderente"</formula>
    </cfRule>
    <cfRule type="cellIs" dxfId="259" priority="207" operator="equal">
      <formula>"Intervalo"</formula>
    </cfRule>
    <cfRule type="cellIs" dxfId="258" priority="208" operator="equal">
      <formula>"Produção"</formula>
    </cfRule>
    <cfRule type="cellIs" dxfId="257" priority="209" operator="equal">
      <formula>"ERRO"</formula>
    </cfRule>
  </conditionalFormatting>
  <conditionalFormatting sqref="BR266:BS266">
    <cfRule type="cellIs" dxfId="256" priority="202" operator="equal">
      <formula>"*"</formula>
    </cfRule>
    <cfRule type="cellIs" dxfId="255" priority="203" operator="greaterThanOrEqual">
      <formula>1</formula>
    </cfRule>
    <cfRule type="cellIs" dxfId="254" priority="204" operator="lessThan">
      <formula>1</formula>
    </cfRule>
  </conditionalFormatting>
  <conditionalFormatting sqref="U266 AY266 BE266">
    <cfRule type="cellIs" dxfId="253" priority="199" operator="equal">
      <formula>"ERRO"</formula>
    </cfRule>
  </conditionalFormatting>
  <conditionalFormatting sqref="Z266">
    <cfRule type="cellIs" dxfId="252" priority="198" operator="equal">
      <formula>"OPORTUNIDADE"</formula>
    </cfRule>
  </conditionalFormatting>
  <conditionalFormatting sqref="AZ266">
    <cfRule type="expression" dxfId="251" priority="197">
      <formula>$BU266=1</formula>
    </cfRule>
  </conditionalFormatting>
  <conditionalFormatting sqref="Z266">
    <cfRule type="cellIs" dxfId="250" priority="195" operator="equal">
      <formula>"NÃO"</formula>
    </cfRule>
    <cfRule type="cellIs" dxfId="249" priority="196" operator="equal">
      <formula>"SIM"</formula>
    </cfRule>
  </conditionalFormatting>
  <conditionalFormatting sqref="BO26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8" priority="192" operator="equal">
      <formula>"ERRO"</formula>
    </cfRule>
  </conditionalFormatting>
  <conditionalFormatting sqref="AZ264">
    <cfRule type="expression" dxfId="247" priority="186">
      <formula>$BU264=1</formula>
    </cfRule>
  </conditionalFormatting>
  <conditionalFormatting sqref="BQ264">
    <cfRule type="cellIs" dxfId="246" priority="187" operator="equal">
      <formula>"Produção e Intervalo"</formula>
    </cfRule>
    <cfRule type="cellIs" dxfId="245" priority="188" operator="equal">
      <formula>"Aderente"</formula>
    </cfRule>
    <cfRule type="cellIs" dxfId="244" priority="189" operator="equal">
      <formula>"Intervalo"</formula>
    </cfRule>
    <cfRule type="cellIs" dxfId="243" priority="190" operator="equal">
      <formula>"Produção"</formula>
    </cfRule>
    <cfRule type="cellIs" dxfId="242" priority="191" operator="equal">
      <formula>"ERRO"</formula>
    </cfRule>
  </conditionalFormatting>
  <conditionalFormatting sqref="BR264:BS264">
    <cfRule type="cellIs" dxfId="241" priority="183" operator="equal">
      <formula>"*"</formula>
    </cfRule>
    <cfRule type="cellIs" dxfId="240" priority="184" operator="greaterThanOrEqual">
      <formula>1</formula>
    </cfRule>
    <cfRule type="cellIs" dxfId="239" priority="185" operator="lessThan">
      <formula>1</formula>
    </cfRule>
  </conditionalFormatting>
  <conditionalFormatting sqref="BO26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8" priority="182" operator="equal">
      <formula>"OPORTUNIDADE"</formula>
    </cfRule>
  </conditionalFormatting>
  <conditionalFormatting sqref="Z264">
    <cfRule type="cellIs" dxfId="237" priority="180" operator="equal">
      <formula>"NÃO"</formula>
    </cfRule>
    <cfRule type="cellIs" dxfId="236" priority="181" operator="equal">
      <formula>"SIM"</formula>
    </cfRule>
  </conditionalFormatting>
  <conditionalFormatting sqref="Z269">
    <cfRule type="cellIs" dxfId="235" priority="179" operator="equal">
      <formula>"OPORTUNIDADE"</formula>
    </cfRule>
  </conditionalFormatting>
  <conditionalFormatting sqref="Z269">
    <cfRule type="cellIs" dxfId="234" priority="177" operator="equal">
      <formula>"NÃO"</formula>
    </cfRule>
    <cfRule type="cellIs" dxfId="233" priority="178" operator="equal">
      <formula>"SIM"</formula>
    </cfRule>
  </conditionalFormatting>
  <conditionalFormatting sqref="U269 AY269 BE269">
    <cfRule type="cellIs" dxfId="232" priority="173" operator="equal">
      <formula>"ERRO"</formula>
    </cfRule>
  </conditionalFormatting>
  <conditionalFormatting sqref="AZ269">
    <cfRule type="expression" dxfId="231" priority="167">
      <formula>$BU269=1</formula>
    </cfRule>
  </conditionalFormatting>
  <conditionalFormatting sqref="BQ269">
    <cfRule type="cellIs" dxfId="230" priority="168" operator="equal">
      <formula>"Produção e Intervalo"</formula>
    </cfRule>
    <cfRule type="cellIs" dxfId="229" priority="169" operator="equal">
      <formula>"Aderente"</formula>
    </cfRule>
    <cfRule type="cellIs" dxfId="228" priority="170" operator="equal">
      <formula>"Intervalo"</formula>
    </cfRule>
    <cfRule type="cellIs" dxfId="227" priority="171" operator="equal">
      <formula>"Produção"</formula>
    </cfRule>
    <cfRule type="cellIs" dxfId="226" priority="172" operator="equal">
      <formula>"ERRO"</formula>
    </cfRule>
  </conditionalFormatting>
  <conditionalFormatting sqref="BR269:BS269">
    <cfRule type="cellIs" dxfId="225" priority="164" operator="equal">
      <formula>"*"</formula>
    </cfRule>
    <cfRule type="cellIs" dxfId="224" priority="165" operator="greaterThanOrEqual">
      <formula>1</formula>
    </cfRule>
    <cfRule type="cellIs" dxfId="223" priority="166" operator="lessThan">
      <formula>1</formula>
    </cfRule>
  </conditionalFormatting>
  <conditionalFormatting sqref="BO26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22" priority="158" operator="equal">
      <formula>"OPORTUNIDADE"</formula>
    </cfRule>
  </conditionalFormatting>
  <conditionalFormatting sqref="Y269">
    <cfRule type="cellIs" dxfId="221" priority="156" operator="equal">
      <formula>"NÃO"</formula>
    </cfRule>
    <cfRule type="cellIs" dxfId="220" priority="157" operator="equal">
      <formula>"SIM"</formula>
    </cfRule>
  </conditionalFormatting>
  <conditionalFormatting sqref="U270 AY270 BE270">
    <cfRule type="cellIs" dxfId="219" priority="155" operator="equal">
      <formula>"ERRO"</formula>
    </cfRule>
  </conditionalFormatting>
  <conditionalFormatting sqref="BQ270">
    <cfRule type="cellIs" dxfId="218" priority="150" operator="equal">
      <formula>"Produção e Intervalo"</formula>
    </cfRule>
    <cfRule type="cellIs" dxfId="217" priority="151" operator="equal">
      <formula>"Aderente"</formula>
    </cfRule>
    <cfRule type="cellIs" dxfId="216" priority="152" operator="equal">
      <formula>"Intervalo"</formula>
    </cfRule>
    <cfRule type="cellIs" dxfId="215" priority="153" operator="equal">
      <formula>"Produção"</formula>
    </cfRule>
    <cfRule type="cellIs" dxfId="214" priority="154" operator="equal">
      <formula>"ERRO"</formula>
    </cfRule>
  </conditionalFormatting>
  <conditionalFormatting sqref="BR270:BS270">
    <cfRule type="cellIs" dxfId="213" priority="147" operator="equal">
      <formula>"*"</formula>
    </cfRule>
    <cfRule type="cellIs" dxfId="212" priority="148" operator="greaterThanOrEqual">
      <formula>1</formula>
    </cfRule>
    <cfRule type="cellIs" dxfId="211" priority="149" operator="lessThan">
      <formula>1</formula>
    </cfRule>
  </conditionalFormatting>
  <conditionalFormatting sqref="U272 AY272 BE272">
    <cfRule type="cellIs" dxfId="210" priority="143" operator="equal">
      <formula>"ERRO"</formula>
    </cfRule>
  </conditionalFormatting>
  <conditionalFormatting sqref="AZ272">
    <cfRule type="expression" dxfId="209" priority="137">
      <formula>$BU272=1</formula>
    </cfRule>
  </conditionalFormatting>
  <conditionalFormatting sqref="BQ272">
    <cfRule type="cellIs" dxfId="208" priority="138" operator="equal">
      <formula>"Produção e Intervalo"</formula>
    </cfRule>
    <cfRule type="cellIs" dxfId="207" priority="139" operator="equal">
      <formula>"Aderente"</formula>
    </cfRule>
    <cfRule type="cellIs" dxfId="206" priority="140" operator="equal">
      <formula>"Intervalo"</formula>
    </cfRule>
    <cfRule type="cellIs" dxfId="205" priority="141" operator="equal">
      <formula>"Produção"</formula>
    </cfRule>
    <cfRule type="cellIs" dxfId="204" priority="142" operator="equal">
      <formula>"ERRO"</formula>
    </cfRule>
  </conditionalFormatting>
  <conditionalFormatting sqref="BR272:BS272">
    <cfRule type="cellIs" dxfId="203" priority="134" operator="equal">
      <formula>"*"</formula>
    </cfRule>
    <cfRule type="cellIs" dxfId="202" priority="135" operator="greaterThanOrEqual">
      <formula>1</formula>
    </cfRule>
    <cfRule type="cellIs" dxfId="201" priority="136" operator="lessThan">
      <formula>1</formula>
    </cfRule>
  </conditionalFormatting>
  <conditionalFormatting sqref="BO27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200" priority="133" operator="equal">
      <formula>"OPORTUNIDADE"</formula>
    </cfRule>
  </conditionalFormatting>
  <conditionalFormatting sqref="Z272">
    <cfRule type="cellIs" dxfId="199" priority="131" operator="equal">
      <formula>"NÃO"</formula>
    </cfRule>
    <cfRule type="cellIs" dxfId="198" priority="132" operator="equal">
      <formula>"SIM"</formula>
    </cfRule>
  </conditionalFormatting>
  <conditionalFormatting sqref="U274 AY274 BE274">
    <cfRule type="cellIs" dxfId="197" priority="127" operator="equal">
      <formula>"ERRO"</formula>
    </cfRule>
  </conditionalFormatting>
  <conditionalFormatting sqref="AZ274">
    <cfRule type="expression" dxfId="196" priority="121">
      <formula>$BU274=1</formula>
    </cfRule>
  </conditionalFormatting>
  <conditionalFormatting sqref="BQ274">
    <cfRule type="cellIs" dxfId="195" priority="122" operator="equal">
      <formula>"Produção e Intervalo"</formula>
    </cfRule>
    <cfRule type="cellIs" dxfId="194" priority="123" operator="equal">
      <formula>"Aderente"</formula>
    </cfRule>
    <cfRule type="cellIs" dxfId="193" priority="124" operator="equal">
      <formula>"Intervalo"</formula>
    </cfRule>
    <cfRule type="cellIs" dxfId="192" priority="125" operator="equal">
      <formula>"Produção"</formula>
    </cfRule>
    <cfRule type="cellIs" dxfId="191" priority="126" operator="equal">
      <formula>"ERRO"</formula>
    </cfRule>
  </conditionalFormatting>
  <conditionalFormatting sqref="BR274:BS274">
    <cfRule type="cellIs" dxfId="190" priority="118" operator="equal">
      <formula>"*"</formula>
    </cfRule>
    <cfRule type="cellIs" dxfId="189" priority="119" operator="greaterThanOrEqual">
      <formula>1</formula>
    </cfRule>
    <cfRule type="cellIs" dxfId="188" priority="120" operator="lessThan">
      <formula>1</formula>
    </cfRule>
  </conditionalFormatting>
  <conditionalFormatting sqref="BO27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7" priority="117" operator="equal">
      <formula>"OPORTUNIDADE"</formula>
    </cfRule>
  </conditionalFormatting>
  <conditionalFormatting sqref="Z274">
    <cfRule type="cellIs" dxfId="186" priority="115" operator="equal">
      <formula>"NÃO"</formula>
    </cfRule>
    <cfRule type="cellIs" dxfId="185" priority="116" operator="equal">
      <formula>"SIM"</formula>
    </cfRule>
  </conditionalFormatting>
  <conditionalFormatting sqref="Y272:Y276">
    <cfRule type="cellIs" dxfId="184" priority="114" operator="equal">
      <formula>"OPORTUNIDADE"</formula>
    </cfRule>
  </conditionalFormatting>
  <conditionalFormatting sqref="Y272:Y276">
    <cfRule type="cellIs" dxfId="183" priority="112" operator="equal">
      <formula>"NÃO"</formula>
    </cfRule>
    <cfRule type="cellIs" dxfId="182" priority="113" operator="equal">
      <formula>"SIM"</formula>
    </cfRule>
  </conditionalFormatting>
  <conditionalFormatting sqref="BQ275:BQ276">
    <cfRule type="cellIs" dxfId="181" priority="107" operator="equal">
      <formula>"Produção e Intervalo"</formula>
    </cfRule>
    <cfRule type="cellIs" dxfId="180" priority="108" operator="equal">
      <formula>"Aderente"</formula>
    </cfRule>
    <cfRule type="cellIs" dxfId="179" priority="109" operator="equal">
      <formula>"Intervalo"</formula>
    </cfRule>
    <cfRule type="cellIs" dxfId="178" priority="110" operator="equal">
      <formula>"Produção"</formula>
    </cfRule>
    <cfRule type="cellIs" dxfId="177" priority="111" operator="equal">
      <formula>"ERRO"</formula>
    </cfRule>
  </conditionalFormatting>
  <conditionalFormatting sqref="BR275:BS276">
    <cfRule type="cellIs" dxfId="176" priority="104" operator="equal">
      <formula>"*"</formula>
    </cfRule>
    <cfRule type="cellIs" dxfId="175" priority="105" operator="greaterThanOrEqual">
      <formula>1</formula>
    </cfRule>
    <cfRule type="cellIs" dxfId="174" priority="106" operator="lessThan">
      <formula>1</formula>
    </cfRule>
  </conditionalFormatting>
  <conditionalFormatting sqref="AY275:AY276 BE275:BE276 U275:U276">
    <cfRule type="cellIs" dxfId="173" priority="101" operator="equal">
      <formula>"ERRO"</formula>
    </cfRule>
  </conditionalFormatting>
  <conditionalFormatting sqref="Z275:Z276">
    <cfRule type="cellIs" dxfId="172" priority="100" operator="equal">
      <formula>"OPORTUNIDADE"</formula>
    </cfRule>
  </conditionalFormatting>
  <conditionalFormatting sqref="AZ275:AZ276">
    <cfRule type="expression" dxfId="171" priority="99">
      <formula>$BU275=1</formula>
    </cfRule>
  </conditionalFormatting>
  <conditionalFormatting sqref="Z275:Z276">
    <cfRule type="cellIs" dxfId="170" priority="97" operator="equal">
      <formula>"NÃO"</formula>
    </cfRule>
    <cfRule type="cellIs" dxfId="169" priority="98" operator="equal">
      <formula>"SIM"</formula>
    </cfRule>
  </conditionalFormatting>
  <conditionalFormatting sqref="BO275:BO27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8" priority="94" operator="equal">
      <formula>"ERRO"</formula>
    </cfRule>
  </conditionalFormatting>
  <conditionalFormatting sqref="AZ273">
    <cfRule type="expression" dxfId="167" priority="88">
      <formula>$BU273=1</formula>
    </cfRule>
  </conditionalFormatting>
  <conditionalFormatting sqref="BQ273">
    <cfRule type="cellIs" dxfId="166" priority="89" operator="equal">
      <formula>"Produção e Intervalo"</formula>
    </cfRule>
    <cfRule type="cellIs" dxfId="165" priority="90" operator="equal">
      <formula>"Aderente"</formula>
    </cfRule>
    <cfRule type="cellIs" dxfId="164" priority="91" operator="equal">
      <formula>"Intervalo"</formula>
    </cfRule>
    <cfRule type="cellIs" dxfId="163" priority="92" operator="equal">
      <formula>"Produção"</formula>
    </cfRule>
    <cfRule type="cellIs" dxfId="162" priority="93" operator="equal">
      <formula>"ERRO"</formula>
    </cfRule>
  </conditionalFormatting>
  <conditionalFormatting sqref="BR273:BS273">
    <cfRule type="cellIs" dxfId="161" priority="85" operator="equal">
      <formula>"*"</formula>
    </cfRule>
    <cfRule type="cellIs" dxfId="160" priority="86" operator="greaterThanOrEqual">
      <formula>1</formula>
    </cfRule>
    <cfRule type="cellIs" dxfId="159" priority="87" operator="lessThan">
      <formula>1</formula>
    </cfRule>
  </conditionalFormatting>
  <conditionalFormatting sqref="BO2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8" priority="84" operator="equal">
      <formula>"OPORTUNIDADE"</formula>
    </cfRule>
  </conditionalFormatting>
  <conditionalFormatting sqref="Z273">
    <cfRule type="cellIs" dxfId="157" priority="82" operator="equal">
      <formula>"NÃO"</formula>
    </cfRule>
    <cfRule type="cellIs" dxfId="156" priority="83" operator="equal">
      <formula>"SIM"</formula>
    </cfRule>
  </conditionalFormatting>
  <conditionalFormatting sqref="BO2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2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55" priority="70" operator="equal">
      <formula>"ERRO"</formula>
    </cfRule>
  </conditionalFormatting>
  <conditionalFormatting sqref="AZ253">
    <cfRule type="expression" dxfId="154" priority="64">
      <formula>$BU253=1</formula>
    </cfRule>
  </conditionalFormatting>
  <conditionalFormatting sqref="BQ253">
    <cfRule type="cellIs" dxfId="153" priority="65" operator="equal">
      <formula>"Produção e Intervalo"</formula>
    </cfRule>
    <cfRule type="cellIs" dxfId="152" priority="66" operator="equal">
      <formula>"Aderente"</formula>
    </cfRule>
    <cfRule type="cellIs" dxfId="151" priority="67" operator="equal">
      <formula>"Intervalo"</formula>
    </cfRule>
    <cfRule type="cellIs" dxfId="150" priority="68" operator="equal">
      <formula>"Produção"</formula>
    </cfRule>
    <cfRule type="cellIs" dxfId="149" priority="69" operator="equal">
      <formula>"ERRO"</formula>
    </cfRule>
  </conditionalFormatting>
  <conditionalFormatting sqref="BR253:BS253">
    <cfRule type="cellIs" dxfId="148" priority="61" operator="equal">
      <formula>"*"</formula>
    </cfRule>
    <cfRule type="cellIs" dxfId="147" priority="62" operator="greaterThanOrEqual">
      <formula>1</formula>
    </cfRule>
    <cfRule type="cellIs" dxfId="146" priority="63" operator="lessThan">
      <formula>1</formula>
    </cfRule>
  </conditionalFormatting>
  <conditionalFormatting sqref="BO2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I2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73">
      <iconSet showValue="0">
        <cfvo type="percent" val="0"/>
        <cfvo type="num" val="1"/>
        <cfvo type="num" val="1" gte="0"/>
      </iconSet>
    </cfRule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45" priority="60" operator="equal">
      <formula>"OPORTUNIDADE"</formula>
    </cfRule>
  </conditionalFormatting>
  <conditionalFormatting sqref="Z253">
    <cfRule type="cellIs" dxfId="144" priority="58" operator="equal">
      <formula>"NÃO"</formula>
    </cfRule>
    <cfRule type="cellIs" dxfId="143" priority="59" operator="equal">
      <formula>"SIM"</formula>
    </cfRule>
  </conditionalFormatting>
  <conditionalFormatting sqref="Y254">
    <cfRule type="cellIs" dxfId="142" priority="51" operator="equal">
      <formula>"OPORTUNIDADE"</formula>
    </cfRule>
  </conditionalFormatting>
  <conditionalFormatting sqref="Y254">
    <cfRule type="cellIs" dxfId="141" priority="49" operator="equal">
      <formula>"NÃO"</formula>
    </cfRule>
    <cfRule type="cellIs" dxfId="140" priority="50" operator="equal">
      <formula>"SIM"</formula>
    </cfRule>
  </conditionalFormatting>
  <conditionalFormatting sqref="Y253">
    <cfRule type="cellIs" dxfId="139" priority="48" operator="equal">
      <formula>"OPORTUNIDADE"</formula>
    </cfRule>
  </conditionalFormatting>
  <conditionalFormatting sqref="Y253">
    <cfRule type="cellIs" dxfId="138" priority="46" operator="equal">
      <formula>"NÃO"</formula>
    </cfRule>
    <cfRule type="cellIs" dxfId="137" priority="47" operator="equal">
      <formula>"SIM"</formula>
    </cfRule>
  </conditionalFormatting>
  <conditionalFormatting sqref="U262 AY262 BE262">
    <cfRule type="cellIs" dxfId="136" priority="39" operator="equal">
      <formula>"ERRO"</formula>
    </cfRule>
  </conditionalFormatting>
  <conditionalFormatting sqref="AZ262">
    <cfRule type="expression" dxfId="135" priority="33">
      <formula>$BU262=1</formula>
    </cfRule>
  </conditionalFormatting>
  <conditionalFormatting sqref="BQ262">
    <cfRule type="cellIs" dxfId="134" priority="34" operator="equal">
      <formula>"Produção e Intervalo"</formula>
    </cfRule>
    <cfRule type="cellIs" dxfId="133" priority="35" operator="equal">
      <formula>"Aderente"</formula>
    </cfRule>
    <cfRule type="cellIs" dxfId="132" priority="36" operator="equal">
      <formula>"Intervalo"</formula>
    </cfRule>
    <cfRule type="cellIs" dxfId="131" priority="37" operator="equal">
      <formula>"Produção"</formula>
    </cfRule>
    <cfRule type="cellIs" dxfId="130" priority="38" operator="equal">
      <formula>"ERRO"</formula>
    </cfRule>
  </conditionalFormatting>
  <conditionalFormatting sqref="BR262:BS262">
    <cfRule type="cellIs" dxfId="129" priority="30" operator="equal">
      <formula>"*"</formula>
    </cfRule>
    <cfRule type="cellIs" dxfId="128" priority="31" operator="greaterThanOrEqual">
      <formula>1</formula>
    </cfRule>
    <cfRule type="cellIs" dxfId="127" priority="32" operator="lessThan">
      <formula>1</formula>
    </cfRule>
  </conditionalFormatting>
  <conditionalFormatting sqref="BO2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42">
      <iconSet showValue="0">
        <cfvo type="percent" val="0"/>
        <cfvo type="num" val="1"/>
        <cfvo type="num" val="1" gte="0"/>
      </iconSet>
    </cfRule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29" operator="equal">
      <formula>"OPORTUNIDADE"</formula>
    </cfRule>
  </conditionalFormatting>
  <conditionalFormatting sqref="Z262">
    <cfRule type="cellIs" dxfId="125" priority="27" operator="equal">
      <formula>"NÃO"</formula>
    </cfRule>
    <cfRule type="cellIs" dxfId="124" priority="28" operator="equal">
      <formula>"SIM"</formula>
    </cfRule>
  </conditionalFormatting>
  <conditionalFormatting sqref="Y262">
    <cfRule type="cellIs" dxfId="123" priority="26" operator="equal">
      <formula>"OPORTUNIDADE"</formula>
    </cfRule>
  </conditionalFormatting>
  <conditionalFormatting sqref="Y262">
    <cfRule type="cellIs" dxfId="122" priority="24" operator="equal">
      <formula>"NÃO"</formula>
    </cfRule>
    <cfRule type="cellIs" dxfId="121" priority="25" operator="equal">
      <formula>"SIM"</formula>
    </cfRule>
  </conditionalFormatting>
  <conditionalFormatting sqref="U271 AY271 BE271">
    <cfRule type="cellIs" dxfId="120" priority="17" operator="equal">
      <formula>"ERRO"</formula>
    </cfRule>
  </conditionalFormatting>
  <conditionalFormatting sqref="AZ271">
    <cfRule type="expression" dxfId="119" priority="11">
      <formula>$BU271=1</formula>
    </cfRule>
  </conditionalFormatting>
  <conditionalFormatting sqref="BQ271">
    <cfRule type="cellIs" dxfId="118" priority="12" operator="equal">
      <formula>"Produção e Intervalo"</formula>
    </cfRule>
    <cfRule type="cellIs" dxfId="117" priority="13" operator="equal">
      <formula>"Aderente"</formula>
    </cfRule>
    <cfRule type="cellIs" dxfId="116" priority="14" operator="equal">
      <formula>"Intervalo"</formula>
    </cfRule>
    <cfRule type="cellIs" dxfId="115" priority="15" operator="equal">
      <formula>"Produção"</formula>
    </cfRule>
    <cfRule type="cellIs" dxfId="114" priority="16" operator="equal">
      <formula>"ERRO"</formula>
    </cfRule>
  </conditionalFormatting>
  <conditionalFormatting sqref="BR271:BS271">
    <cfRule type="cellIs" dxfId="113" priority="8" operator="equal">
      <formula>"*"</formula>
    </cfRule>
    <cfRule type="cellIs" dxfId="112" priority="9" operator="greaterThanOrEqual">
      <formula>1</formula>
    </cfRule>
    <cfRule type="cellIs" dxfId="111" priority="10" operator="lessThan">
      <formula>1</formula>
    </cfRule>
  </conditionalFormatting>
  <conditionalFormatting sqref="BO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7" operator="equal">
      <formula>"OPORTUNIDADE"</formula>
    </cfRule>
  </conditionalFormatting>
  <conditionalFormatting sqref="Z271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271">
    <cfRule type="cellIs" dxfId="107" priority="4" operator="equal">
      <formula>"OPORTUNIDADE"</formula>
    </cfRule>
  </conditionalFormatting>
  <conditionalFormatting sqref="Y271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O24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N6:BN551" xr:uid="{88B2AA1F-3AB2-4B37-8132-5DEC08D79A48}">
      <formula1>INDIRECT(SUBSTITUTE(BM6," ",""))</formula1>
    </dataValidation>
    <dataValidation type="list" allowBlank="1" showInputMessage="1" showErrorMessage="1" sqref="BM235 BM6:BM233 BM246:BM247 BM239:BM240 BM249:BM252 BM258:BM261 BM277:BM551 BM267:BM270" xr:uid="{0374E4CD-E1C2-4373-A381-0828C9AFF6FF}">
      <formula1>IMPCAUSADOR</formula1>
    </dataValidation>
    <dataValidation type="list" allowBlank="1" showInputMessage="1" showErrorMessage="1" sqref="BO6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1717</v>
      </c>
      <c r="D5" s="384"/>
      <c r="E5" s="384"/>
      <c r="F5" s="384"/>
      <c r="G5" s="384"/>
      <c r="H5" s="384"/>
      <c r="I5" s="384"/>
      <c r="J5" s="385"/>
      <c r="K5" s="386" t="s">
        <v>1718</v>
      </c>
      <c r="L5" s="387"/>
      <c r="M5" s="387"/>
      <c r="N5" s="387"/>
      <c r="O5" s="388" t="s">
        <v>1719</v>
      </c>
      <c r="P5" s="389"/>
      <c r="Q5" s="390"/>
    </row>
    <row r="6" spans="1:17" s="93" customFormat="1" ht="15.75" customHeight="1">
      <c r="A6" s="87" t="s">
        <v>1720</v>
      </c>
      <c r="B6" s="94" t="s">
        <v>1721</v>
      </c>
      <c r="C6" s="95" t="s">
        <v>1171</v>
      </c>
      <c r="D6" s="96" t="s">
        <v>1172</v>
      </c>
      <c r="E6" s="95" t="s">
        <v>1722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1723</v>
      </c>
      <c r="M6" s="139" t="s">
        <v>627</v>
      </c>
      <c r="N6" s="140" t="s">
        <v>1166</v>
      </c>
      <c r="O6" s="246" t="s">
        <v>1209</v>
      </c>
      <c r="P6" s="157"/>
      <c r="Q6" s="193" t="s">
        <v>1724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2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IF(FN_MC!B245="","*",FN_MC!B245)</f>
        <v>46010</v>
      </c>
      <c r="B246" s="98" t="str">
        <f>IF(FN_MC!X245="","*",FN_MC!X245)</f>
        <v>Oportunidade</v>
      </c>
      <c r="C246" s="99" t="str">
        <f>IF(FN_MC!S245="","*",FN_MC!S245)</f>
        <v>MALHA CENTRAL</v>
      </c>
      <c r="D246" s="99" t="str">
        <f>IF(FN_MC!T245="","*",FN_MC!T245)</f>
        <v>POV-PRV</v>
      </c>
      <c r="E246" s="99" t="str">
        <f>IF(FN_MC!D245="","*",FN_MC!D245)</f>
        <v>W57</v>
      </c>
      <c r="F246" s="99" t="str">
        <f>IF(FN_MC!H245="","*",FN_MC!H245)</f>
        <v>PSG2</v>
      </c>
      <c r="G246" s="99" t="str">
        <f>IF(FN_MC!M245="","*",FN_MC!M245)</f>
        <v>PSG-PSS</v>
      </c>
      <c r="H246" s="154">
        <f>IF(FN_MC!K245="","*",FN_MC!K245)</f>
        <v>1803.6</v>
      </c>
      <c r="I246" s="132">
        <f>IF(FN_MC!O245="","*",FN_MC!O245)</f>
        <v>0.375</v>
      </c>
      <c r="J246" s="132">
        <f>IF(FN_MC!P245="","*",FN_MC!P245)</f>
        <v>4.1666666666666664E-2</v>
      </c>
      <c r="K246" s="141" t="str">
        <f>IF(FN_MC!AK245="","*",FN_MC!AK245)</f>
        <v>PSG2</v>
      </c>
      <c r="L246" s="141" t="str">
        <f>IF(FN_MC!AM245="","*",FN_MC!AM245)</f>
        <v>PSG-PSS</v>
      </c>
      <c r="M246" s="141">
        <f>IF(FN_MC!AP245="","*",FN_MC!AP245)</f>
        <v>1803.6</v>
      </c>
      <c r="N246" s="141" t="str">
        <f>IF(FN_MC!AM245="","*",FN_MC!AM245)</f>
        <v>PSG-PSS</v>
      </c>
      <c r="O246" s="174">
        <f>FN_MC!BH245</f>
        <v>2</v>
      </c>
      <c r="P246" s="90"/>
      <c r="Q246" s="145" t="str">
        <f>IF($A$2=1,IF(FN_MC!BJ245="","*",FN_MC!BJ245),IF(FN_MC!BK245="","*",FN_MC!BK245))</f>
        <v>Macro 1 08:13/Lic. 08:58/Em deslocamento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-</v>
      </c>
      <c r="D247" s="99" t="str">
        <f>IF(FN_MC!T246="","*",FN_MC!T246)</f>
        <v>-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-</v>
      </c>
      <c r="H247" s="154" t="str">
        <f>IF(FN_MC!K246="","*",FN_MC!K246)</f>
        <v>*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-</v>
      </c>
      <c r="M247" s="141" t="str">
        <f>IF(FN_MC!AP246="","*",FN_MC!AP246)</f>
        <v>-</v>
      </c>
      <c r="N247" s="141" t="str">
        <f>IF(FN_MC!AM246="","*",FN_MC!AM246)</f>
        <v>-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>
        <f>IF(FN_MC!B248="","*",FN_MC!B248)</f>
        <v>46011</v>
      </c>
      <c r="B249" s="98" t="str">
        <f>IF(FN_MC!X248="","*",FN_MC!X248)</f>
        <v>Oportunidade</v>
      </c>
      <c r="C249" s="99" t="str">
        <f>IF(FN_MC!S248="","*",FN_MC!S248)</f>
        <v>FERRONORTE</v>
      </c>
      <c r="D249" s="99" t="str">
        <f>IF(FN_MC!T248="","*",FN_MC!T248)</f>
        <v>TGR-TRO</v>
      </c>
      <c r="E249" s="99" t="str">
        <f>IF(FN_MC!D248="","*",FN_MC!D248)</f>
        <v>W70</v>
      </c>
      <c r="F249" s="99" t="str">
        <f>IF(FN_MC!H248="","*",FN_MC!H248)</f>
        <v>TGR2</v>
      </c>
      <c r="G249" s="99" t="str">
        <f>IF(FN_MC!M248="","*",FN_MC!M248)</f>
        <v>TGR-TBE</v>
      </c>
      <c r="H249" s="154">
        <f>IF(FN_MC!K248="","*",FN_MC!K248)</f>
        <v>514</v>
      </c>
      <c r="I249" s="132">
        <f>IF(FN_MC!O248="","*",FN_MC!O248)</f>
        <v>0.45833333333333331</v>
      </c>
      <c r="J249" s="132">
        <f>IF(FN_MC!P248="","*",FN_MC!P248)</f>
        <v>8.3333333333333329E-2</v>
      </c>
      <c r="K249" s="141" t="str">
        <f>IF(FN_MC!AK248="","*",FN_MC!AK248)</f>
        <v>TGR2</v>
      </c>
      <c r="L249" s="141" t="str">
        <f>IF(FN_MC!AM248="","*",FN_MC!AM248)</f>
        <v>TGR-TBE</v>
      </c>
      <c r="M249" s="141">
        <f>IF(FN_MC!AP248="","*",FN_MC!AP248)</f>
        <v>514</v>
      </c>
      <c r="N249" s="141" t="str">
        <f>IF(FN_MC!AM248="","*",FN_MC!AM248)</f>
        <v>TGR-TBE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>
        <f>IF(FN_MC!B254="","*",FN_MC!B254)</f>
        <v>46011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RAMAL</v>
      </c>
      <c r="E253" s="99" t="str">
        <f>IF(FN_MC!D254="","*",FN_MC!D254)</f>
        <v>E17</v>
      </c>
      <c r="F253" s="99" t="str">
        <f>IF(FN_MC!H254="","*",FN_MC!H254)</f>
        <v>ZDK2</v>
      </c>
      <c r="G253" s="99" t="str">
        <f>IF(FN_MC!M254="","*",FN_MC!M254)</f>
        <v>ZVT-ZDK</v>
      </c>
      <c r="H253" s="154">
        <f>IF(FN_MC!K254="","*",FN_MC!K254)</f>
        <v>250</v>
      </c>
      <c r="I253" s="132">
        <f>IF(FN_MC!O254="","*",FN_MC!O254)</f>
        <v>0.41666666666666669</v>
      </c>
      <c r="J253" s="132">
        <f>IF(FN_MC!P254="","*",FN_MC!P254)</f>
        <v>0.125</v>
      </c>
      <c r="K253" s="141" t="str">
        <f>IF(FN_MC!AK254="","*",FN_MC!AK254)</f>
        <v>ZDK2</v>
      </c>
      <c r="L253" s="141" t="str">
        <f>IF(FN_MC!AM254="","*",FN_MC!AM254)</f>
        <v>ZVT-ZDK</v>
      </c>
      <c r="M253" s="141">
        <f>IF(FN_MC!AP254="","*",FN_MC!AP254)</f>
        <v>250</v>
      </c>
      <c r="N253" s="141" t="str">
        <f>IF(FN_MC!AM254="","*",FN_MC!AM254)</f>
        <v>ZVT-ZDK</v>
      </c>
      <c r="O253" s="174">
        <f>FN_MC!BH254</f>
        <v>0</v>
      </c>
      <c r="P253" s="90"/>
      <c r="Q253" s="145" t="str">
        <f>IF($A$2=1,IF(FN_MC!BJ254="","*",FN_MC!BJ254),IF(FN_MC!BK254="","*",FN_MC!BK254))</f>
        <v>*</v>
      </c>
    </row>
    <row r="254" spans="1:17" hidden="1">
      <c r="A254" s="97">
        <f>IF(FN_MC!B256="","*",FN_MC!B256)</f>
        <v>46011</v>
      </c>
      <c r="B254" s="98" t="str">
        <f>IF(FN_MC!X256="","*",FN_MC!X256)</f>
        <v>Oportunidade</v>
      </c>
      <c r="C254" s="99" t="str">
        <f>IF(FN_MC!S256="","*",FN_MC!S256)</f>
        <v>MALHA CENTRAL</v>
      </c>
      <c r="D254" s="99" t="str">
        <f>IF(FN_MC!T256="","*",FN_MC!T256)</f>
        <v>RAMAL</v>
      </c>
      <c r="E254" s="99" t="str">
        <f>IF(FN_MC!D256="","*",FN_MC!D256)</f>
        <v>E18</v>
      </c>
      <c r="F254" s="99" t="str">
        <f>IF(FN_MC!H256="","*",FN_MC!H256)</f>
        <v>ZIQ-ZQY</v>
      </c>
      <c r="G254" s="99" t="str">
        <f>IF(FN_MC!M256="","*",FN_MC!M256)</f>
        <v>ZIQ-ZQY</v>
      </c>
      <c r="H254" s="154">
        <f>IF(FN_MC!K256="","*",FN_MC!K256)</f>
        <v>178</v>
      </c>
      <c r="I254" s="132">
        <f>IF(FN_MC!O256="","*",FN_MC!O256)</f>
        <v>0.35416666666666669</v>
      </c>
      <c r="J254" s="132">
        <f>IF(FN_MC!P256="","*",FN_MC!P256)</f>
        <v>0.125</v>
      </c>
      <c r="K254" s="141" t="str">
        <f>IF(FN_MC!AK256="","*",FN_MC!AK256)</f>
        <v>ZIQ-ZQY</v>
      </c>
      <c r="L254" s="141" t="str">
        <f>IF(FN_MC!AM256="","*",FN_MC!AM256)</f>
        <v>ZIQ-ZQY</v>
      </c>
      <c r="M254" s="141">
        <f>IF(FN_MC!AP256="","*",FN_MC!AP256)</f>
        <v>178</v>
      </c>
      <c r="N254" s="141" t="str">
        <f>IF(FN_MC!AM256="","*",FN_MC!AM256)</f>
        <v>ZIQ-ZQY</v>
      </c>
      <c r="O254" s="174">
        <f>FN_MC!BH256</f>
        <v>0</v>
      </c>
      <c r="P254" s="90"/>
      <c r="Q254" s="145" t="str">
        <f>IF($A$2=1,IF(FN_MC!BJ256="","*",FN_MC!BJ256),IF(FN_MC!BK256="","*",FN_MC!BK256))</f>
        <v>*</v>
      </c>
    </row>
    <row r="255" spans="1:17" hidden="1">
      <c r="A255" s="97">
        <f>IF(FN_MC!B257="","*",FN_MC!B257)</f>
        <v>46011</v>
      </c>
      <c r="B255" s="98" t="str">
        <f>IF(FN_MC!X257="","*",FN_MC!X257)</f>
        <v>Oportunidade</v>
      </c>
      <c r="C255" s="99" t="str">
        <f>IF(FN_MC!S257="","*",FN_MC!S257)</f>
        <v>MALHA CENTRAL</v>
      </c>
      <c r="D255" s="99" t="str">
        <f>IF(FN_MC!T257="","*",FN_MC!T257)</f>
        <v>RAMAL</v>
      </c>
      <c r="E255" s="99" t="str">
        <f>IF(FN_MC!D257="","*",FN_MC!D257)</f>
        <v>V42</v>
      </c>
      <c r="F255" s="99" t="str">
        <f>IF(FN_MC!H257="","*",FN_MC!H257)</f>
        <v>ZGT1</v>
      </c>
      <c r="G255" s="99" t="str">
        <f>IF(FN_MC!M257="","*",FN_MC!M257)</f>
        <v>ZGT-ZXE</v>
      </c>
      <c r="H255" s="154">
        <f>IF(FN_MC!K257="","*",FN_MC!K257)</f>
        <v>316</v>
      </c>
      <c r="I255" s="132">
        <f>IF(FN_MC!O257="","*",FN_MC!O257)</f>
        <v>0.27083333333333331</v>
      </c>
      <c r="J255" s="132">
        <f>IF(FN_MC!P257="","*",FN_MC!P257)</f>
        <v>8.3333333333333329E-2</v>
      </c>
      <c r="K255" s="141" t="str">
        <f>IF(FN_MC!AK257="","*",FN_MC!AK257)</f>
        <v>ZGT1</v>
      </c>
      <c r="L255" s="141" t="str">
        <f>IF(FN_MC!AM257="","*",FN_MC!AM257)</f>
        <v>ZGT-ZXE</v>
      </c>
      <c r="M255" s="141">
        <f>IF(FN_MC!AP257="","*",FN_MC!AP257)</f>
        <v>316</v>
      </c>
      <c r="N255" s="141" t="str">
        <f>IF(FN_MC!AM257="","*",FN_MC!AM257)</f>
        <v>ZGT-ZXE</v>
      </c>
      <c r="O255" s="174">
        <f>FN_MC!BH257</f>
        <v>0</v>
      </c>
      <c r="P255" s="90"/>
      <c r="Q255" s="145" t="str">
        <f>IF($A$2=1,IF(FN_MC!BJ257="","*",FN_MC!BJ257),IF(FN_MC!BK257="","*",FN_MC!BK257))</f>
        <v>*</v>
      </c>
    </row>
    <row r="256" spans="1:17" hidden="1">
      <c r="A256" s="97">
        <f>IF(FN_MC!B258="","*",FN_MC!B258)</f>
        <v>46011</v>
      </c>
      <c r="B256" s="98" t="str">
        <f>IF(FN_MC!X258="","*",FN_MC!X258)</f>
        <v>Oportunidade</v>
      </c>
      <c r="C256" s="99" t="str">
        <f>IF(FN_MC!S258="","*",FN_MC!S258)</f>
        <v>MALHA CENTRAL</v>
      </c>
      <c r="D256" s="99" t="str">
        <f>IF(FN_MC!T258="","*",FN_MC!T258)</f>
        <v>PPN-POV</v>
      </c>
      <c r="E256" s="99" t="str">
        <f>IF(FN_MC!D258="","*",FN_MC!D258)</f>
        <v>A13</v>
      </c>
      <c r="F256" s="99" t="str">
        <f>IF(FN_MC!H258="","*",FN_MC!H258)</f>
        <v>PCA</v>
      </c>
      <c r="G256" s="99" t="str">
        <f>IF(FN_MC!M258="","*",FN_MC!M258)</f>
        <v>PCA-PSI</v>
      </c>
      <c r="H256" s="154">
        <f>IF(FN_MC!K258="","*",FN_MC!K258)</f>
        <v>1290.145</v>
      </c>
      <c r="I256" s="132">
        <f>IF(FN_MC!O258="","*",FN_MC!O258)</f>
        <v>0.33333333333333331</v>
      </c>
      <c r="J256" s="132">
        <f>IF(FN_MC!P258="","*",FN_MC!P258)</f>
        <v>4.1666666666666664E-2</v>
      </c>
      <c r="K256" s="141" t="str">
        <f>IF(FN_MC!AK258="","*",FN_MC!AK258)</f>
        <v>PCA</v>
      </c>
      <c r="L256" s="141" t="str">
        <f>IF(FN_MC!AM258="","*",FN_MC!AM258)</f>
        <v>PCA-PSI</v>
      </c>
      <c r="M256" s="141">
        <f>IF(FN_MC!AP258="","*",FN_MC!AP258)</f>
        <v>1290.145</v>
      </c>
      <c r="N256" s="141" t="str">
        <f>IF(FN_MC!AM258="","*",FN_MC!AM258)</f>
        <v>PCA-PSI</v>
      </c>
      <c r="O256" s="174">
        <f>FN_MC!BH258</f>
        <v>0</v>
      </c>
      <c r="P256" s="90"/>
      <c r="Q256" s="145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54" t="str">
        <f>IF(FN_MC!K259="","*",FN_MC!K259)</f>
        <v>*</v>
      </c>
      <c r="I257" s="132" t="str">
        <f>IF(FN_MC!O259="","*",FN_MC!O259)</f>
        <v>*</v>
      </c>
      <c r="J257" s="132" t="str">
        <f>IF(FN_MC!P259="","*",FN_MC!P259)</f>
        <v>*</v>
      </c>
      <c r="K257" s="141" t="str">
        <f>IF(FN_MC!AK259="","*",FN_MC!AK259)</f>
        <v>-</v>
      </c>
      <c r="L257" s="141" t="str">
        <f>IF(FN_MC!AM259="","*",FN_MC!AM259)</f>
        <v>-</v>
      </c>
      <c r="M257" s="141" t="str">
        <f>IF(FN_MC!AP259="","*",FN_MC!AP259)</f>
        <v>-</v>
      </c>
      <c r="N257" s="141" t="str">
        <f>IF(FN_MC!AM259="","*",FN_MC!AM259)</f>
        <v>-</v>
      </c>
      <c r="O257" s="174">
        <f>FN_MC!BH259</f>
        <v>0</v>
      </c>
      <c r="P257" s="90"/>
      <c r="Q257" s="145" t="str">
        <f>IF($A$2=1,IF(FN_MC!BJ259="","*",FN_MC!BJ259),IF(FN_MC!BK259="","*",FN_MC!BK259))</f>
        <v>*</v>
      </c>
    </row>
    <row r="258" spans="1:17" hidden="1">
      <c r="A258" s="97">
        <f>IF(FN_MC!B260="","*",FN_MC!B260)</f>
        <v>46012</v>
      </c>
      <c r="B258" s="98" t="str">
        <f>IF(FN_MC!X260="","*",FN_MC!X260)</f>
        <v>Oportunidade</v>
      </c>
      <c r="C258" s="99" t="str">
        <f>IF(FN_MC!S260="","*",FN_MC!S260)</f>
        <v>FERRONORTE</v>
      </c>
      <c r="D258" s="99" t="str">
        <f>IF(FN_MC!T260="","*",FN_MC!T260)</f>
        <v>TMI-TCS</v>
      </c>
      <c r="E258" s="99" t="str">
        <f>IF(FN_MC!D260="","*",FN_MC!D260)</f>
        <v>W50</v>
      </c>
      <c r="F258" s="99" t="str">
        <f>IF(FN_MC!H260="","*",FN_MC!H260)</f>
        <v>TCS</v>
      </c>
      <c r="G258" s="99" t="str">
        <f>IF(FN_MC!M260="","*",FN_MC!M260)</f>
        <v>TCS-TAG</v>
      </c>
      <c r="H258" s="154">
        <f>IF(FN_MC!K260="","*",FN_MC!K260)</f>
        <v>290</v>
      </c>
      <c r="I258" s="132">
        <f>IF(FN_MC!O260="","*",FN_MC!O260)</f>
        <v>0.375</v>
      </c>
      <c r="J258" s="132">
        <f>IF(FN_MC!P260="","*",FN_MC!P260)</f>
        <v>4.1666666666666664E-2</v>
      </c>
      <c r="K258" s="141" t="str">
        <f>IF(FN_MC!AK260="","*",FN_MC!AK260)</f>
        <v>TCS</v>
      </c>
      <c r="L258" s="141" t="str">
        <f>IF(FN_MC!AM260="","*",FN_MC!AM260)</f>
        <v>TCS-TAG</v>
      </c>
      <c r="M258" s="141">
        <f>IF(FN_MC!AP260="","*",FN_MC!AP260)</f>
        <v>290</v>
      </c>
      <c r="N258" s="141" t="str">
        <f>IF(FN_MC!AM260="","*",FN_MC!AM260)</f>
        <v>TCS-TAG</v>
      </c>
      <c r="O258" s="174">
        <f>FN_MC!BH260</f>
        <v>0</v>
      </c>
      <c r="P258" s="90"/>
      <c r="Q258" s="145" t="str">
        <f>IF($A$2=1,IF(FN_MC!BJ260="","*",FN_MC!BJ260),IF(FN_MC!BK260="","*",FN_MC!BK260))</f>
        <v>*</v>
      </c>
    </row>
    <row r="259" spans="1:17" hidden="1">
      <c r="A259" s="97">
        <f>IF(FN_MC!B261="","*",FN_MC!B261)</f>
        <v>46012</v>
      </c>
      <c r="B259" s="98" t="str">
        <f>IF(FN_MC!X261="","*",FN_MC!X261)</f>
        <v>Oportunidade</v>
      </c>
      <c r="C259" s="99" t="str">
        <f>IF(FN_MC!S261="","*",FN_MC!S261)</f>
        <v>FERRONORTE</v>
      </c>
      <c r="D259" s="99" t="str">
        <f>IF(FN_MC!T261="","*",FN_MC!T261)</f>
        <v>TMI-TCS</v>
      </c>
      <c r="E259" s="99" t="str">
        <f>IF(FN_MC!D261="","*",FN_MC!D261)</f>
        <v>W48</v>
      </c>
      <c r="F259" s="99" t="str">
        <f>IF(FN_MC!H261="","*",FN_MC!H261)</f>
        <v>TVI</v>
      </c>
      <c r="G259" s="99" t="str">
        <f>IF(FN_MC!M261="","*",FN_MC!M261)</f>
        <v>TVI-TAP</v>
      </c>
      <c r="H259" s="154">
        <f>IF(FN_MC!K261="","*",FN_MC!K261)</f>
        <v>277</v>
      </c>
      <c r="I259" s="132">
        <f>IF(FN_MC!O261="","*",FN_MC!O261)</f>
        <v>0.375</v>
      </c>
      <c r="J259" s="132">
        <f>IF(FN_MC!P261="","*",FN_MC!P261)</f>
        <v>4.1666666666666664E-2</v>
      </c>
      <c r="K259" s="141" t="str">
        <f>IF(FN_MC!AK261="","*",FN_MC!AK261)</f>
        <v>TVI</v>
      </c>
      <c r="L259" s="141" t="str">
        <f>IF(FN_MC!AM261="","*",FN_MC!AM261)</f>
        <v>TVI-TAP</v>
      </c>
      <c r="M259" s="141">
        <f>IF(FN_MC!AP261="","*",FN_MC!AP261)</f>
        <v>277</v>
      </c>
      <c r="N259" s="141" t="str">
        <f>IF(FN_MC!AM261="","*",FN_MC!AM261)</f>
        <v>TVI-TAP</v>
      </c>
      <c r="O259" s="174">
        <f>FN_MC!BH261</f>
        <v>0</v>
      </c>
      <c r="P259" s="90"/>
      <c r="Q259" s="145" t="str">
        <f>IF($A$2=1,IF(FN_MC!BJ261="","*",FN_MC!BJ261),IF(FN_MC!BK261="","*",FN_MC!BK261))</f>
        <v>*</v>
      </c>
    </row>
    <row r="260" spans="1:17" hidden="1">
      <c r="A260" s="97">
        <f>IF(FN_MC!B263="","*",FN_MC!B263)</f>
        <v>46012</v>
      </c>
      <c r="B260" s="98" t="str">
        <f>IF(FN_MC!X263="","*",FN_MC!X263)</f>
        <v>Oportunidade</v>
      </c>
      <c r="C260" s="99" t="str">
        <f>IF(FN_MC!S263="","*",FN_MC!S263)</f>
        <v>MALHA CENTRAL</v>
      </c>
      <c r="D260" s="99" t="str">
        <f>IF(FN_MC!T263="","*",FN_MC!T263)</f>
        <v>RAMAL</v>
      </c>
      <c r="E260" s="99" t="str">
        <f>IF(FN_MC!D263="","*",FN_MC!D263)</f>
        <v>E17</v>
      </c>
      <c r="F260" s="99" t="str">
        <f>IF(FN_MC!H263="","*",FN_MC!H263)</f>
        <v>ZDK2</v>
      </c>
      <c r="G260" s="99" t="str">
        <f>IF(FN_MC!M263="","*",FN_MC!M263)</f>
        <v>ZVT-ZDK</v>
      </c>
      <c r="H260" s="154">
        <f>IF(FN_MC!K263="","*",FN_MC!K263)</f>
        <v>250</v>
      </c>
      <c r="I260" s="132">
        <f>IF(FN_MC!O263="","*",FN_MC!O263)</f>
        <v>0.41666666666666669</v>
      </c>
      <c r="J260" s="132">
        <f>IF(FN_MC!P263="","*",FN_MC!P263)</f>
        <v>0.125</v>
      </c>
      <c r="K260" s="141" t="str">
        <f>IF(FN_MC!AK263="","*",FN_MC!AK263)</f>
        <v>ZDK2</v>
      </c>
      <c r="L260" s="141" t="str">
        <f>IF(FN_MC!AM263="","*",FN_MC!AM263)</f>
        <v>ZVT-ZDK</v>
      </c>
      <c r="M260" s="141">
        <f>IF(FN_MC!AP263="","*",FN_MC!AP263)</f>
        <v>250</v>
      </c>
      <c r="N260" s="141" t="str">
        <f>IF(FN_MC!AM263="","*",FN_MC!AM263)</f>
        <v>ZVT-ZDK</v>
      </c>
      <c r="O260" s="174">
        <f>FN_MC!BH263</f>
        <v>0</v>
      </c>
      <c r="P260" s="90"/>
      <c r="Q260" s="145" t="str">
        <f>IF($A$2=1,IF(FN_MC!BJ263="","*",FN_MC!BJ263),IF(FN_MC!BK263="","*",FN_MC!BK263))</f>
        <v>*</v>
      </c>
    </row>
    <row r="261" spans="1:17" hidden="1">
      <c r="A261" s="97">
        <f>IF(FN_MC!B264="","*",FN_MC!B264)</f>
        <v>46012</v>
      </c>
      <c r="B261" s="98" t="str">
        <f>IF(FN_MC!X264="","*",FN_MC!X264)</f>
        <v>Oportunidade</v>
      </c>
      <c r="C261" s="99" t="str">
        <f>IF(FN_MC!S264="","*",FN_MC!S264)</f>
        <v>MALHA CENTRAL</v>
      </c>
      <c r="D261" s="99" t="str">
        <f>IF(FN_MC!T264="","*",FN_MC!T264)</f>
        <v>RAMAL</v>
      </c>
      <c r="E261" s="99" t="str">
        <f>IF(FN_MC!D264="","*",FN_MC!D264)</f>
        <v>V93</v>
      </c>
      <c r="F261" s="99" t="str">
        <f>IF(FN_MC!H264="","*",FN_MC!H264)</f>
        <v>ZFH2</v>
      </c>
      <c r="G261" s="99" t="str">
        <f>IF(FN_MC!M264="","*",FN_MC!M264)</f>
        <v>ZQY-ZFH</v>
      </c>
      <c r="H261" s="154">
        <f>IF(FN_MC!K264="","*",FN_MC!K264)</f>
        <v>185</v>
      </c>
      <c r="I261" s="132">
        <f>IF(FN_MC!O264="","*",FN_MC!O264)</f>
        <v>0.375</v>
      </c>
      <c r="J261" s="132">
        <f>IF(FN_MC!P264="","*",FN_MC!P264)</f>
        <v>8.3333333333333329E-2</v>
      </c>
      <c r="K261" s="141" t="str">
        <f>IF(FN_MC!AK264="","*",FN_MC!AK264)</f>
        <v>ZFH2</v>
      </c>
      <c r="L261" s="141" t="str">
        <f>IF(FN_MC!AM264="","*",FN_MC!AM264)</f>
        <v>ZQY-ZFH</v>
      </c>
      <c r="M261" s="141">
        <f>IF(FN_MC!AP264="","*",FN_MC!AP264)</f>
        <v>185</v>
      </c>
      <c r="N261" s="141" t="str">
        <f>IF(FN_MC!AM264="","*",FN_MC!AM264)</f>
        <v>ZQY-ZFH</v>
      </c>
      <c r="O261" s="174">
        <f>FN_MC!BH264</f>
        <v>0</v>
      </c>
      <c r="P261" s="90"/>
      <c r="Q261" s="145" t="str">
        <f>IF($A$2=1,IF(FN_MC!BJ264="","*",FN_MC!BJ264),IF(FN_MC!BK264="","*",FN_MC!BK264))</f>
        <v>*</v>
      </c>
    </row>
    <row r="262" spans="1:17" hidden="1">
      <c r="A262" s="97">
        <f>IF(FN_MC!B265="","*",FN_MC!B265)</f>
        <v>46012</v>
      </c>
      <c r="B262" s="98" t="str">
        <f>IF(FN_MC!X265="","*",FN_MC!X265)</f>
        <v>Oportunidade</v>
      </c>
      <c r="C262" s="99" t="str">
        <f>IF(FN_MC!S265="","*",FN_MC!S265)</f>
        <v>MALHA CENTRAL</v>
      </c>
      <c r="D262" s="99" t="str">
        <f>IF(FN_MC!T265="","*",FN_MC!T265)</f>
        <v>RAMAL</v>
      </c>
      <c r="E262" s="99" t="str">
        <f>IF(FN_MC!D265="","*",FN_MC!D265)</f>
        <v>E18</v>
      </c>
      <c r="F262" s="99" t="str">
        <f>IF(FN_MC!H265="","*",FN_MC!H265)</f>
        <v>ZIQ-ZQY</v>
      </c>
      <c r="G262" s="99" t="str">
        <f>IF(FN_MC!M265="","*",FN_MC!M265)</f>
        <v>ZIQ-ZQY</v>
      </c>
      <c r="H262" s="154">
        <f>IF(FN_MC!K265="","*",FN_MC!K265)</f>
        <v>178</v>
      </c>
      <c r="I262" s="132">
        <f>IF(FN_MC!O265="","*",FN_MC!O265)</f>
        <v>0.35416666666666669</v>
      </c>
      <c r="J262" s="132">
        <f>IF(FN_MC!P265="","*",FN_MC!P265)</f>
        <v>0.125</v>
      </c>
      <c r="K262" s="141" t="str">
        <f>IF(FN_MC!AK265="","*",FN_MC!AK265)</f>
        <v>ZIQ-ZQY</v>
      </c>
      <c r="L262" s="141" t="str">
        <f>IF(FN_MC!AM265="","*",FN_MC!AM265)</f>
        <v>ZIQ-ZQY</v>
      </c>
      <c r="M262" s="141">
        <f>IF(FN_MC!AP265="","*",FN_MC!AP265)</f>
        <v>178</v>
      </c>
      <c r="N262" s="141" t="str">
        <f>IF(FN_MC!AM265="","*",FN_MC!AM265)</f>
        <v>ZIQ-ZQY</v>
      </c>
      <c r="O262" s="174">
        <f>FN_MC!BH265</f>
        <v>0</v>
      </c>
      <c r="P262" s="90"/>
      <c r="Q262" s="145" t="str">
        <f>IF($A$2=1,IF(FN_MC!BJ265="","*",FN_MC!BJ265),IF(FN_MC!BK265="","*",FN_MC!BK265))</f>
        <v>*</v>
      </c>
    </row>
    <row r="263" spans="1:17" hidden="1">
      <c r="A263" s="97">
        <f>IF(FN_MC!B266="","*",FN_MC!B266)</f>
        <v>46012</v>
      </c>
      <c r="B263" s="98" t="str">
        <f>IF(FN_MC!X266="","*",FN_MC!X266)</f>
        <v>Oportunidade</v>
      </c>
      <c r="C263" s="99" t="str">
        <f>IF(FN_MC!S266="","*",FN_MC!S266)</f>
        <v>MALHA CENTRAL</v>
      </c>
      <c r="D263" s="99" t="str">
        <f>IF(FN_MC!T266="","*",FN_MC!T266)</f>
        <v>RAMAL</v>
      </c>
      <c r="E263" s="99" t="str">
        <f>IF(FN_MC!D266="","*",FN_MC!D266)</f>
        <v>V42</v>
      </c>
      <c r="F263" s="99" t="str">
        <f>IF(FN_MC!H266="","*",FN_MC!H266)</f>
        <v>ZGT1</v>
      </c>
      <c r="G263" s="99" t="str">
        <f>IF(FN_MC!M266="","*",FN_MC!M266)</f>
        <v>ZGT-ZXE</v>
      </c>
      <c r="H263" s="154">
        <f>IF(FN_MC!K266="","*",FN_MC!K266)</f>
        <v>317</v>
      </c>
      <c r="I263" s="132">
        <f>IF(FN_MC!O266="","*",FN_MC!O266)</f>
        <v>0.27083333333333331</v>
      </c>
      <c r="J263" s="132">
        <f>IF(FN_MC!P266="","*",FN_MC!P266)</f>
        <v>8.3333333333333329E-2</v>
      </c>
      <c r="K263" s="141" t="str">
        <f>IF(FN_MC!AK266="","*",FN_MC!AK266)</f>
        <v>ZGT1</v>
      </c>
      <c r="L263" s="141" t="str">
        <f>IF(FN_MC!AM266="","*",FN_MC!AM266)</f>
        <v>ZGT-ZXE</v>
      </c>
      <c r="M263" s="141">
        <f>IF(FN_MC!AP266="","*",FN_MC!AP266)</f>
        <v>317</v>
      </c>
      <c r="N263" s="141" t="str">
        <f>IF(FN_MC!AM266="","*",FN_MC!AM266)</f>
        <v>ZGT-ZXE</v>
      </c>
      <c r="O263" s="174">
        <f>FN_MC!BH266</f>
        <v>0</v>
      </c>
      <c r="P263" s="90"/>
      <c r="Q263" s="145" t="str">
        <f>IF($A$2=1,IF(FN_MC!BJ266="","*",FN_MC!BJ266),IF(FN_MC!BK266="","*",FN_MC!BK266))</f>
        <v>*</v>
      </c>
    </row>
    <row r="264" spans="1:17" hidden="1">
      <c r="A264" s="97" t="str">
        <f>IF(FN_MC!B267="","*",FN_MC!B267)</f>
        <v>*</v>
      </c>
      <c r="B264" s="98" t="str">
        <f>IF(FN_MC!X267="","*",FN_MC!X267)</f>
        <v>*</v>
      </c>
      <c r="C264" s="99" t="str">
        <f>IF(FN_MC!S267="","*",FN_MC!S267)</f>
        <v>-</v>
      </c>
      <c r="D264" s="99" t="str">
        <f>IF(FN_MC!T267="","*",FN_MC!T267)</f>
        <v>-</v>
      </c>
      <c r="E264" s="99" t="str">
        <f>IF(FN_MC!D267="","*",FN_MC!D267)</f>
        <v>*</v>
      </c>
      <c r="F264" s="99" t="str">
        <f>IF(FN_MC!H267="","*",FN_MC!H267)</f>
        <v>*</v>
      </c>
      <c r="G264" s="99" t="str">
        <f>IF(FN_MC!M267="","*",FN_MC!M267)</f>
        <v>-</v>
      </c>
      <c r="H264" s="154" t="str">
        <f>IF(FN_MC!K267="","*",FN_MC!K267)</f>
        <v>*</v>
      </c>
      <c r="I264" s="132" t="str">
        <f>IF(FN_MC!O267="","*",FN_MC!O267)</f>
        <v>*</v>
      </c>
      <c r="J264" s="132" t="str">
        <f>IF(FN_MC!P267="","*",FN_MC!P267)</f>
        <v>*</v>
      </c>
      <c r="K264" s="141" t="str">
        <f>IF(FN_MC!AK267="","*",FN_MC!AK267)</f>
        <v>-</v>
      </c>
      <c r="L264" s="141" t="str">
        <f>IF(FN_MC!AM267="","*",FN_MC!AM267)</f>
        <v>-</v>
      </c>
      <c r="M264" s="141" t="str">
        <f>IF(FN_MC!AP267="","*",FN_MC!AP267)</f>
        <v>-</v>
      </c>
      <c r="N264" s="141" t="str">
        <f>IF(FN_MC!AM267="","*",FN_MC!AM267)</f>
        <v>-</v>
      </c>
      <c r="O264" s="174">
        <f>FN_MC!BH267</f>
        <v>0</v>
      </c>
      <c r="P264" s="90"/>
      <c r="Q264" s="145" t="str">
        <f>IF($A$2=1,IF(FN_MC!BJ267="","*",FN_MC!BJ267),IF(FN_MC!BK267="","*",FN_MC!BK267))</f>
        <v>*</v>
      </c>
    </row>
    <row r="265" spans="1:17" hidden="1">
      <c r="A265" s="97" t="str">
        <f>IF(FN_MC!B283="","*",FN_MC!B283)</f>
        <v>*</v>
      </c>
      <c r="B265" s="98" t="str">
        <f>IF(FN_MC!X283="","*",FN_MC!X283)</f>
        <v>*</v>
      </c>
      <c r="C265" s="99" t="str">
        <f>IF(FN_MC!S283="","*",FN_MC!S283)</f>
        <v>-</v>
      </c>
      <c r="D265" s="99" t="str">
        <f>IF(FN_MC!T283="","*",FN_MC!T283)</f>
        <v>-</v>
      </c>
      <c r="E265" s="99" t="str">
        <f>IF(FN_MC!D283="","*",FN_MC!D283)</f>
        <v>*</v>
      </c>
      <c r="F265" s="99" t="str">
        <f>IF(FN_MC!H283="","*",FN_MC!H283)</f>
        <v>*</v>
      </c>
      <c r="G265" s="99" t="str">
        <f>IF(FN_MC!M283="","*",FN_MC!M283)</f>
        <v>-</v>
      </c>
      <c r="H265" s="154" t="str">
        <f>IF(FN_MC!K283="","*",FN_MC!K283)</f>
        <v>*</v>
      </c>
      <c r="I265" s="132" t="str">
        <f>IF(FN_MC!O283="","*",FN_MC!O283)</f>
        <v>*</v>
      </c>
      <c r="J265" s="132" t="str">
        <f>IF(FN_MC!P283="","*",FN_MC!P283)</f>
        <v>*</v>
      </c>
      <c r="K265" s="141" t="str">
        <f>IF(FN_MC!AK283="","*",FN_MC!AK283)</f>
        <v>-</v>
      </c>
      <c r="L265" s="141" t="str">
        <f>IF(FN_MC!AM283="","*",FN_MC!AM283)</f>
        <v>-</v>
      </c>
      <c r="M265" s="141" t="str">
        <f>IF(FN_MC!AP283="","*",FN_MC!AP283)</f>
        <v>-</v>
      </c>
      <c r="N265" s="141" t="str">
        <f>IF(FN_MC!AM283="","*",FN_MC!AM283)</f>
        <v>-</v>
      </c>
      <c r="O265" s="174">
        <f>FN_MC!BH283</f>
        <v>0</v>
      </c>
      <c r="P265" s="90"/>
      <c r="Q265" s="145" t="str">
        <f>IF($A$2=1,IF(FN_MC!BJ283="","*",FN_MC!BJ283),IF(FN_MC!BK283="","*",FN_MC!BK283))</f>
        <v>*</v>
      </c>
    </row>
    <row r="266" spans="1:17" hidden="1">
      <c r="A266" s="97" t="str">
        <f>IF(FN_MC!B284="","*",FN_MC!B284)</f>
        <v>*</v>
      </c>
      <c r="B266" s="98" t="str">
        <f>IF(FN_MC!X284="","*",FN_MC!X284)</f>
        <v>*</v>
      </c>
      <c r="C266" s="99" t="str">
        <f>IF(FN_MC!S284="","*",FN_MC!S284)</f>
        <v>-</v>
      </c>
      <c r="D266" s="99" t="str">
        <f>IF(FN_MC!T284="","*",FN_MC!T284)</f>
        <v>-</v>
      </c>
      <c r="E266" s="99" t="str">
        <f>IF(FN_MC!D284="","*",FN_MC!D284)</f>
        <v>*</v>
      </c>
      <c r="F266" s="99" t="str">
        <f>IF(FN_MC!H284="","*",FN_MC!H284)</f>
        <v>*</v>
      </c>
      <c r="G266" s="99" t="str">
        <f>IF(FN_MC!M284="","*",FN_MC!M284)</f>
        <v>-</v>
      </c>
      <c r="H266" s="154" t="str">
        <f>IF(FN_MC!K284="","*",FN_MC!K284)</f>
        <v>*</v>
      </c>
      <c r="I266" s="132" t="str">
        <f>IF(FN_MC!O284="","*",FN_MC!O284)</f>
        <v>*</v>
      </c>
      <c r="J266" s="132" t="str">
        <f>IF(FN_MC!P284="","*",FN_MC!P284)</f>
        <v>*</v>
      </c>
      <c r="K266" s="141" t="str">
        <f>IF(FN_MC!AK284="","*",FN_MC!AK284)</f>
        <v>-</v>
      </c>
      <c r="L266" s="141" t="str">
        <f>IF(FN_MC!AM284="","*",FN_MC!AM284)</f>
        <v>-</v>
      </c>
      <c r="M266" s="141" t="str">
        <f>IF(FN_MC!AP284="","*",FN_MC!AP284)</f>
        <v>-</v>
      </c>
      <c r="N266" s="141" t="str">
        <f>IF(FN_MC!AM284="","*",FN_MC!AM284)</f>
        <v>-</v>
      </c>
      <c r="O266" s="174">
        <f>FN_MC!BH284</f>
        <v>0</v>
      </c>
      <c r="P266" s="90"/>
      <c r="Q266" s="145" t="str">
        <f>IF($A$2=1,IF(FN_MC!BJ284="","*",FN_MC!BJ284),IF(FN_MC!BK284="","*",FN_MC!BK284))</f>
        <v>*</v>
      </c>
    </row>
    <row r="267" spans="1:17" hidden="1">
      <c r="A267" s="97" t="str">
        <f>IF(FN_MC!B285="","*",FN_MC!B285)</f>
        <v>*</v>
      </c>
      <c r="B267" s="98" t="str">
        <f>IF(FN_MC!X285="","*",FN_MC!X285)</f>
        <v>*</v>
      </c>
      <c r="C267" s="99" t="str">
        <f>IF(FN_MC!S285="","*",FN_MC!S285)</f>
        <v>-</v>
      </c>
      <c r="D267" s="99" t="str">
        <f>IF(FN_MC!T285="","*",FN_MC!T285)</f>
        <v>-</v>
      </c>
      <c r="E267" s="99" t="str">
        <f>IF(FN_MC!D285="","*",FN_MC!D285)</f>
        <v>*</v>
      </c>
      <c r="F267" s="99" t="str">
        <f>IF(FN_MC!H285="","*",FN_MC!H285)</f>
        <v>*</v>
      </c>
      <c r="G267" s="99" t="str">
        <f>IF(FN_MC!M285="","*",FN_MC!M285)</f>
        <v>-</v>
      </c>
      <c r="H267" s="154" t="str">
        <f>IF(FN_MC!K285="","*",FN_MC!K285)</f>
        <v>*</v>
      </c>
      <c r="I267" s="132" t="str">
        <f>IF(FN_MC!O285="","*",FN_MC!O285)</f>
        <v>*</v>
      </c>
      <c r="J267" s="132" t="str">
        <f>IF(FN_MC!P285="","*",FN_MC!P285)</f>
        <v>*</v>
      </c>
      <c r="K267" s="141" t="str">
        <f>IF(FN_MC!AK285="","*",FN_MC!AK285)</f>
        <v>-</v>
      </c>
      <c r="L267" s="141" t="str">
        <f>IF(FN_MC!AM285="","*",FN_MC!AM285)</f>
        <v>-</v>
      </c>
      <c r="M267" s="141" t="str">
        <f>IF(FN_MC!AP285="","*",FN_MC!AP285)</f>
        <v>-</v>
      </c>
      <c r="N267" s="141" t="str">
        <f>IF(FN_MC!AM285="","*",FN_MC!AM285)</f>
        <v>-</v>
      </c>
      <c r="O267" s="174">
        <f>FN_MC!BH285</f>
        <v>0</v>
      </c>
      <c r="P267" s="90"/>
      <c r="Q267" s="145" t="str">
        <f>IF($A$2=1,IF(FN_MC!BJ285="","*",FN_MC!BJ285),IF(FN_MC!BK285="","*",FN_MC!BK285))</f>
        <v>*</v>
      </c>
    </row>
    <row r="268" spans="1:17" hidden="1">
      <c r="A268" s="97" t="str">
        <f>IF(FN_MC!B286="","*",FN_MC!B286)</f>
        <v>*</v>
      </c>
      <c r="B268" s="98" t="str">
        <f>IF(FN_MC!X286="","*",FN_MC!X286)</f>
        <v>*</v>
      </c>
      <c r="C268" s="99" t="str">
        <f>IF(FN_MC!S286="","*",FN_MC!S286)</f>
        <v>-</v>
      </c>
      <c r="D268" s="99" t="str">
        <f>IF(FN_MC!T286="","*",FN_MC!T286)</f>
        <v>-</v>
      </c>
      <c r="E268" s="99" t="str">
        <f>IF(FN_MC!D286="","*",FN_MC!D286)</f>
        <v>*</v>
      </c>
      <c r="F268" s="99" t="str">
        <f>IF(FN_MC!H286="","*",FN_MC!H286)</f>
        <v>*</v>
      </c>
      <c r="G268" s="99" t="str">
        <f>IF(FN_MC!M286="","*",FN_MC!M286)</f>
        <v>-</v>
      </c>
      <c r="H268" s="154" t="str">
        <f>IF(FN_MC!K286="","*",FN_MC!K286)</f>
        <v>*</v>
      </c>
      <c r="I268" s="132" t="str">
        <f>IF(FN_MC!O286="","*",FN_MC!O286)</f>
        <v>*</v>
      </c>
      <c r="J268" s="132" t="str">
        <f>IF(FN_MC!P286="","*",FN_MC!P286)</f>
        <v>*</v>
      </c>
      <c r="K268" s="141" t="str">
        <f>IF(FN_MC!AK286="","*",FN_MC!AK286)</f>
        <v>-</v>
      </c>
      <c r="L268" s="141" t="str">
        <f>IF(FN_MC!AM286="","*",FN_MC!AM286)</f>
        <v>-</v>
      </c>
      <c r="M268" s="141" t="str">
        <f>IF(FN_MC!AP286="","*",FN_MC!AP286)</f>
        <v>-</v>
      </c>
      <c r="N268" s="141" t="str">
        <f>IF(FN_MC!AM286="","*",FN_MC!AM286)</f>
        <v>-</v>
      </c>
      <c r="O268" s="174">
        <f>FN_MC!BH286</f>
        <v>0</v>
      </c>
      <c r="P268" s="90"/>
      <c r="Q268" s="145" t="str">
        <f>IF($A$2=1,IF(FN_MC!BJ286="","*",FN_MC!BJ286),IF(FN_MC!BK286="","*",FN_MC!BK286))</f>
        <v>*</v>
      </c>
    </row>
    <row r="269" spans="1:17" hidden="1">
      <c r="A269" s="97" t="str">
        <f>IF(FN_MC!B287="","*",FN_MC!B287)</f>
        <v>*</v>
      </c>
      <c r="B269" s="98" t="str">
        <f>IF(FN_MC!X287="","*",FN_MC!X287)</f>
        <v>*</v>
      </c>
      <c r="C269" s="99" t="str">
        <f>IF(FN_MC!S287="","*",FN_MC!S287)</f>
        <v>-</v>
      </c>
      <c r="D269" s="99" t="str">
        <f>IF(FN_MC!T287="","*",FN_MC!T287)</f>
        <v>-</v>
      </c>
      <c r="E269" s="99" t="str">
        <f>IF(FN_MC!D287="","*",FN_MC!D287)</f>
        <v>*</v>
      </c>
      <c r="F269" s="99" t="str">
        <f>IF(FN_MC!H287="","*",FN_MC!H287)</f>
        <v>*</v>
      </c>
      <c r="G269" s="99" t="str">
        <f>IF(FN_MC!M287="","*",FN_MC!M287)</f>
        <v>-</v>
      </c>
      <c r="H269" s="154" t="str">
        <f>IF(FN_MC!K287="","*",FN_MC!K287)</f>
        <v>*</v>
      </c>
      <c r="I269" s="132" t="str">
        <f>IF(FN_MC!O287="","*",FN_MC!O287)</f>
        <v>*</v>
      </c>
      <c r="J269" s="132" t="str">
        <f>IF(FN_MC!P287="","*",FN_MC!P287)</f>
        <v>*</v>
      </c>
      <c r="K269" s="141" t="str">
        <f>IF(FN_MC!AK287="","*",FN_MC!AK287)</f>
        <v>-</v>
      </c>
      <c r="L269" s="141" t="str">
        <f>IF(FN_MC!AM287="","*",FN_MC!AM287)</f>
        <v>-</v>
      </c>
      <c r="M269" s="141" t="str">
        <f>IF(FN_MC!AP287="","*",FN_MC!AP287)</f>
        <v>-</v>
      </c>
      <c r="N269" s="141" t="str">
        <f>IF(FN_MC!AM287="","*",FN_MC!AM287)</f>
        <v>-</v>
      </c>
      <c r="O269" s="174">
        <f>FN_MC!BH287</f>
        <v>0</v>
      </c>
      <c r="P269" s="90"/>
      <c r="Q269" s="145" t="str">
        <f>IF($A$2=1,IF(FN_MC!BJ287="","*",FN_MC!BJ287),IF(FN_MC!BK287="","*",FN_MC!BK287))</f>
        <v>*</v>
      </c>
    </row>
    <row r="270" spans="1:17" ht="30" hidden="1" customHeight="1">
      <c r="A270" s="97" t="str">
        <f>IF(FN_MC!B288="","*",FN_MC!B288)</f>
        <v>*</v>
      </c>
      <c r="B270" s="98" t="str">
        <f>IF(FN_MC!X288="","*",FN_MC!X288)</f>
        <v>*</v>
      </c>
      <c r="C270" s="99" t="str">
        <f>IF(FN_MC!S288="","*",FN_MC!S288)</f>
        <v>-</v>
      </c>
      <c r="D270" s="99" t="str">
        <f>IF(FN_MC!T288="","*",FN_MC!T288)</f>
        <v>-</v>
      </c>
      <c r="E270" s="99" t="str">
        <f>IF(FN_MC!D288="","*",FN_MC!D288)</f>
        <v>*</v>
      </c>
      <c r="F270" s="99" t="str">
        <f>IF(FN_MC!H288="","*",FN_MC!H288)</f>
        <v>*</v>
      </c>
      <c r="G270" s="99" t="str">
        <f>IF(FN_MC!M288="","*",FN_MC!M288)</f>
        <v>-</v>
      </c>
      <c r="H270" s="154" t="str">
        <f>IF(FN_MC!K288="","*",FN_MC!K288)</f>
        <v>*</v>
      </c>
      <c r="I270" s="132" t="str">
        <f>IF(FN_MC!O288="","*",FN_MC!O288)</f>
        <v>*</v>
      </c>
      <c r="J270" s="132" t="str">
        <f>IF(FN_MC!P288="","*",FN_MC!P288)</f>
        <v>*</v>
      </c>
      <c r="K270" s="141" t="str">
        <f>IF(FN_MC!AK288="","*",FN_MC!AK288)</f>
        <v>-</v>
      </c>
      <c r="L270" s="141" t="str">
        <f>IF(FN_MC!AM288="","*",FN_MC!AM288)</f>
        <v>-</v>
      </c>
      <c r="M270" s="141" t="str">
        <f>IF(FN_MC!AP288="","*",FN_MC!AP288)</f>
        <v>-</v>
      </c>
      <c r="N270" s="141" t="str">
        <f>IF(FN_MC!AM288="","*",FN_MC!AM288)</f>
        <v>-</v>
      </c>
      <c r="O270" s="174">
        <f>FN_MC!BH288</f>
        <v>0</v>
      </c>
      <c r="P270" s="90"/>
      <c r="Q270" s="145" t="str">
        <f>IF($A$2=1,IF(FN_MC!BJ288="","*",FN_MC!BJ288),IF(FN_MC!BK288="","*",FN_MC!BK288))</f>
        <v>*</v>
      </c>
    </row>
    <row r="271" spans="1:17" ht="18.75" hidden="1" customHeight="1">
      <c r="A271" s="97" t="str">
        <f>IF(FN_MC!B289="","*",FN_MC!B289)</f>
        <v>*</v>
      </c>
      <c r="B271" s="98" t="str">
        <f>IF(FN_MC!X289="","*",FN_MC!X289)</f>
        <v>*</v>
      </c>
      <c r="C271" s="99" t="str">
        <f>IF(FN_MC!S289="","*",FN_MC!S289)</f>
        <v>-</v>
      </c>
      <c r="D271" s="99" t="str">
        <f>IF(FN_MC!T289="","*",FN_MC!T289)</f>
        <v>-</v>
      </c>
      <c r="E271" s="99" t="str">
        <f>IF(FN_MC!D289="","*",FN_MC!D289)</f>
        <v>*</v>
      </c>
      <c r="F271" s="99" t="str">
        <f>IF(FN_MC!H289="","*",FN_MC!H289)</f>
        <v>*</v>
      </c>
      <c r="G271" s="99" t="str">
        <f>IF(FN_MC!M289="","*",FN_MC!M289)</f>
        <v>-</v>
      </c>
      <c r="H271" s="154" t="str">
        <f>IF(FN_MC!K289="","*",FN_MC!K289)</f>
        <v>*</v>
      </c>
      <c r="I271" s="132" t="str">
        <f>IF(FN_MC!O289="","*",FN_MC!O289)</f>
        <v>*</v>
      </c>
      <c r="J271" s="132" t="str">
        <f>IF(FN_MC!P289="","*",FN_MC!P289)</f>
        <v>*</v>
      </c>
      <c r="K271" s="141" t="str">
        <f>IF(FN_MC!AK289="","*",FN_MC!AK289)</f>
        <v>-</v>
      </c>
      <c r="L271" s="141" t="str">
        <f>IF(FN_MC!AM289="","*",FN_MC!AM289)</f>
        <v>-</v>
      </c>
      <c r="M271" s="141" t="str">
        <f>IF(FN_MC!AP289="","*",FN_MC!AP289)</f>
        <v>-</v>
      </c>
      <c r="N271" s="141" t="str">
        <f>IF(FN_MC!AM289="","*",FN_MC!AM289)</f>
        <v>-</v>
      </c>
      <c r="O271" s="174">
        <f>FN_MC!BH289</f>
        <v>0</v>
      </c>
      <c r="P271" s="90"/>
      <c r="Q271" s="145" t="str">
        <f>IF($A$2=1,IF(FN_MC!BJ289="","*",FN_MC!BJ289),IF(FN_MC!BK289="","*",FN_MC!BK289))</f>
        <v>*</v>
      </c>
    </row>
    <row r="272" spans="1:17" ht="30" hidden="1" customHeight="1">
      <c r="A272" s="97" t="str">
        <f>IF(FN_MC!B290="","*",FN_MC!B290)</f>
        <v>*</v>
      </c>
      <c r="B272" s="98" t="str">
        <f>IF(FN_MC!X290="","*",FN_MC!X290)</f>
        <v>*</v>
      </c>
      <c r="C272" s="99" t="str">
        <f>IF(FN_MC!S290="","*",FN_MC!S290)</f>
        <v>-</v>
      </c>
      <c r="D272" s="99" t="str">
        <f>IF(FN_MC!T290="","*",FN_MC!T290)</f>
        <v>-</v>
      </c>
      <c r="E272" s="99" t="str">
        <f>IF(FN_MC!D290="","*",FN_MC!D290)</f>
        <v>*</v>
      </c>
      <c r="F272" s="99" t="str">
        <f>IF(FN_MC!H290="","*",FN_MC!H290)</f>
        <v>*</v>
      </c>
      <c r="G272" s="99" t="str">
        <f>IF(FN_MC!M290="","*",FN_MC!M290)</f>
        <v>-</v>
      </c>
      <c r="H272" s="154" t="str">
        <f>IF(FN_MC!K290="","*",FN_MC!K290)</f>
        <v>*</v>
      </c>
      <c r="I272" s="132" t="str">
        <f>IF(FN_MC!O290="","*",FN_MC!O290)</f>
        <v>*</v>
      </c>
      <c r="J272" s="132" t="str">
        <f>IF(FN_MC!P290="","*",FN_MC!P290)</f>
        <v>*</v>
      </c>
      <c r="K272" s="141" t="str">
        <f>IF(FN_MC!AK290="","*",FN_MC!AK290)</f>
        <v>-</v>
      </c>
      <c r="L272" s="141" t="str">
        <f>IF(FN_MC!AM290="","*",FN_MC!AM290)</f>
        <v>-</v>
      </c>
      <c r="M272" s="141" t="str">
        <f>IF(FN_MC!AP290="","*",FN_MC!AP290)</f>
        <v>-</v>
      </c>
      <c r="N272" s="141" t="str">
        <f>IF(FN_MC!AM290="","*",FN_MC!AM290)</f>
        <v>-</v>
      </c>
      <c r="O272" s="174">
        <f>FN_MC!BH290</f>
        <v>0</v>
      </c>
      <c r="P272" s="90"/>
      <c r="Q272" s="145" t="str">
        <f>IF($A$2=1,IF(FN_MC!BJ290="","*",FN_MC!BJ290),IF(FN_MC!BK290="","*",FN_MC!BK290))</f>
        <v>*</v>
      </c>
    </row>
    <row r="273" spans="1:17" ht="30" hidden="1" customHeight="1">
      <c r="A273" s="97" t="str">
        <f>IF(FN_MC!B291="","*",FN_MC!B291)</f>
        <v>*</v>
      </c>
      <c r="B273" s="98" t="str">
        <f>IF(FN_MC!X291="","*",FN_MC!X291)</f>
        <v>*</v>
      </c>
      <c r="C273" s="99" t="str">
        <f>IF(FN_MC!S291="","*",FN_MC!S291)</f>
        <v>-</v>
      </c>
      <c r="D273" s="99" t="str">
        <f>IF(FN_MC!T291="","*",FN_MC!T291)</f>
        <v>-</v>
      </c>
      <c r="E273" s="99" t="str">
        <f>IF(FN_MC!D291="","*",FN_MC!D291)</f>
        <v>*</v>
      </c>
      <c r="F273" s="99" t="str">
        <f>IF(FN_MC!H291="","*",FN_MC!H291)</f>
        <v>*</v>
      </c>
      <c r="G273" s="99" t="str">
        <f>IF(FN_MC!M291="","*",FN_MC!M291)</f>
        <v>-</v>
      </c>
      <c r="H273" s="154" t="str">
        <f>IF(FN_MC!K291="","*",FN_MC!K291)</f>
        <v>*</v>
      </c>
      <c r="I273" s="132" t="str">
        <f>IF(FN_MC!O291="","*",FN_MC!O291)</f>
        <v>*</v>
      </c>
      <c r="J273" s="132" t="str">
        <f>IF(FN_MC!P291="","*",FN_MC!P291)</f>
        <v>*</v>
      </c>
      <c r="K273" s="141" t="str">
        <f>IF(FN_MC!AK291="","*",FN_MC!AK291)</f>
        <v>-</v>
      </c>
      <c r="L273" s="141" t="str">
        <f>IF(FN_MC!AM291="","*",FN_MC!AM291)</f>
        <v>-</v>
      </c>
      <c r="M273" s="141" t="str">
        <f>IF(FN_MC!AP291="","*",FN_MC!AP291)</f>
        <v>-</v>
      </c>
      <c r="N273" s="141" t="str">
        <f>IF(FN_MC!AM291="","*",FN_MC!AM291)</f>
        <v>-</v>
      </c>
      <c r="O273" s="174">
        <f>FN_MC!BH291</f>
        <v>0</v>
      </c>
      <c r="P273" s="90"/>
      <c r="Q273" s="145" t="str">
        <f>IF($A$2=1,IF(FN_MC!BJ291="","*",FN_MC!BJ291),IF(FN_MC!BK291="","*",FN_MC!BK291))</f>
        <v>*</v>
      </c>
    </row>
    <row r="274" spans="1:17" hidden="1">
      <c r="A274" s="97" t="str">
        <f>IF(FN_MC!B292="","*",FN_MC!B292)</f>
        <v>*</v>
      </c>
      <c r="B274" s="98" t="str">
        <f>IF(FN_MC!X292="","*",FN_MC!X292)</f>
        <v>*</v>
      </c>
      <c r="C274" s="99" t="str">
        <f>IF(FN_MC!S292="","*",FN_MC!S292)</f>
        <v>-</v>
      </c>
      <c r="D274" s="99" t="str">
        <f>IF(FN_MC!T292="","*",FN_MC!T292)</f>
        <v>-</v>
      </c>
      <c r="E274" s="99" t="str">
        <f>IF(FN_MC!D292="","*",FN_MC!D292)</f>
        <v>*</v>
      </c>
      <c r="F274" s="99" t="str">
        <f>IF(FN_MC!H292="","*",FN_MC!H292)</f>
        <v>*</v>
      </c>
      <c r="G274" s="99" t="str">
        <f>IF(FN_MC!M292="","*",FN_MC!M292)</f>
        <v>-</v>
      </c>
      <c r="H274" s="154" t="str">
        <f>IF(FN_MC!K292="","*",FN_MC!K292)</f>
        <v>*</v>
      </c>
      <c r="I274" s="132" t="str">
        <f>IF(FN_MC!O292="","*",FN_MC!O292)</f>
        <v>*</v>
      </c>
      <c r="J274" s="132" t="str">
        <f>IF(FN_MC!P292="","*",FN_MC!P292)</f>
        <v>*</v>
      </c>
      <c r="K274" s="141" t="str">
        <f>IF(FN_MC!AK292="","*",FN_MC!AK292)</f>
        <v>-</v>
      </c>
      <c r="L274" s="141" t="str">
        <f>IF(FN_MC!AM292="","*",FN_MC!AM292)</f>
        <v>-</v>
      </c>
      <c r="M274" s="141" t="str">
        <f>IF(FN_MC!AP292="","*",FN_MC!AP292)</f>
        <v>-</v>
      </c>
      <c r="N274" s="141" t="str">
        <f>IF(FN_MC!AM292="","*",FN_MC!AM292)</f>
        <v>-</v>
      </c>
      <c r="O274" s="174">
        <f>FN_MC!BH292</f>
        <v>0</v>
      </c>
      <c r="P274" s="90"/>
      <c r="Q274" s="145" t="str">
        <f>IF($A$2=1,IF(FN_MC!BJ292="","*",FN_MC!BJ292),IF(FN_MC!BK292="","*",FN_MC!BK292))</f>
        <v>*</v>
      </c>
    </row>
    <row r="275" spans="1:17" hidden="1">
      <c r="A275" s="97" t="str">
        <f>IF(FN_MC!B293="","*",FN_MC!B293)</f>
        <v>*</v>
      </c>
      <c r="B275" s="98" t="str">
        <f>IF(FN_MC!X293="","*",FN_MC!X293)</f>
        <v>*</v>
      </c>
      <c r="C275" s="99" t="str">
        <f>IF(FN_MC!S293="","*",FN_MC!S293)</f>
        <v>-</v>
      </c>
      <c r="D275" s="99" t="str">
        <f>IF(FN_MC!T293="","*",FN_MC!T293)</f>
        <v>-</v>
      </c>
      <c r="E275" s="99" t="str">
        <f>IF(FN_MC!D293="","*",FN_MC!D293)</f>
        <v>*</v>
      </c>
      <c r="F275" s="99" t="str">
        <f>IF(FN_MC!H293="","*",FN_MC!H293)</f>
        <v>*</v>
      </c>
      <c r="G275" s="99" t="str">
        <f>IF(FN_MC!M293="","*",FN_MC!M293)</f>
        <v>-</v>
      </c>
      <c r="H275" s="154" t="str">
        <f>IF(FN_MC!K293="","*",FN_MC!K293)</f>
        <v>*</v>
      </c>
      <c r="I275" s="132" t="str">
        <f>IF(FN_MC!O293="","*",FN_MC!O293)</f>
        <v>*</v>
      </c>
      <c r="J275" s="132" t="str">
        <f>IF(FN_MC!P293="","*",FN_MC!P293)</f>
        <v>*</v>
      </c>
      <c r="K275" s="141" t="str">
        <f>IF(FN_MC!AK293="","*",FN_MC!AK293)</f>
        <v>-</v>
      </c>
      <c r="L275" s="141" t="str">
        <f>IF(FN_MC!AM293="","*",FN_MC!AM293)</f>
        <v>-</v>
      </c>
      <c r="M275" s="141" t="str">
        <f>IF(FN_MC!AP293="","*",FN_MC!AP293)</f>
        <v>-</v>
      </c>
      <c r="N275" s="141" t="str">
        <f>IF(FN_MC!AM293="","*",FN_MC!AM293)</f>
        <v>-</v>
      </c>
      <c r="O275" s="174">
        <f>FN_MC!BH293</f>
        <v>0</v>
      </c>
      <c r="P275" s="90"/>
      <c r="Q275" s="145" t="str">
        <f>IF($A$2=1,IF(FN_MC!BJ293="","*",FN_MC!BJ293),IF(FN_MC!BK293="","*",FN_MC!BK293))</f>
        <v>*</v>
      </c>
    </row>
    <row r="276" spans="1:17" hidden="1">
      <c r="A276" s="97" t="str">
        <f>IF(FN_MC!B294="","*",FN_MC!B294)</f>
        <v>*</v>
      </c>
      <c r="B276" s="98" t="str">
        <f>IF(FN_MC!X294="","*",FN_MC!X294)</f>
        <v>*</v>
      </c>
      <c r="C276" s="99" t="str">
        <f>IF(FN_MC!S294="","*",FN_MC!S294)</f>
        <v>-</v>
      </c>
      <c r="D276" s="99" t="str">
        <f>IF(FN_MC!T294="","*",FN_MC!T294)</f>
        <v>-</v>
      </c>
      <c r="E276" s="99" t="str">
        <f>IF(FN_MC!D294="","*",FN_MC!D294)</f>
        <v>*</v>
      </c>
      <c r="F276" s="99" t="str">
        <f>IF(FN_MC!H294="","*",FN_MC!H294)</f>
        <v>*</v>
      </c>
      <c r="G276" s="99" t="str">
        <f>IF(FN_MC!M294="","*",FN_MC!M294)</f>
        <v>-</v>
      </c>
      <c r="H276" s="154" t="str">
        <f>IF(FN_MC!K294="","*",FN_MC!K294)</f>
        <v>*</v>
      </c>
      <c r="I276" s="132" t="str">
        <f>IF(FN_MC!O294="","*",FN_MC!O294)</f>
        <v>*</v>
      </c>
      <c r="J276" s="132" t="str">
        <f>IF(FN_MC!P294="","*",FN_MC!P294)</f>
        <v>*</v>
      </c>
      <c r="K276" s="141" t="str">
        <f>IF(FN_MC!AK294="","*",FN_MC!AK294)</f>
        <v>-</v>
      </c>
      <c r="L276" s="141" t="str">
        <f>IF(FN_MC!AM294="","*",FN_MC!AM294)</f>
        <v>-</v>
      </c>
      <c r="M276" s="141" t="str">
        <f>IF(FN_MC!AP294="","*",FN_MC!AP294)</f>
        <v>-</v>
      </c>
      <c r="N276" s="141" t="str">
        <f>IF(FN_MC!AM294="","*",FN_MC!AM294)</f>
        <v>-</v>
      </c>
      <c r="O276" s="174">
        <f>FN_MC!BH294</f>
        <v>0</v>
      </c>
      <c r="P276" s="90"/>
      <c r="Q276" s="145" t="str">
        <f>IF($A$2=1,IF(FN_MC!BJ294="","*",FN_MC!BJ294),IF(FN_MC!BK294="","*",FN_MC!BK294))</f>
        <v>*</v>
      </c>
    </row>
    <row r="277" spans="1:17" hidden="1">
      <c r="A277" s="97" t="str">
        <f>IF(FN_MC!B295="","*",FN_MC!B295)</f>
        <v>*</v>
      </c>
      <c r="B277" s="98" t="str">
        <f>IF(FN_MC!X295="","*",FN_MC!X295)</f>
        <v>*</v>
      </c>
      <c r="C277" s="99" t="str">
        <f>IF(FN_MC!S295="","*",FN_MC!S295)</f>
        <v>-</v>
      </c>
      <c r="D277" s="99" t="str">
        <f>IF(FN_MC!T295="","*",FN_MC!T295)</f>
        <v>-</v>
      </c>
      <c r="E277" s="99" t="str">
        <f>IF(FN_MC!D295="","*",FN_MC!D295)</f>
        <v>*</v>
      </c>
      <c r="F277" s="99" t="str">
        <f>IF(FN_MC!H295="","*",FN_MC!H295)</f>
        <v>*</v>
      </c>
      <c r="G277" s="99" t="str">
        <f>IF(FN_MC!M295="","*",FN_MC!M295)</f>
        <v>-</v>
      </c>
      <c r="H277" s="154" t="str">
        <f>IF(FN_MC!K295="","*",FN_MC!K295)</f>
        <v>*</v>
      </c>
      <c r="I277" s="132" t="str">
        <f>IF(FN_MC!O295="","*",FN_MC!O295)</f>
        <v>*</v>
      </c>
      <c r="J277" s="132" t="str">
        <f>IF(FN_MC!P295="","*",FN_MC!P295)</f>
        <v>*</v>
      </c>
      <c r="K277" s="141" t="str">
        <f>IF(FN_MC!AK295="","*",FN_MC!AK295)</f>
        <v>-</v>
      </c>
      <c r="L277" s="141" t="str">
        <f>IF(FN_MC!AM295="","*",FN_MC!AM295)</f>
        <v>-</v>
      </c>
      <c r="M277" s="141" t="str">
        <f>IF(FN_MC!AP295="","*",FN_MC!AP295)</f>
        <v>-</v>
      </c>
      <c r="N277" s="141" t="str">
        <f>IF(FN_MC!AM295="","*",FN_MC!AM295)</f>
        <v>-</v>
      </c>
      <c r="O277" s="174">
        <f>FN_MC!BH295</f>
        <v>0</v>
      </c>
      <c r="P277" s="90"/>
      <c r="Q277" s="145" t="str">
        <f>IF($A$2=1,IF(FN_MC!BJ295="","*",FN_MC!BJ295),IF(FN_MC!BK295="","*",FN_MC!BK295))</f>
        <v>*</v>
      </c>
    </row>
    <row r="278" spans="1:17" hidden="1">
      <c r="A278" s="97" t="str">
        <f>IF(FN_MC!B296="","*",FN_MC!B296)</f>
        <v>*</v>
      </c>
      <c r="B278" s="98" t="str">
        <f>IF(FN_MC!X296="","*",FN_MC!X296)</f>
        <v>*</v>
      </c>
      <c r="C278" s="99" t="str">
        <f>IF(FN_MC!S296="","*",FN_MC!S296)</f>
        <v>-</v>
      </c>
      <c r="D278" s="99" t="str">
        <f>IF(FN_MC!T296="","*",FN_MC!T296)</f>
        <v>-</v>
      </c>
      <c r="E278" s="99" t="str">
        <f>IF(FN_MC!D296="","*",FN_MC!D296)</f>
        <v>*</v>
      </c>
      <c r="F278" s="99" t="str">
        <f>IF(FN_MC!H296="","*",FN_MC!H296)</f>
        <v>*</v>
      </c>
      <c r="G278" s="99" t="str">
        <f>IF(FN_MC!M296="","*",FN_MC!M296)</f>
        <v>-</v>
      </c>
      <c r="H278" s="154" t="str">
        <f>IF(FN_MC!K296="","*",FN_MC!K296)</f>
        <v>*</v>
      </c>
      <c r="I278" s="132" t="str">
        <f>IF(FN_MC!O296="","*",FN_MC!O296)</f>
        <v>*</v>
      </c>
      <c r="J278" s="132" t="str">
        <f>IF(FN_MC!P296="","*",FN_MC!P296)</f>
        <v>*</v>
      </c>
      <c r="K278" s="141" t="str">
        <f>IF(FN_MC!AK296="","*",FN_MC!AK296)</f>
        <v>-</v>
      </c>
      <c r="L278" s="141" t="str">
        <f>IF(FN_MC!AM296="","*",FN_MC!AM296)</f>
        <v>-</v>
      </c>
      <c r="M278" s="141" t="str">
        <f>IF(FN_MC!AP296="","*",FN_MC!AP296)</f>
        <v>-</v>
      </c>
      <c r="N278" s="141" t="str">
        <f>IF(FN_MC!AM296="","*",FN_MC!AM296)</f>
        <v>-</v>
      </c>
      <c r="O278" s="174">
        <f>FN_MC!BH296</f>
        <v>0</v>
      </c>
      <c r="P278" s="90"/>
      <c r="Q278" s="145" t="str">
        <f>IF($A$2=1,IF(FN_MC!BJ296="","*",FN_MC!BJ296),IF(FN_MC!BK296="","*",FN_MC!BK296))</f>
        <v>*</v>
      </c>
    </row>
    <row r="279" spans="1:17" hidden="1">
      <c r="A279" s="97" t="str">
        <f>IF(FN_MC!B297="","*",FN_MC!B297)</f>
        <v>*</v>
      </c>
      <c r="B279" s="98" t="str">
        <f>IF(FN_MC!X297="","*",FN_MC!X297)</f>
        <v>*</v>
      </c>
      <c r="C279" s="99" t="str">
        <f>IF(FN_MC!S297="","*",FN_MC!S297)</f>
        <v>-</v>
      </c>
      <c r="D279" s="99" t="str">
        <f>IF(FN_MC!T297="","*",FN_MC!T297)</f>
        <v>-</v>
      </c>
      <c r="E279" s="99" t="str">
        <f>IF(FN_MC!D297="","*",FN_MC!D297)</f>
        <v>*</v>
      </c>
      <c r="F279" s="99" t="str">
        <f>IF(FN_MC!H297="","*",FN_MC!H297)</f>
        <v>*</v>
      </c>
      <c r="G279" s="99" t="str">
        <f>IF(FN_MC!M297="","*",FN_MC!M297)</f>
        <v>-</v>
      </c>
      <c r="H279" s="154" t="str">
        <f>IF(FN_MC!K297="","*",FN_MC!K297)</f>
        <v>*</v>
      </c>
      <c r="I279" s="132" t="str">
        <f>IF(FN_MC!O297="","*",FN_MC!O297)</f>
        <v>*</v>
      </c>
      <c r="J279" s="132" t="str">
        <f>IF(FN_MC!P297="","*",FN_MC!P297)</f>
        <v>*</v>
      </c>
      <c r="K279" s="141" t="str">
        <f>IF(FN_MC!AK297="","*",FN_MC!AK297)</f>
        <v>-</v>
      </c>
      <c r="L279" s="141" t="str">
        <f>IF(FN_MC!AM297="","*",FN_MC!AM297)</f>
        <v>-</v>
      </c>
      <c r="M279" s="141" t="str">
        <f>IF(FN_MC!AP297="","*",FN_MC!AP297)</f>
        <v>-</v>
      </c>
      <c r="N279" s="141" t="str">
        <f>IF(FN_MC!AM297="","*",FN_MC!AM297)</f>
        <v>-</v>
      </c>
      <c r="O279" s="174">
        <f>FN_MC!BH297</f>
        <v>0</v>
      </c>
      <c r="P279" s="90"/>
      <c r="Q279" s="145" t="str">
        <f>IF($A$2=1,IF(FN_MC!BJ297="","*",FN_MC!BJ297),IF(FN_MC!BK297="","*",FN_MC!BK297))</f>
        <v>*</v>
      </c>
    </row>
    <row r="280" spans="1:17" hidden="1">
      <c r="A280" s="97" t="str">
        <f>IF(FN_MC!B298="","*",FN_MC!B298)</f>
        <v>*</v>
      </c>
      <c r="B280" s="98" t="str">
        <f>IF(FN_MC!X298="","*",FN_MC!X298)</f>
        <v>*</v>
      </c>
      <c r="C280" s="99" t="str">
        <f>IF(FN_MC!S298="","*",FN_MC!S298)</f>
        <v>-</v>
      </c>
      <c r="D280" s="99" t="str">
        <f>IF(FN_MC!T298="","*",FN_MC!T298)</f>
        <v>-</v>
      </c>
      <c r="E280" s="99" t="str">
        <f>IF(FN_MC!D298="","*",FN_MC!D298)</f>
        <v>*</v>
      </c>
      <c r="F280" s="99" t="str">
        <f>IF(FN_MC!H298="","*",FN_MC!H298)</f>
        <v>*</v>
      </c>
      <c r="G280" s="99" t="str">
        <f>IF(FN_MC!M298="","*",FN_MC!M298)</f>
        <v>-</v>
      </c>
      <c r="H280" s="154" t="str">
        <f>IF(FN_MC!K298="","*",FN_MC!K298)</f>
        <v>*</v>
      </c>
      <c r="I280" s="132" t="str">
        <f>IF(FN_MC!O298="","*",FN_MC!O298)</f>
        <v>*</v>
      </c>
      <c r="J280" s="132" t="str">
        <f>IF(FN_MC!P298="","*",FN_MC!P298)</f>
        <v>*</v>
      </c>
      <c r="K280" s="141" t="str">
        <f>IF(FN_MC!AK298="","*",FN_MC!AK298)</f>
        <v>-</v>
      </c>
      <c r="L280" s="141" t="str">
        <f>IF(FN_MC!AM298="","*",FN_MC!AM298)</f>
        <v>-</v>
      </c>
      <c r="M280" s="141" t="str">
        <f>IF(FN_MC!AP298="","*",FN_MC!AP298)</f>
        <v>-</v>
      </c>
      <c r="N280" s="141" t="str">
        <f>IF(FN_MC!AM298="","*",FN_MC!AM298)</f>
        <v>-</v>
      </c>
      <c r="O280" s="174">
        <f>FN_MC!BH298</f>
        <v>0</v>
      </c>
      <c r="P280" s="90"/>
      <c r="Q280" s="145" t="str">
        <f>IF($A$2=1,IF(FN_MC!BJ298="","*",FN_MC!BJ298),IF(FN_MC!BK298="","*",FN_MC!BK298))</f>
        <v>*</v>
      </c>
    </row>
    <row r="281" spans="1:17" hidden="1">
      <c r="A281" s="97" t="str">
        <f>IF(FN_MC!B299="","*",FN_MC!B299)</f>
        <v>*</v>
      </c>
      <c r="B281" s="98" t="str">
        <f>IF(FN_MC!X299="","*",FN_MC!X299)</f>
        <v>*</v>
      </c>
      <c r="C281" s="99" t="str">
        <f>IF(FN_MC!S299="","*",FN_MC!S299)</f>
        <v>-</v>
      </c>
      <c r="D281" s="99" t="str">
        <f>IF(FN_MC!T299="","*",FN_MC!T299)</f>
        <v>-</v>
      </c>
      <c r="E281" s="99" t="str">
        <f>IF(FN_MC!D299="","*",FN_MC!D299)</f>
        <v>*</v>
      </c>
      <c r="F281" s="99" t="str">
        <f>IF(FN_MC!H299="","*",FN_MC!H299)</f>
        <v>*</v>
      </c>
      <c r="G281" s="99" t="str">
        <f>IF(FN_MC!M299="","*",FN_MC!M299)</f>
        <v>-</v>
      </c>
      <c r="H281" s="154" t="str">
        <f>IF(FN_MC!K299="","*",FN_MC!K299)</f>
        <v>*</v>
      </c>
      <c r="I281" s="132" t="str">
        <f>IF(FN_MC!O299="","*",FN_MC!O299)</f>
        <v>*</v>
      </c>
      <c r="J281" s="132" t="str">
        <f>IF(FN_MC!P299="","*",FN_MC!P299)</f>
        <v>*</v>
      </c>
      <c r="K281" s="141" t="str">
        <f>IF(FN_MC!AK299="","*",FN_MC!AK299)</f>
        <v>-</v>
      </c>
      <c r="L281" s="141" t="str">
        <f>IF(FN_MC!AM299="","*",FN_MC!AM299)</f>
        <v>-</v>
      </c>
      <c r="M281" s="141" t="str">
        <f>IF(FN_MC!AP299="","*",FN_MC!AP299)</f>
        <v>-</v>
      </c>
      <c r="N281" s="141" t="str">
        <f>IF(FN_MC!AM299="","*",FN_MC!AM299)</f>
        <v>-</v>
      </c>
      <c r="O281" s="174">
        <f>FN_MC!BH299</f>
        <v>0</v>
      </c>
      <c r="P281" s="90"/>
      <c r="Q281" s="145" t="str">
        <f>IF($A$2=1,IF(FN_MC!BJ299="","*",FN_MC!BJ299),IF(FN_MC!BK299="","*",FN_MC!BK299))</f>
        <v>*</v>
      </c>
    </row>
    <row r="282" spans="1:17" hidden="1">
      <c r="A282" s="97" t="str">
        <f>IF(FN_MC!B300="","*",FN_MC!B300)</f>
        <v>*</v>
      </c>
      <c r="B282" s="98" t="str">
        <f>IF(FN_MC!X300="","*",FN_MC!X300)</f>
        <v>*</v>
      </c>
      <c r="C282" s="99" t="str">
        <f>IF(FN_MC!S300="","*",FN_MC!S300)</f>
        <v>-</v>
      </c>
      <c r="D282" s="99" t="str">
        <f>IF(FN_MC!T300="","*",FN_MC!T300)</f>
        <v>-</v>
      </c>
      <c r="E282" s="99" t="str">
        <f>IF(FN_MC!D300="","*",FN_MC!D300)</f>
        <v>*</v>
      </c>
      <c r="F282" s="99" t="str">
        <f>IF(FN_MC!H300="","*",FN_MC!H300)</f>
        <v>*</v>
      </c>
      <c r="G282" s="99" t="str">
        <f>IF(FN_MC!M300="","*",FN_MC!M300)</f>
        <v>-</v>
      </c>
      <c r="H282" s="154" t="str">
        <f>IF(FN_MC!K300="","*",FN_MC!K300)</f>
        <v>*</v>
      </c>
      <c r="I282" s="132" t="str">
        <f>IF(FN_MC!O300="","*",FN_MC!O300)</f>
        <v>*</v>
      </c>
      <c r="J282" s="132" t="str">
        <f>IF(FN_MC!P300="","*",FN_MC!P300)</f>
        <v>*</v>
      </c>
      <c r="K282" s="141" t="str">
        <f>IF(FN_MC!AK300="","*",FN_MC!AK300)</f>
        <v>-</v>
      </c>
      <c r="L282" s="141" t="str">
        <f>IF(FN_MC!AM300="","*",FN_MC!AM300)</f>
        <v>-</v>
      </c>
      <c r="M282" s="141" t="str">
        <f>IF(FN_MC!AP300="","*",FN_MC!AP300)</f>
        <v>-</v>
      </c>
      <c r="N282" s="141" t="str">
        <f>IF(FN_MC!AM300="","*",FN_MC!AM300)</f>
        <v>-</v>
      </c>
      <c r="O282" s="174">
        <f>FN_MC!BH300</f>
        <v>0</v>
      </c>
      <c r="P282" s="90"/>
      <c r="Q282" s="145" t="str">
        <f>IF($A$2=1,IF(FN_MC!BJ300="","*",FN_MC!BJ300),IF(FN_MC!BK300="","*",FN_MC!BK300))</f>
        <v>*</v>
      </c>
    </row>
    <row r="283" spans="1:17" hidden="1">
      <c r="A283" s="97" t="str">
        <f>IF(FN_MC!B301="","*",FN_MC!B301)</f>
        <v>*</v>
      </c>
      <c r="B283" s="98" t="str">
        <f>IF(FN_MC!X301="","*",FN_MC!X301)</f>
        <v>*</v>
      </c>
      <c r="C283" s="99" t="str">
        <f>IF(FN_MC!S301="","*",FN_MC!S301)</f>
        <v>-</v>
      </c>
      <c r="D283" s="99" t="str">
        <f>IF(FN_MC!T301="","*",FN_MC!T301)</f>
        <v>-</v>
      </c>
      <c r="E283" s="99" t="str">
        <f>IF(FN_MC!D301="","*",FN_MC!D301)</f>
        <v>*</v>
      </c>
      <c r="F283" s="99" t="str">
        <f>IF(FN_MC!H301="","*",FN_MC!H301)</f>
        <v>*</v>
      </c>
      <c r="G283" s="99" t="str">
        <f>IF(FN_MC!M301="","*",FN_MC!M301)</f>
        <v>-</v>
      </c>
      <c r="H283" s="154" t="str">
        <f>IF(FN_MC!K301="","*",FN_MC!K301)</f>
        <v>*</v>
      </c>
      <c r="I283" s="132" t="str">
        <f>IF(FN_MC!O301="","*",FN_MC!O301)</f>
        <v>*</v>
      </c>
      <c r="J283" s="132" t="str">
        <f>IF(FN_MC!P301="","*",FN_MC!P301)</f>
        <v>*</v>
      </c>
      <c r="K283" s="141" t="str">
        <f>IF(FN_MC!AK301="","*",FN_MC!AK301)</f>
        <v>-</v>
      </c>
      <c r="L283" s="141" t="str">
        <f>IF(FN_MC!AM301="","*",FN_MC!AM301)</f>
        <v>-</v>
      </c>
      <c r="M283" s="141" t="str">
        <f>IF(FN_MC!AP301="","*",FN_MC!AP301)</f>
        <v>-</v>
      </c>
      <c r="N283" s="141" t="str">
        <f>IF(FN_MC!AM301="","*",FN_MC!AM301)</f>
        <v>-</v>
      </c>
      <c r="O283" s="174">
        <f>FN_MC!BH301</f>
        <v>0</v>
      </c>
      <c r="P283" s="90"/>
      <c r="Q283" s="145" t="str">
        <f>IF($A$2=1,IF(FN_MC!BJ301="","*",FN_MC!BJ301),IF(FN_MC!BK301="","*",FN_MC!BK301))</f>
        <v>*</v>
      </c>
    </row>
    <row r="284" spans="1:17" hidden="1">
      <c r="A284" s="97" t="str">
        <f>IF(FN_MC!B302="","*",FN_MC!B302)</f>
        <v>*</v>
      </c>
      <c r="B284" s="98" t="str">
        <f>IF(FN_MC!X302="","*",FN_MC!X302)</f>
        <v>*</v>
      </c>
      <c r="C284" s="99" t="str">
        <f>IF(FN_MC!S302="","*",FN_MC!S302)</f>
        <v>-</v>
      </c>
      <c r="D284" s="99" t="str">
        <f>IF(FN_MC!T302="","*",FN_MC!T302)</f>
        <v>-</v>
      </c>
      <c r="E284" s="99" t="str">
        <f>IF(FN_MC!D302="","*",FN_MC!D302)</f>
        <v>*</v>
      </c>
      <c r="F284" s="99" t="str">
        <f>IF(FN_MC!H302="","*",FN_MC!H302)</f>
        <v>*</v>
      </c>
      <c r="G284" s="99" t="str">
        <f>IF(FN_MC!M302="","*",FN_MC!M302)</f>
        <v>-</v>
      </c>
      <c r="H284" s="154" t="str">
        <f>IF(FN_MC!K302="","*",FN_MC!K302)</f>
        <v>*</v>
      </c>
      <c r="I284" s="132" t="str">
        <f>IF(FN_MC!O302="","*",FN_MC!O302)</f>
        <v>*</v>
      </c>
      <c r="J284" s="132" t="str">
        <f>IF(FN_MC!P302="","*",FN_MC!P302)</f>
        <v>*</v>
      </c>
      <c r="K284" s="141" t="str">
        <f>IF(FN_MC!AK302="","*",FN_MC!AK302)</f>
        <v>-</v>
      </c>
      <c r="L284" s="141" t="str">
        <f>IF(FN_MC!AM302="","*",FN_MC!AM302)</f>
        <v>-</v>
      </c>
      <c r="M284" s="141" t="str">
        <f>IF(FN_MC!AP302="","*",FN_MC!AP302)</f>
        <v>-</v>
      </c>
      <c r="N284" s="141" t="str">
        <f>IF(FN_MC!AM302="","*",FN_MC!AM302)</f>
        <v>-</v>
      </c>
      <c r="O284" s="174">
        <f>FN_MC!BH302</f>
        <v>0</v>
      </c>
      <c r="P284" s="90"/>
      <c r="Q284" s="145" t="str">
        <f>IF($A$2=1,IF(FN_MC!BJ302="","*",FN_MC!BJ302),IF(FN_MC!BK302="","*",FN_MC!BK302))</f>
        <v>*</v>
      </c>
    </row>
    <row r="285" spans="1:17" hidden="1">
      <c r="A285" s="97" t="str">
        <f>IF(FN_MC!B303="","*",FN_MC!B303)</f>
        <v>*</v>
      </c>
      <c r="B285" s="98" t="str">
        <f>IF(FN_MC!X303="","*",FN_MC!X303)</f>
        <v>*</v>
      </c>
      <c r="C285" s="99" t="str">
        <f>IF(FN_MC!S303="","*",FN_MC!S303)</f>
        <v>-</v>
      </c>
      <c r="D285" s="99" t="str">
        <f>IF(FN_MC!T303="","*",FN_MC!T303)</f>
        <v>-</v>
      </c>
      <c r="E285" s="99" t="str">
        <f>IF(FN_MC!D303="","*",FN_MC!D303)</f>
        <v>*</v>
      </c>
      <c r="F285" s="99" t="str">
        <f>IF(FN_MC!H303="","*",FN_MC!H303)</f>
        <v>*</v>
      </c>
      <c r="G285" s="99" t="str">
        <f>IF(FN_MC!M303="","*",FN_MC!M303)</f>
        <v>-</v>
      </c>
      <c r="H285" s="154" t="str">
        <f>IF(FN_MC!K303="","*",FN_MC!K303)</f>
        <v>*</v>
      </c>
      <c r="I285" s="132" t="str">
        <f>IF(FN_MC!O303="","*",FN_MC!O303)</f>
        <v>*</v>
      </c>
      <c r="J285" s="132" t="str">
        <f>IF(FN_MC!P303="","*",FN_MC!P303)</f>
        <v>*</v>
      </c>
      <c r="K285" s="141" t="str">
        <f>IF(FN_MC!AK303="","*",FN_MC!AK303)</f>
        <v>-</v>
      </c>
      <c r="L285" s="141" t="str">
        <f>IF(FN_MC!AM303="","*",FN_MC!AM303)</f>
        <v>-</v>
      </c>
      <c r="M285" s="141" t="str">
        <f>IF(FN_MC!AP303="","*",FN_MC!AP303)</f>
        <v>-</v>
      </c>
      <c r="N285" s="141" t="str">
        <f>IF(FN_MC!AM303="","*",FN_MC!AM303)</f>
        <v>-</v>
      </c>
      <c r="O285" s="174">
        <f>FN_MC!BH303</f>
        <v>0</v>
      </c>
      <c r="P285" s="90"/>
      <c r="Q285" s="145" t="str">
        <f>IF($A$2=1,IF(FN_MC!BJ303="","*",FN_MC!BJ303),IF(FN_MC!BK303="","*",FN_MC!BK303))</f>
        <v>*</v>
      </c>
    </row>
    <row r="286" spans="1:17" hidden="1">
      <c r="A286" s="97" t="str">
        <f>IF(FN_MC!B304="","*",FN_MC!B304)</f>
        <v>*</v>
      </c>
      <c r="B286" s="98" t="str">
        <f>IF(FN_MC!X304="","*",FN_MC!X304)</f>
        <v>*</v>
      </c>
      <c r="C286" s="99" t="str">
        <f>IF(FN_MC!S304="","*",FN_MC!S304)</f>
        <v>-</v>
      </c>
      <c r="D286" s="99" t="str">
        <f>IF(FN_MC!T304="","*",FN_MC!T304)</f>
        <v>-</v>
      </c>
      <c r="E286" s="99" t="str">
        <f>IF(FN_MC!D304="","*",FN_MC!D304)</f>
        <v>*</v>
      </c>
      <c r="F286" s="99" t="str">
        <f>IF(FN_MC!H304="","*",FN_MC!H304)</f>
        <v>*</v>
      </c>
      <c r="G286" s="99" t="str">
        <f>IF(FN_MC!M304="","*",FN_MC!M304)</f>
        <v>-</v>
      </c>
      <c r="H286" s="154" t="str">
        <f>IF(FN_MC!K304="","*",FN_MC!K304)</f>
        <v>*</v>
      </c>
      <c r="I286" s="132" t="str">
        <f>IF(FN_MC!O304="","*",FN_MC!O304)</f>
        <v>*</v>
      </c>
      <c r="J286" s="132" t="str">
        <f>IF(FN_MC!P304="","*",FN_MC!P304)</f>
        <v>*</v>
      </c>
      <c r="K286" s="141" t="str">
        <f>IF(FN_MC!AK304="","*",FN_MC!AK304)</f>
        <v>-</v>
      </c>
      <c r="L286" s="141" t="str">
        <f>IF(FN_MC!AM304="","*",FN_MC!AM304)</f>
        <v>-</v>
      </c>
      <c r="M286" s="141" t="str">
        <f>IF(FN_MC!AP304="","*",FN_MC!AP304)</f>
        <v>-</v>
      </c>
      <c r="N286" s="141" t="str">
        <f>IF(FN_MC!AM304="","*",FN_MC!AM304)</f>
        <v>-</v>
      </c>
      <c r="O286" s="174">
        <f>FN_MC!BH304</f>
        <v>0</v>
      </c>
      <c r="P286" s="90"/>
      <c r="Q286" s="145" t="str">
        <f>IF($A$2=1,IF(FN_MC!BJ304="","*",FN_MC!BJ304),IF(FN_MC!BK304="","*",FN_MC!BK304))</f>
        <v>*</v>
      </c>
    </row>
    <row r="287" spans="1:17" hidden="1">
      <c r="A287" s="97" t="str">
        <f>IF(FN_MC!B305="","*",FN_MC!B305)</f>
        <v>*</v>
      </c>
      <c r="B287" s="98" t="str">
        <f>IF(FN_MC!X305="","*",FN_MC!X305)</f>
        <v>*</v>
      </c>
      <c r="C287" s="99" t="str">
        <f>IF(FN_MC!S305="","*",FN_MC!S305)</f>
        <v>-</v>
      </c>
      <c r="D287" s="99" t="str">
        <f>IF(FN_MC!T305="","*",FN_MC!T305)</f>
        <v>-</v>
      </c>
      <c r="E287" s="99" t="str">
        <f>IF(FN_MC!D305="","*",FN_MC!D305)</f>
        <v>*</v>
      </c>
      <c r="F287" s="99" t="str">
        <f>IF(FN_MC!H305="","*",FN_MC!H305)</f>
        <v>*</v>
      </c>
      <c r="G287" s="99" t="str">
        <f>IF(FN_MC!M305="","*",FN_MC!M305)</f>
        <v>-</v>
      </c>
      <c r="H287" s="154" t="str">
        <f>IF(FN_MC!K305="","*",FN_MC!K305)</f>
        <v>*</v>
      </c>
      <c r="I287" s="132" t="str">
        <f>IF(FN_MC!O305="","*",FN_MC!O305)</f>
        <v>*</v>
      </c>
      <c r="J287" s="132" t="str">
        <f>IF(FN_MC!P305="","*",FN_MC!P305)</f>
        <v>*</v>
      </c>
      <c r="K287" s="141" t="str">
        <f>IF(FN_MC!AK305="","*",FN_MC!AK305)</f>
        <v>-</v>
      </c>
      <c r="L287" s="141" t="str">
        <f>IF(FN_MC!AM305="","*",FN_MC!AM305)</f>
        <v>-</v>
      </c>
      <c r="M287" s="141" t="str">
        <f>IF(FN_MC!AP305="","*",FN_MC!AP305)</f>
        <v>-</v>
      </c>
      <c r="N287" s="141" t="str">
        <f>IF(FN_MC!AM305="","*",FN_MC!AM305)</f>
        <v>-</v>
      </c>
      <c r="O287" s="174">
        <f>FN_MC!BH305</f>
        <v>0</v>
      </c>
      <c r="P287" s="90"/>
      <c r="Q287" s="145" t="str">
        <f>IF($A$2=1,IF(FN_MC!BJ305="","*",FN_MC!BJ305),IF(FN_MC!BK305="","*",FN_MC!BK305))</f>
        <v>*</v>
      </c>
    </row>
    <row r="288" spans="1:17" hidden="1">
      <c r="A288" s="97" t="str">
        <f>IF(FN_MC!B306="","*",FN_MC!B306)</f>
        <v>*</v>
      </c>
      <c r="B288" s="98" t="str">
        <f>IF(FN_MC!X306="","*",FN_MC!X306)</f>
        <v>*</v>
      </c>
      <c r="C288" s="99" t="str">
        <f>IF(FN_MC!S306="","*",FN_MC!S306)</f>
        <v>-</v>
      </c>
      <c r="D288" s="99" t="str">
        <f>IF(FN_MC!T306="","*",FN_MC!T306)</f>
        <v>-</v>
      </c>
      <c r="E288" s="99" t="str">
        <f>IF(FN_MC!D306="","*",FN_MC!D306)</f>
        <v>*</v>
      </c>
      <c r="F288" s="99" t="str">
        <f>IF(FN_MC!H306="","*",FN_MC!H306)</f>
        <v>*</v>
      </c>
      <c r="G288" s="99" t="str">
        <f>IF(FN_MC!M306="","*",FN_MC!M306)</f>
        <v>-</v>
      </c>
      <c r="H288" s="154" t="str">
        <f>IF(FN_MC!K306="","*",FN_MC!K306)</f>
        <v>*</v>
      </c>
      <c r="I288" s="132" t="str">
        <f>IF(FN_MC!O306="","*",FN_MC!O306)</f>
        <v>*</v>
      </c>
      <c r="J288" s="132" t="str">
        <f>IF(FN_MC!P306="","*",FN_MC!P306)</f>
        <v>*</v>
      </c>
      <c r="K288" s="141" t="str">
        <f>IF(FN_MC!AK306="","*",FN_MC!AK306)</f>
        <v>-</v>
      </c>
      <c r="L288" s="141" t="str">
        <f>IF(FN_MC!AM306="","*",FN_MC!AM306)</f>
        <v>-</v>
      </c>
      <c r="M288" s="141" t="str">
        <f>IF(FN_MC!AP306="","*",FN_MC!AP306)</f>
        <v>-</v>
      </c>
      <c r="N288" s="141" t="str">
        <f>IF(FN_MC!AM306="","*",FN_MC!AM306)</f>
        <v>-</v>
      </c>
      <c r="O288" s="174">
        <f>FN_MC!BH306</f>
        <v>0</v>
      </c>
      <c r="P288" s="90"/>
      <c r="Q288" s="145" t="str">
        <f>IF($A$2=1,IF(FN_MC!BJ306="","*",FN_MC!BJ306),IF(FN_MC!BK306="","*",FN_MC!BK306))</f>
        <v>*</v>
      </c>
    </row>
    <row r="289" spans="1:17" hidden="1">
      <c r="A289" s="97" t="str">
        <f>IF(FN_MC!B307="","*",FN_MC!B307)</f>
        <v>*</v>
      </c>
      <c r="B289" s="98" t="str">
        <f>IF(FN_MC!X307="","*",FN_MC!X307)</f>
        <v>*</v>
      </c>
      <c r="C289" s="99" t="str">
        <f>IF(FN_MC!S307="","*",FN_MC!S307)</f>
        <v>-</v>
      </c>
      <c r="D289" s="99" t="str">
        <f>IF(FN_MC!T307="","*",FN_MC!T307)</f>
        <v>-</v>
      </c>
      <c r="E289" s="99" t="str">
        <f>IF(FN_MC!D307="","*",FN_MC!D307)</f>
        <v>*</v>
      </c>
      <c r="F289" s="99" t="str">
        <f>IF(FN_MC!H307="","*",FN_MC!H307)</f>
        <v>*</v>
      </c>
      <c r="G289" s="99" t="str">
        <f>IF(FN_MC!M307="","*",FN_MC!M307)</f>
        <v>-</v>
      </c>
      <c r="H289" s="154" t="str">
        <f>IF(FN_MC!K307="","*",FN_MC!K307)</f>
        <v>*</v>
      </c>
      <c r="I289" s="132" t="str">
        <f>IF(FN_MC!O307="","*",FN_MC!O307)</f>
        <v>*</v>
      </c>
      <c r="J289" s="132" t="str">
        <f>IF(FN_MC!P307="","*",FN_MC!P307)</f>
        <v>*</v>
      </c>
      <c r="K289" s="141" t="str">
        <f>IF(FN_MC!AK307="","*",FN_MC!AK307)</f>
        <v>-</v>
      </c>
      <c r="L289" s="141" t="str">
        <f>IF(FN_MC!AM307="","*",FN_MC!AM307)</f>
        <v>-</v>
      </c>
      <c r="M289" s="141" t="str">
        <f>IF(FN_MC!AP307="","*",FN_MC!AP307)</f>
        <v>-</v>
      </c>
      <c r="N289" s="141" t="str">
        <f>IF(FN_MC!AM307="","*",FN_MC!AM307)</f>
        <v>-</v>
      </c>
      <c r="O289" s="174">
        <f>FN_MC!BH307</f>
        <v>0</v>
      </c>
      <c r="P289" s="90"/>
      <c r="Q289" s="145" t="str">
        <f>IF($A$2=1,IF(FN_MC!BJ307="","*",FN_MC!BJ307),IF(FN_MC!BK307="","*",FN_MC!BK307))</f>
        <v>*</v>
      </c>
    </row>
    <row r="290" spans="1:17" hidden="1">
      <c r="A290" s="97" t="str">
        <f>IF(FN_MC!B308="","*",FN_MC!B308)</f>
        <v>*</v>
      </c>
      <c r="B290" s="98" t="str">
        <f>IF(FN_MC!X308="","*",FN_MC!X308)</f>
        <v>*</v>
      </c>
      <c r="C290" s="99" t="str">
        <f>IF(FN_MC!S308="","*",FN_MC!S308)</f>
        <v>-</v>
      </c>
      <c r="D290" s="99" t="str">
        <f>IF(FN_MC!T308="","*",FN_MC!T308)</f>
        <v>-</v>
      </c>
      <c r="E290" s="99" t="str">
        <f>IF(FN_MC!D308="","*",FN_MC!D308)</f>
        <v>*</v>
      </c>
      <c r="F290" s="99" t="str">
        <f>IF(FN_MC!H308="","*",FN_MC!H308)</f>
        <v>*</v>
      </c>
      <c r="G290" s="99" t="str">
        <f>IF(FN_MC!M308="","*",FN_MC!M308)</f>
        <v>-</v>
      </c>
      <c r="H290" s="154" t="str">
        <f>IF(FN_MC!K308="","*",FN_MC!K308)</f>
        <v>*</v>
      </c>
      <c r="I290" s="132" t="str">
        <f>IF(FN_MC!O308="","*",FN_MC!O308)</f>
        <v>*</v>
      </c>
      <c r="J290" s="132" t="str">
        <f>IF(FN_MC!P308="","*",FN_MC!P308)</f>
        <v>*</v>
      </c>
      <c r="K290" s="141" t="str">
        <f>IF(FN_MC!AK308="","*",FN_MC!AK308)</f>
        <v>-</v>
      </c>
      <c r="L290" s="141" t="str">
        <f>IF(FN_MC!AM308="","*",FN_MC!AM308)</f>
        <v>-</v>
      </c>
      <c r="M290" s="141" t="str">
        <f>IF(FN_MC!AP308="","*",FN_MC!AP308)</f>
        <v>-</v>
      </c>
      <c r="N290" s="141" t="str">
        <f>IF(FN_MC!AM308="","*",FN_MC!AM308)</f>
        <v>-</v>
      </c>
      <c r="O290" s="174">
        <f>FN_MC!BH308</f>
        <v>0</v>
      </c>
      <c r="P290" s="90"/>
      <c r="Q290" s="145" t="str">
        <f>IF($A$2=1,IF(FN_MC!BJ308="","*",FN_MC!BJ308),IF(FN_MC!BK308="","*",FN_MC!BK308))</f>
        <v>*</v>
      </c>
    </row>
    <row r="291" spans="1:17" hidden="1">
      <c r="A291" s="97" t="str">
        <f>IF(FN_MC!B309="","*",FN_MC!B309)</f>
        <v>*</v>
      </c>
      <c r="B291" s="98" t="str">
        <f>IF(FN_MC!X309="","*",FN_MC!X309)</f>
        <v>*</v>
      </c>
      <c r="C291" s="99" t="str">
        <f>IF(FN_MC!S309="","*",FN_MC!S309)</f>
        <v>-</v>
      </c>
      <c r="D291" s="99" t="str">
        <f>IF(FN_MC!T309="","*",FN_MC!T309)</f>
        <v>-</v>
      </c>
      <c r="E291" s="99" t="str">
        <f>IF(FN_MC!D309="","*",FN_MC!D309)</f>
        <v>*</v>
      </c>
      <c r="F291" s="99" t="str">
        <f>IF(FN_MC!H309="","*",FN_MC!H309)</f>
        <v>*</v>
      </c>
      <c r="G291" s="99" t="str">
        <f>IF(FN_MC!M309="","*",FN_MC!M309)</f>
        <v>-</v>
      </c>
      <c r="H291" s="154" t="str">
        <f>IF(FN_MC!K309="","*",FN_MC!K309)</f>
        <v>*</v>
      </c>
      <c r="I291" s="132" t="str">
        <f>IF(FN_MC!O309="","*",FN_MC!O309)</f>
        <v>*</v>
      </c>
      <c r="J291" s="132" t="str">
        <f>IF(FN_MC!P309="","*",FN_MC!P309)</f>
        <v>*</v>
      </c>
      <c r="K291" s="141" t="str">
        <f>IF(FN_MC!AK309="","*",FN_MC!AK309)</f>
        <v>-</v>
      </c>
      <c r="L291" s="141" t="str">
        <f>IF(FN_MC!AM309="","*",FN_MC!AM309)</f>
        <v>-</v>
      </c>
      <c r="M291" s="141" t="str">
        <f>IF(FN_MC!AP309="","*",FN_MC!AP309)</f>
        <v>-</v>
      </c>
      <c r="N291" s="141" t="str">
        <f>IF(FN_MC!AM309="","*",FN_MC!AM309)</f>
        <v>-</v>
      </c>
      <c r="O291" s="174">
        <f>FN_MC!BH309</f>
        <v>0</v>
      </c>
      <c r="P291" s="90"/>
      <c r="Q291" s="145" t="str">
        <f>IF($A$2=1,IF(FN_MC!BJ309="","*",FN_MC!BJ309),IF(FN_MC!BK309="","*",FN_MC!BK309))</f>
        <v>*</v>
      </c>
    </row>
    <row r="292" spans="1:17" ht="27" hidden="1">
      <c r="A292" s="97" t="str">
        <f>IF(FN_MC!B310="","*",FN_MC!B310)</f>
        <v>*</v>
      </c>
      <c r="B292" s="98" t="str">
        <f>IF(FN_MC!X310="","*",FN_MC!X310)</f>
        <v>*</v>
      </c>
      <c r="C292" s="99" t="str">
        <f>IF(FN_MC!S310="","*",FN_MC!S310)</f>
        <v>-</v>
      </c>
      <c r="D292" s="99" t="str">
        <f>IF(FN_MC!T310="","*",FN_MC!T310)</f>
        <v>-</v>
      </c>
      <c r="E292" s="99" t="str">
        <f>IF(FN_MC!D310="","*",FN_MC!D310)</f>
        <v>*</v>
      </c>
      <c r="F292" s="99" t="str">
        <f>IF(FN_MC!H310="","*",FN_MC!H310)</f>
        <v>*</v>
      </c>
      <c r="G292" s="99" t="str">
        <f>IF(FN_MC!M310="","*",FN_MC!M310)</f>
        <v>-</v>
      </c>
      <c r="H292" s="154" t="str">
        <f>IF(FN_MC!K310="","*",FN_MC!K310)</f>
        <v>*</v>
      </c>
      <c r="I292" s="132" t="str">
        <f>IF(FN_MC!O310="","*",FN_MC!O310)</f>
        <v>*</v>
      </c>
      <c r="J292" s="132" t="str">
        <f>IF(FN_MC!P310="","*",FN_MC!P310)</f>
        <v>*</v>
      </c>
      <c r="K292" s="141" t="str">
        <f>IF(FN_MC!AK310="","*",FN_MC!AK310)</f>
        <v>-</v>
      </c>
      <c r="L292" s="141" t="str">
        <f>IF(FN_MC!AM310="","*",FN_MC!AM310)</f>
        <v>-</v>
      </c>
      <c r="M292" s="141" t="str">
        <f>IF(FN_MC!AP310="","*",FN_MC!AP310)</f>
        <v>-</v>
      </c>
      <c r="N292" s="141" t="str">
        <f>IF(FN_MC!AM310="","*",FN_MC!AM310)</f>
        <v>-</v>
      </c>
      <c r="O292" s="174">
        <f>FN_MC!BH310</f>
        <v>0</v>
      </c>
      <c r="P292" s="90"/>
      <c r="Q292" s="145" t="str">
        <f>IF($A$2=1,IF(FN_MC!BJ310="","*",FN_MC!BJ310),IF(FN_MC!BK310="","*",FN_MC!BK310))</f>
        <v>*</v>
      </c>
    </row>
    <row r="293" spans="1:17" hidden="1">
      <c r="A293" s="97" t="str">
        <f>IF(FN_MC!B311="","*",FN_MC!B311)</f>
        <v>*</v>
      </c>
      <c r="B293" s="98" t="str">
        <f>IF(FN_MC!X311="","*",FN_MC!X311)</f>
        <v>*</v>
      </c>
      <c r="C293" s="99" t="str">
        <f>IF(FN_MC!S311="","*",FN_MC!S311)</f>
        <v>-</v>
      </c>
      <c r="D293" s="99" t="str">
        <f>IF(FN_MC!T311="","*",FN_MC!T311)</f>
        <v>-</v>
      </c>
      <c r="E293" s="99" t="str">
        <f>IF(FN_MC!D311="","*",FN_MC!D311)</f>
        <v>*</v>
      </c>
      <c r="F293" s="99" t="str">
        <f>IF(FN_MC!H311="","*",FN_MC!H311)</f>
        <v>*</v>
      </c>
      <c r="G293" s="99" t="str">
        <f>IF(FN_MC!M311="","*",FN_MC!M311)</f>
        <v>-</v>
      </c>
      <c r="H293" s="154" t="str">
        <f>IF(FN_MC!K311="","*",FN_MC!K311)</f>
        <v>*</v>
      </c>
      <c r="I293" s="132" t="str">
        <f>IF(FN_MC!O311="","*",FN_MC!O311)</f>
        <v>*</v>
      </c>
      <c r="J293" s="132" t="str">
        <f>IF(FN_MC!P311="","*",FN_MC!P311)</f>
        <v>*</v>
      </c>
      <c r="K293" s="141" t="str">
        <f>IF(FN_MC!AK311="","*",FN_MC!AK311)</f>
        <v>-</v>
      </c>
      <c r="L293" s="141" t="str">
        <f>IF(FN_MC!AM311="","*",FN_MC!AM311)</f>
        <v>-</v>
      </c>
      <c r="M293" s="141" t="str">
        <f>IF(FN_MC!AP311="","*",FN_MC!AP311)</f>
        <v>-</v>
      </c>
      <c r="N293" s="141" t="str">
        <f>IF(FN_MC!AM311="","*",FN_MC!AM311)</f>
        <v>-</v>
      </c>
      <c r="O293" s="174">
        <f>FN_MC!BH311</f>
        <v>0</v>
      </c>
      <c r="P293" s="90"/>
      <c r="Q293" s="145" t="str">
        <f>IF($A$2=1,IF(FN_MC!BJ311="","*",FN_MC!BJ311),IF(FN_MC!BK311="","*",FN_MC!BK311))</f>
        <v>*</v>
      </c>
    </row>
    <row r="294" spans="1:17" hidden="1">
      <c r="A294" s="97" t="str">
        <f>IF(FN_MC!B312="","*",FN_MC!B312)</f>
        <v>*</v>
      </c>
      <c r="B294" s="98" t="str">
        <f>IF(FN_MC!X312="","*",FN_MC!X312)</f>
        <v>*</v>
      </c>
      <c r="C294" s="99" t="str">
        <f>IF(FN_MC!S312="","*",FN_MC!S312)</f>
        <v>-</v>
      </c>
      <c r="D294" s="99" t="str">
        <f>IF(FN_MC!T312="","*",FN_MC!T312)</f>
        <v>-</v>
      </c>
      <c r="E294" s="99" t="str">
        <f>IF(FN_MC!D312="","*",FN_MC!D312)</f>
        <v>*</v>
      </c>
      <c r="F294" s="99" t="str">
        <f>IF(FN_MC!H312="","*",FN_MC!H312)</f>
        <v>*</v>
      </c>
      <c r="G294" s="99" t="str">
        <f>IF(FN_MC!M312="","*",FN_MC!M312)</f>
        <v>-</v>
      </c>
      <c r="H294" s="154" t="str">
        <f>IF(FN_MC!K312="","*",FN_MC!K312)</f>
        <v>*</v>
      </c>
      <c r="I294" s="132" t="str">
        <f>IF(FN_MC!O312="","*",FN_MC!O312)</f>
        <v>*</v>
      </c>
      <c r="J294" s="132" t="str">
        <f>IF(FN_MC!P312="","*",FN_MC!P312)</f>
        <v>*</v>
      </c>
      <c r="K294" s="141" t="str">
        <f>IF(FN_MC!AK312="","*",FN_MC!AK312)</f>
        <v>-</v>
      </c>
      <c r="L294" s="141" t="str">
        <f>IF(FN_MC!AM312="","*",FN_MC!AM312)</f>
        <v>-</v>
      </c>
      <c r="M294" s="141" t="str">
        <f>IF(FN_MC!AP312="","*",FN_MC!AP312)</f>
        <v>-</v>
      </c>
      <c r="N294" s="141" t="str">
        <f>IF(FN_MC!AM312="","*",FN_MC!AM312)</f>
        <v>-</v>
      </c>
      <c r="O294" s="174">
        <f>FN_MC!BH312</f>
        <v>0</v>
      </c>
      <c r="P294" s="90"/>
      <c r="Q294" s="145" t="str">
        <f>IF($A$2=1,IF(FN_MC!BJ312="","*",FN_MC!BJ312),IF(FN_MC!BK312="","*",FN_MC!BK312))</f>
        <v>*</v>
      </c>
    </row>
    <row r="295" spans="1:17" hidden="1">
      <c r="A295" s="97" t="str">
        <f>IF(FN_MC!B313="","*",FN_MC!B313)</f>
        <v>*</v>
      </c>
      <c r="B295" s="98" t="str">
        <f>IF(FN_MC!X313="","*",FN_MC!X313)</f>
        <v>*</v>
      </c>
      <c r="C295" s="99" t="str">
        <f>IF(FN_MC!S313="","*",FN_MC!S313)</f>
        <v>-</v>
      </c>
      <c r="D295" s="99" t="str">
        <f>IF(FN_MC!T313="","*",FN_MC!T313)</f>
        <v>-</v>
      </c>
      <c r="E295" s="99" t="str">
        <f>IF(FN_MC!D313="","*",FN_MC!D313)</f>
        <v>*</v>
      </c>
      <c r="F295" s="99" t="str">
        <f>IF(FN_MC!H313="","*",FN_MC!H313)</f>
        <v>*</v>
      </c>
      <c r="G295" s="99" t="str">
        <f>IF(FN_MC!M313="","*",FN_MC!M313)</f>
        <v>-</v>
      </c>
      <c r="H295" s="154" t="str">
        <f>IF(FN_MC!K313="","*",FN_MC!K313)</f>
        <v>*</v>
      </c>
      <c r="I295" s="132" t="str">
        <f>IF(FN_MC!O313="","*",FN_MC!O313)</f>
        <v>*</v>
      </c>
      <c r="J295" s="132" t="str">
        <f>IF(FN_MC!P313="","*",FN_MC!P313)</f>
        <v>*</v>
      </c>
      <c r="K295" s="141" t="str">
        <f>IF(FN_MC!AK313="","*",FN_MC!AK313)</f>
        <v>-</v>
      </c>
      <c r="L295" s="141" t="str">
        <f>IF(FN_MC!AM313="","*",FN_MC!AM313)</f>
        <v>-</v>
      </c>
      <c r="M295" s="141" t="str">
        <f>IF(FN_MC!AP313="","*",FN_MC!AP313)</f>
        <v>-</v>
      </c>
      <c r="N295" s="141" t="str">
        <f>IF(FN_MC!AM313="","*",FN_MC!AM313)</f>
        <v>-</v>
      </c>
      <c r="O295" s="174">
        <f>FN_MC!BH313</f>
        <v>0</v>
      </c>
      <c r="P295" s="90"/>
      <c r="Q295" s="145" t="str">
        <f>IF($A$2=1,IF(FN_MC!BJ313="","*",FN_MC!BJ313),IF(FN_MC!BK313="","*",FN_MC!BK313))</f>
        <v>*</v>
      </c>
    </row>
    <row r="296" spans="1:17" hidden="1">
      <c r="A296" s="97" t="str">
        <f>IF(FN_MC!B314="","*",FN_MC!B314)</f>
        <v>*</v>
      </c>
      <c r="B296" s="98" t="str">
        <f>IF(FN_MC!X314="","*",FN_MC!X314)</f>
        <v>*</v>
      </c>
      <c r="C296" s="99" t="str">
        <f>IF(FN_MC!S314="","*",FN_MC!S314)</f>
        <v>-</v>
      </c>
      <c r="D296" s="99" t="str">
        <f>IF(FN_MC!T314="","*",FN_MC!T314)</f>
        <v>-</v>
      </c>
      <c r="E296" s="99" t="str">
        <f>IF(FN_MC!D314="","*",FN_MC!D314)</f>
        <v>*</v>
      </c>
      <c r="F296" s="99" t="str">
        <f>IF(FN_MC!H314="","*",FN_MC!H314)</f>
        <v>*</v>
      </c>
      <c r="G296" s="99" t="str">
        <f>IF(FN_MC!M314="","*",FN_MC!M314)</f>
        <v>-</v>
      </c>
      <c r="H296" s="154" t="str">
        <f>IF(FN_MC!K314="","*",FN_MC!K314)</f>
        <v>*</v>
      </c>
      <c r="I296" s="132" t="str">
        <f>IF(FN_MC!O314="","*",FN_MC!O314)</f>
        <v>*</v>
      </c>
      <c r="J296" s="132" t="str">
        <f>IF(FN_MC!P314="","*",FN_MC!P314)</f>
        <v>*</v>
      </c>
      <c r="K296" s="141" t="str">
        <f>IF(FN_MC!AK314="","*",FN_MC!AK314)</f>
        <v>-</v>
      </c>
      <c r="L296" s="141" t="str">
        <f>IF(FN_MC!AM314="","*",FN_MC!AM314)</f>
        <v>-</v>
      </c>
      <c r="M296" s="141" t="str">
        <f>IF(FN_MC!AP314="","*",FN_MC!AP314)</f>
        <v>-</v>
      </c>
      <c r="N296" s="141" t="str">
        <f>IF(FN_MC!AM314="","*",FN_MC!AM314)</f>
        <v>-</v>
      </c>
      <c r="O296" s="174">
        <f>FN_MC!BH314</f>
        <v>0</v>
      </c>
      <c r="P296" s="90"/>
      <c r="Q296" s="145" t="str">
        <f>IF($A$2=1,IF(FN_MC!BJ314="","*",FN_MC!BJ314),IF(FN_MC!BK314="","*",FN_MC!BK314))</f>
        <v>*</v>
      </c>
    </row>
    <row r="297" spans="1:17" ht="27" hidden="1">
      <c r="A297" s="97" t="str">
        <f>IF(FN_MC!B315="","*",FN_MC!B315)</f>
        <v>*</v>
      </c>
      <c r="B297" s="98" t="str">
        <f>IF(FN_MC!X315="","*",FN_MC!X315)</f>
        <v>*</v>
      </c>
      <c r="C297" s="99" t="str">
        <f>IF(FN_MC!S315="","*",FN_MC!S315)</f>
        <v>-</v>
      </c>
      <c r="D297" s="99" t="str">
        <f>IF(FN_MC!T315="","*",FN_MC!T315)</f>
        <v>-</v>
      </c>
      <c r="E297" s="99" t="str">
        <f>IF(FN_MC!D315="","*",FN_MC!D315)</f>
        <v>*</v>
      </c>
      <c r="F297" s="99" t="str">
        <f>IF(FN_MC!H315="","*",FN_MC!H315)</f>
        <v>*</v>
      </c>
      <c r="G297" s="99" t="str">
        <f>IF(FN_MC!M315="","*",FN_MC!M315)</f>
        <v>-</v>
      </c>
      <c r="H297" s="154" t="str">
        <f>IF(FN_MC!K315="","*",FN_MC!K315)</f>
        <v>*</v>
      </c>
      <c r="I297" s="132" t="str">
        <f>IF(FN_MC!O315="","*",FN_MC!O315)</f>
        <v>*</v>
      </c>
      <c r="J297" s="132" t="str">
        <f>IF(FN_MC!P315="","*",FN_MC!P315)</f>
        <v>*</v>
      </c>
      <c r="K297" s="141" t="str">
        <f>IF(FN_MC!AK315="","*",FN_MC!AK315)</f>
        <v>-</v>
      </c>
      <c r="L297" s="141" t="str">
        <f>IF(FN_MC!AM315="","*",FN_MC!AM315)</f>
        <v>-</v>
      </c>
      <c r="M297" s="141" t="str">
        <f>IF(FN_MC!AP315="","*",FN_MC!AP315)</f>
        <v>-</v>
      </c>
      <c r="N297" s="141" t="str">
        <f>IF(FN_MC!AM315="","*",FN_MC!AM315)</f>
        <v>-</v>
      </c>
      <c r="O297" s="174">
        <f>FN_MC!BH315</f>
        <v>0</v>
      </c>
      <c r="P297" s="90"/>
      <c r="Q297" s="145" t="str">
        <f>IF($A$2=1,IF(FN_MC!BJ315="","*",FN_MC!BJ315),IF(FN_MC!BK315="","*",FN_MC!BK315))</f>
        <v>*</v>
      </c>
    </row>
    <row r="298" spans="1:17" hidden="1">
      <c r="A298" s="97" t="str">
        <f>IF(FN_MC!B316="","*",FN_MC!B316)</f>
        <v>*</v>
      </c>
      <c r="B298" s="98" t="str">
        <f>IF(FN_MC!X316="","*",FN_MC!X316)</f>
        <v>*</v>
      </c>
      <c r="C298" s="99" t="str">
        <f>IF(FN_MC!S316="","*",FN_MC!S316)</f>
        <v>-</v>
      </c>
      <c r="D298" s="99" t="str">
        <f>IF(FN_MC!T316="","*",FN_MC!T316)</f>
        <v>-</v>
      </c>
      <c r="E298" s="99" t="str">
        <f>IF(FN_MC!D316="","*",FN_MC!D316)</f>
        <v>*</v>
      </c>
      <c r="F298" s="99" t="str">
        <f>IF(FN_MC!H316="","*",FN_MC!H316)</f>
        <v>*</v>
      </c>
      <c r="G298" s="99" t="str">
        <f>IF(FN_MC!M316="","*",FN_MC!M316)</f>
        <v>-</v>
      </c>
      <c r="H298" s="154" t="str">
        <f>IF(FN_MC!K316="","*",FN_MC!K316)</f>
        <v>*</v>
      </c>
      <c r="I298" s="132" t="str">
        <f>IF(FN_MC!O316="","*",FN_MC!O316)</f>
        <v>*</v>
      </c>
      <c r="J298" s="132" t="str">
        <f>IF(FN_MC!P316="","*",FN_MC!P316)</f>
        <v>*</v>
      </c>
      <c r="K298" s="141" t="str">
        <f>IF(FN_MC!AK316="","*",FN_MC!AK316)</f>
        <v>-</v>
      </c>
      <c r="L298" s="141" t="str">
        <f>IF(FN_MC!AM316="","*",FN_MC!AM316)</f>
        <v>-</v>
      </c>
      <c r="M298" s="141" t="str">
        <f>IF(FN_MC!AP316="","*",FN_MC!AP316)</f>
        <v>-</v>
      </c>
      <c r="N298" s="141" t="str">
        <f>IF(FN_MC!AM316="","*",FN_MC!AM316)</f>
        <v>-</v>
      </c>
      <c r="O298" s="174">
        <f>FN_MC!BH316</f>
        <v>0</v>
      </c>
      <c r="P298" s="90"/>
      <c r="Q298" s="145" t="str">
        <f>IF($A$2=1,IF(FN_MC!BJ316="","*",FN_MC!BJ316),IF(FN_MC!BK316="","*",FN_MC!BK316))</f>
        <v>*</v>
      </c>
    </row>
    <row r="299" spans="1:17" hidden="1">
      <c r="A299" s="97" t="str">
        <f>IF(FN_MC!B317="","*",FN_MC!B317)</f>
        <v>*</v>
      </c>
      <c r="B299" s="98" t="str">
        <f>IF(FN_MC!X317="","*",FN_MC!X317)</f>
        <v>*</v>
      </c>
      <c r="C299" s="99" t="str">
        <f>IF(FN_MC!S317="","*",FN_MC!S317)</f>
        <v>-</v>
      </c>
      <c r="D299" s="99" t="str">
        <f>IF(FN_MC!T317="","*",FN_MC!T317)</f>
        <v>-</v>
      </c>
      <c r="E299" s="99" t="str">
        <f>IF(FN_MC!D317="","*",FN_MC!D317)</f>
        <v>*</v>
      </c>
      <c r="F299" s="99" t="str">
        <f>IF(FN_MC!H317="","*",FN_MC!H317)</f>
        <v>*</v>
      </c>
      <c r="G299" s="99" t="str">
        <f>IF(FN_MC!M317="","*",FN_MC!M317)</f>
        <v>-</v>
      </c>
      <c r="H299" s="154" t="str">
        <f>IF(FN_MC!K317="","*",FN_MC!K317)</f>
        <v>*</v>
      </c>
      <c r="I299" s="132" t="str">
        <f>IF(FN_MC!O317="","*",FN_MC!O317)</f>
        <v>*</v>
      </c>
      <c r="J299" s="132" t="str">
        <f>IF(FN_MC!P317="","*",FN_MC!P317)</f>
        <v>*</v>
      </c>
      <c r="K299" s="141" t="str">
        <f>IF(FN_MC!AK317="","*",FN_MC!AK317)</f>
        <v>-</v>
      </c>
      <c r="L299" s="141" t="str">
        <f>IF(FN_MC!AM317="","*",FN_MC!AM317)</f>
        <v>-</v>
      </c>
      <c r="M299" s="141" t="str">
        <f>IF(FN_MC!AP317="","*",FN_MC!AP317)</f>
        <v>-</v>
      </c>
      <c r="N299" s="141" t="str">
        <f>IF(FN_MC!AM317="","*",FN_MC!AM317)</f>
        <v>-</v>
      </c>
      <c r="O299" s="174">
        <f>FN_MC!BH317</f>
        <v>0</v>
      </c>
      <c r="P299" s="90"/>
      <c r="Q299" s="145" t="str">
        <f>IF($A$2=1,IF(FN_MC!BJ317="","*",FN_MC!BJ317),IF(FN_MC!BK317="","*",FN_MC!BK317))</f>
        <v>*</v>
      </c>
    </row>
    <row r="300" spans="1:17" hidden="1">
      <c r="A300" s="97" t="str">
        <f>IF(FN_MC!B318="","*",FN_MC!B318)</f>
        <v>*</v>
      </c>
      <c r="B300" s="98" t="str">
        <f>IF(FN_MC!X318="","*",FN_MC!X318)</f>
        <v>*</v>
      </c>
      <c r="C300" s="99" t="str">
        <f>IF(FN_MC!S318="","*",FN_MC!S318)</f>
        <v>-</v>
      </c>
      <c r="D300" s="99" t="str">
        <f>IF(FN_MC!T318="","*",FN_MC!T318)</f>
        <v>-</v>
      </c>
      <c r="E300" s="99" t="str">
        <f>IF(FN_MC!D318="","*",FN_MC!D318)</f>
        <v>*</v>
      </c>
      <c r="F300" s="99" t="str">
        <f>IF(FN_MC!H318="","*",FN_MC!H318)</f>
        <v>*</v>
      </c>
      <c r="G300" s="99" t="str">
        <f>IF(FN_MC!M318="","*",FN_MC!M318)</f>
        <v>-</v>
      </c>
      <c r="H300" s="154" t="str">
        <f>IF(FN_MC!K318="","*",FN_MC!K318)</f>
        <v>*</v>
      </c>
      <c r="I300" s="132" t="str">
        <f>IF(FN_MC!O318="","*",FN_MC!O318)</f>
        <v>*</v>
      </c>
      <c r="J300" s="132" t="str">
        <f>IF(FN_MC!P318="","*",FN_MC!P318)</f>
        <v>*</v>
      </c>
      <c r="K300" s="141" t="str">
        <f>IF(FN_MC!AK318="","*",FN_MC!AK318)</f>
        <v>-</v>
      </c>
      <c r="L300" s="141" t="str">
        <f>IF(FN_MC!AM318="","*",FN_MC!AM318)</f>
        <v>-</v>
      </c>
      <c r="M300" s="141" t="str">
        <f>IF(FN_MC!AP318="","*",FN_MC!AP318)</f>
        <v>-</v>
      </c>
      <c r="N300" s="141" t="str">
        <f>IF(FN_MC!AM318="","*",FN_MC!AM318)</f>
        <v>-</v>
      </c>
      <c r="O300" s="174">
        <f>FN_MC!BH318</f>
        <v>0</v>
      </c>
      <c r="P300" s="90"/>
      <c r="Q300" s="145" t="str">
        <f>IF($A$2=1,IF(FN_MC!BJ318="","*",FN_MC!BJ318),IF(FN_MC!BK318="","*",FN_MC!BK318))</f>
        <v>*</v>
      </c>
    </row>
    <row r="301" spans="1:17" ht="25.5" hidden="1" customHeight="1">
      <c r="A301" s="97" t="str">
        <f>IF(FN_MC!B319="","*",FN_MC!B319)</f>
        <v>*</v>
      </c>
      <c r="B301" s="98" t="str">
        <f>IF(FN_MC!X319="","*",FN_MC!X319)</f>
        <v>*</v>
      </c>
      <c r="C301" s="99" t="str">
        <f>IF(FN_MC!S319="","*",FN_MC!S319)</f>
        <v>-</v>
      </c>
      <c r="D301" s="99" t="str">
        <f>IF(FN_MC!T319="","*",FN_MC!T319)</f>
        <v>-</v>
      </c>
      <c r="E301" s="99" t="str">
        <f>IF(FN_MC!D319="","*",FN_MC!D319)</f>
        <v>*</v>
      </c>
      <c r="F301" s="99" t="str">
        <f>IF(FN_MC!H319="","*",FN_MC!H319)</f>
        <v>*</v>
      </c>
      <c r="G301" s="99" t="str">
        <f>IF(FN_MC!M319="","*",FN_MC!M319)</f>
        <v>-</v>
      </c>
      <c r="H301" s="154" t="str">
        <f>IF(FN_MC!K319="","*",FN_MC!K319)</f>
        <v>*</v>
      </c>
      <c r="I301" s="132" t="str">
        <f>IF(FN_MC!O319="","*",FN_MC!O319)</f>
        <v>*</v>
      </c>
      <c r="J301" s="132" t="str">
        <f>IF(FN_MC!P319="","*",FN_MC!P319)</f>
        <v>*</v>
      </c>
      <c r="K301" s="141" t="str">
        <f>IF(FN_MC!AK319="","*",FN_MC!AK319)</f>
        <v>-</v>
      </c>
      <c r="L301" s="141" t="str">
        <f>IF(FN_MC!AM319="","*",FN_MC!AM319)</f>
        <v>-</v>
      </c>
      <c r="M301" s="141" t="str">
        <f>IF(FN_MC!AP319="","*",FN_MC!AP319)</f>
        <v>-</v>
      </c>
      <c r="N301" s="141" t="str">
        <f>IF(FN_MC!AM319="","*",FN_MC!AM319)</f>
        <v>-</v>
      </c>
      <c r="O301" s="174">
        <f>FN_MC!BH319</f>
        <v>0</v>
      </c>
      <c r="P301" s="90"/>
      <c r="Q301" s="145" t="str">
        <f>IF($A$2=1,IF(FN_MC!BJ319="","*",FN_MC!BJ319),IF(FN_MC!BK319="","*",FN_MC!BK319))</f>
        <v>*</v>
      </c>
    </row>
    <row r="302" spans="1:17" ht="27.75" hidden="1" customHeight="1">
      <c r="A302" s="97" t="str">
        <f>IF(FN_MC!B320="","*",FN_MC!B320)</f>
        <v>*</v>
      </c>
      <c r="B302" s="98" t="str">
        <f>IF(FN_MC!X320="","*",FN_MC!X320)</f>
        <v>*</v>
      </c>
      <c r="C302" s="99" t="str">
        <f>IF(FN_MC!S320="","*",FN_MC!S320)</f>
        <v>-</v>
      </c>
      <c r="D302" s="99" t="str">
        <f>IF(FN_MC!T320="","*",FN_MC!T320)</f>
        <v>-</v>
      </c>
      <c r="E302" s="99" t="str">
        <f>IF(FN_MC!D320="","*",FN_MC!D320)</f>
        <v>*</v>
      </c>
      <c r="F302" s="99" t="str">
        <f>IF(FN_MC!H320="","*",FN_MC!H320)</f>
        <v>*</v>
      </c>
      <c r="G302" s="99" t="str">
        <f>IF(FN_MC!M320="","*",FN_MC!M320)</f>
        <v>-</v>
      </c>
      <c r="H302" s="154" t="str">
        <f>IF(FN_MC!K320="","*",FN_MC!K320)</f>
        <v>*</v>
      </c>
      <c r="I302" s="132" t="str">
        <f>IF(FN_MC!O320="","*",FN_MC!O320)</f>
        <v>*</v>
      </c>
      <c r="J302" s="132" t="str">
        <f>IF(FN_MC!P320="","*",FN_MC!P320)</f>
        <v>*</v>
      </c>
      <c r="K302" s="141" t="str">
        <f>IF(FN_MC!AK320="","*",FN_MC!AK320)</f>
        <v>-</v>
      </c>
      <c r="L302" s="141" t="str">
        <f>IF(FN_MC!AM320="","*",FN_MC!AM320)</f>
        <v>-</v>
      </c>
      <c r="M302" s="141" t="str">
        <f>IF(FN_MC!AP320="","*",FN_MC!AP320)</f>
        <v>-</v>
      </c>
      <c r="N302" s="141" t="str">
        <f>IF(FN_MC!AM320="","*",FN_MC!AM320)</f>
        <v>-</v>
      </c>
      <c r="O302" s="174">
        <f>FN_MC!BH320</f>
        <v>0</v>
      </c>
      <c r="P302" s="90"/>
      <c r="Q302" s="145" t="str">
        <f>IF($A$2=1,IF(FN_MC!BJ320="","*",FN_MC!BJ320),IF(FN_MC!BK320="","*",FN_MC!BK320))</f>
        <v>*</v>
      </c>
    </row>
    <row r="303" spans="1:17" ht="26.25" hidden="1" customHeight="1">
      <c r="A303" s="97" t="str">
        <f>IF(FN_MC!B321="","*",FN_MC!B321)</f>
        <v>*</v>
      </c>
      <c r="B303" s="98" t="str">
        <f>IF(FN_MC!X321="","*",FN_MC!X321)</f>
        <v>*</v>
      </c>
      <c r="C303" s="99" t="str">
        <f>IF(FN_MC!S321="","*",FN_MC!S321)</f>
        <v>-</v>
      </c>
      <c r="D303" s="99" t="str">
        <f>IF(FN_MC!T321="","*",FN_MC!T321)</f>
        <v>-</v>
      </c>
      <c r="E303" s="99" t="str">
        <f>IF(FN_MC!D321="","*",FN_MC!D321)</f>
        <v>*</v>
      </c>
      <c r="F303" s="99" t="str">
        <f>IF(FN_MC!H321="","*",FN_MC!H321)</f>
        <v>*</v>
      </c>
      <c r="G303" s="99" t="str">
        <f>IF(FN_MC!M321="","*",FN_MC!M321)</f>
        <v>-</v>
      </c>
      <c r="H303" s="154" t="str">
        <f>IF(FN_MC!K321="","*",FN_MC!K321)</f>
        <v>*</v>
      </c>
      <c r="I303" s="132" t="str">
        <f>IF(FN_MC!O321="","*",FN_MC!O321)</f>
        <v>*</v>
      </c>
      <c r="J303" s="132" t="str">
        <f>IF(FN_MC!P321="","*",FN_MC!P321)</f>
        <v>*</v>
      </c>
      <c r="K303" s="141" t="str">
        <f>IF(FN_MC!AK321="","*",FN_MC!AK321)</f>
        <v>-</v>
      </c>
      <c r="L303" s="141" t="str">
        <f>IF(FN_MC!AM321="","*",FN_MC!AM321)</f>
        <v>-</v>
      </c>
      <c r="M303" s="141" t="str">
        <f>IF(FN_MC!AP321="","*",FN_MC!AP321)</f>
        <v>-</v>
      </c>
      <c r="N303" s="141" t="str">
        <f>IF(FN_MC!AM321="","*",FN_MC!AM321)</f>
        <v>-</v>
      </c>
      <c r="O303" s="174">
        <f>FN_MC!BH321</f>
        <v>0</v>
      </c>
      <c r="P303" s="90"/>
      <c r="Q303" s="145" t="str">
        <f>IF($A$2=1,IF(FN_MC!BJ321="","*",FN_MC!BJ321),IF(FN_MC!BK321="","*",FN_MC!BK321))</f>
        <v>*</v>
      </c>
    </row>
    <row r="304" spans="1:17" hidden="1">
      <c r="A304" s="97" t="str">
        <f>IF(FN_MC!B322="","*",FN_MC!B322)</f>
        <v>*</v>
      </c>
      <c r="B304" s="98" t="str">
        <f>IF(FN_MC!X322="","*",FN_MC!X322)</f>
        <v>*</v>
      </c>
      <c r="C304" s="99" t="str">
        <f>IF(FN_MC!S322="","*",FN_MC!S322)</f>
        <v>-</v>
      </c>
      <c r="D304" s="99" t="str">
        <f>IF(FN_MC!T322="","*",FN_MC!T322)</f>
        <v>-</v>
      </c>
      <c r="E304" s="99" t="str">
        <f>IF(FN_MC!D322="","*",FN_MC!D322)</f>
        <v>*</v>
      </c>
      <c r="F304" s="99" t="str">
        <f>IF(FN_MC!H322="","*",FN_MC!H322)</f>
        <v>*</v>
      </c>
      <c r="G304" s="99" t="str">
        <f>IF(FN_MC!M322="","*",FN_MC!M322)</f>
        <v>-</v>
      </c>
      <c r="H304" s="154" t="str">
        <f>IF(FN_MC!K322="","*",FN_MC!K322)</f>
        <v>*</v>
      </c>
      <c r="I304" s="132" t="str">
        <f>IF(FN_MC!O322="","*",FN_MC!O322)</f>
        <v>*</v>
      </c>
      <c r="J304" s="132" t="str">
        <f>IF(FN_MC!P322="","*",FN_MC!P322)</f>
        <v>*</v>
      </c>
      <c r="K304" s="141" t="str">
        <f>IF(FN_MC!AK322="","*",FN_MC!AK322)</f>
        <v>-</v>
      </c>
      <c r="L304" s="141" t="str">
        <f>IF(FN_MC!AM322="","*",FN_MC!AM322)</f>
        <v>-</v>
      </c>
      <c r="M304" s="141" t="str">
        <f>IF(FN_MC!AP322="","*",FN_MC!AP322)</f>
        <v>-</v>
      </c>
      <c r="N304" s="141" t="str">
        <f>IF(FN_MC!AM322="","*",FN_MC!AM322)</f>
        <v>-</v>
      </c>
      <c r="O304" s="174">
        <f>FN_MC!BH322</f>
        <v>0</v>
      </c>
      <c r="P304" s="90"/>
      <c r="Q304" s="145" t="str">
        <f>IF($A$2=1,IF(FN_MC!BJ322="","*",FN_MC!BJ322),IF(FN_MC!BK322="","*",FN_MC!BK322))</f>
        <v>*</v>
      </c>
    </row>
    <row r="305" spans="1:17" ht="29.25" hidden="1" customHeight="1">
      <c r="A305" s="97" t="str">
        <f>IF(FN_MC!B323="","*",FN_MC!B323)</f>
        <v>*</v>
      </c>
      <c r="B305" s="98" t="str">
        <f>IF(FN_MC!X323="","*",FN_MC!X323)</f>
        <v>*</v>
      </c>
      <c r="C305" s="99" t="str">
        <f>IF(FN_MC!S323="","*",FN_MC!S323)</f>
        <v>-</v>
      </c>
      <c r="D305" s="99" t="str">
        <f>IF(FN_MC!T323="","*",FN_MC!T323)</f>
        <v>-</v>
      </c>
      <c r="E305" s="99" t="str">
        <f>IF(FN_MC!D323="","*",FN_MC!D323)</f>
        <v>*</v>
      </c>
      <c r="F305" s="99" t="str">
        <f>IF(FN_MC!H323="","*",FN_MC!H323)</f>
        <v>*</v>
      </c>
      <c r="G305" s="99" t="str">
        <f>IF(FN_MC!M323="","*",FN_MC!M323)</f>
        <v>-</v>
      </c>
      <c r="H305" s="154" t="str">
        <f>IF(FN_MC!K323="","*",FN_MC!K323)</f>
        <v>*</v>
      </c>
      <c r="I305" s="132" t="str">
        <f>IF(FN_MC!O323="","*",FN_MC!O323)</f>
        <v>*</v>
      </c>
      <c r="J305" s="132" t="str">
        <f>IF(FN_MC!P323="","*",FN_MC!P323)</f>
        <v>*</v>
      </c>
      <c r="K305" s="141" t="str">
        <f>IF(FN_MC!AK323="","*",FN_MC!AK323)</f>
        <v>-</v>
      </c>
      <c r="L305" s="141" t="str">
        <f>IF(FN_MC!AM323="","*",FN_MC!AM323)</f>
        <v>-</v>
      </c>
      <c r="M305" s="141" t="str">
        <f>IF(FN_MC!AP323="","*",FN_MC!AP323)</f>
        <v>-</v>
      </c>
      <c r="N305" s="141" t="str">
        <f>IF(FN_MC!AM323="","*",FN_MC!AM323)</f>
        <v>-</v>
      </c>
      <c r="O305" s="174">
        <f>FN_MC!BH323</f>
        <v>0</v>
      </c>
      <c r="P305" s="90"/>
      <c r="Q305" s="145" t="str">
        <f>IF($A$2=1,IF(FN_MC!BJ323="","*",FN_MC!BJ323),IF(FN_MC!BK323="","*",FN_MC!BK323))</f>
        <v>*</v>
      </c>
    </row>
    <row r="306" spans="1:17" ht="24.75" hidden="1" customHeight="1">
      <c r="A306" s="97" t="str">
        <f>IF(FN_MC!B324="","*",FN_MC!B324)</f>
        <v>*</v>
      </c>
      <c r="B306" s="98" t="str">
        <f>IF(FN_MC!X324="","*",FN_MC!X324)</f>
        <v>*</v>
      </c>
      <c r="C306" s="99" t="str">
        <f>IF(FN_MC!S324="","*",FN_MC!S324)</f>
        <v>-</v>
      </c>
      <c r="D306" s="99" t="str">
        <f>IF(FN_MC!T324="","*",FN_MC!T324)</f>
        <v>-</v>
      </c>
      <c r="E306" s="99" t="str">
        <f>IF(FN_MC!D324="","*",FN_MC!D324)</f>
        <v>*</v>
      </c>
      <c r="F306" s="99" t="str">
        <f>IF(FN_MC!H324="","*",FN_MC!H324)</f>
        <v>*</v>
      </c>
      <c r="G306" s="99" t="str">
        <f>IF(FN_MC!M324="","*",FN_MC!M324)</f>
        <v>-</v>
      </c>
      <c r="H306" s="154" t="str">
        <f>IF(FN_MC!K324="","*",FN_MC!K324)</f>
        <v>*</v>
      </c>
      <c r="I306" s="132" t="str">
        <f>IF(FN_MC!O324="","*",FN_MC!O324)</f>
        <v>*</v>
      </c>
      <c r="J306" s="132" t="str">
        <f>IF(FN_MC!P324="","*",FN_MC!P324)</f>
        <v>*</v>
      </c>
      <c r="K306" s="141" t="str">
        <f>IF(FN_MC!AK324="","*",FN_MC!AK324)</f>
        <v>-</v>
      </c>
      <c r="L306" s="141" t="str">
        <f>IF(FN_MC!AM324="","*",FN_MC!AM324)</f>
        <v>-</v>
      </c>
      <c r="M306" s="141" t="str">
        <f>IF(FN_MC!AP324="","*",FN_MC!AP324)</f>
        <v>-</v>
      </c>
      <c r="N306" s="141" t="str">
        <f>IF(FN_MC!AM324="","*",FN_MC!AM324)</f>
        <v>-</v>
      </c>
      <c r="O306" s="174">
        <f>FN_MC!BH324</f>
        <v>0</v>
      </c>
      <c r="P306" s="90"/>
      <c r="Q306" s="145" t="str">
        <f>IF($A$2=1,IF(FN_MC!BJ324="","*",FN_MC!BJ324),IF(FN_MC!BK324="","*",FN_MC!BK324))</f>
        <v>*</v>
      </c>
    </row>
    <row r="307" spans="1:17" hidden="1">
      <c r="A307" s="97" t="str">
        <f>IF(FN_MC!B325="","*",FN_MC!B325)</f>
        <v>*</v>
      </c>
      <c r="B307" s="98" t="str">
        <f>IF(FN_MC!X325="","*",FN_MC!X325)</f>
        <v>*</v>
      </c>
      <c r="C307" s="99" t="str">
        <f>IF(FN_MC!S325="","*",FN_MC!S325)</f>
        <v>-</v>
      </c>
      <c r="D307" s="99" t="str">
        <f>IF(FN_MC!T325="","*",FN_MC!T325)</f>
        <v>-</v>
      </c>
      <c r="E307" s="99" t="str">
        <f>IF(FN_MC!D325="","*",FN_MC!D325)</f>
        <v>*</v>
      </c>
      <c r="F307" s="99" t="str">
        <f>IF(FN_MC!H325="","*",FN_MC!H325)</f>
        <v>*</v>
      </c>
      <c r="G307" s="99" t="str">
        <f>IF(FN_MC!M325="","*",FN_MC!M325)</f>
        <v>-</v>
      </c>
      <c r="H307" s="154" t="str">
        <f>IF(FN_MC!K325="","*",FN_MC!K325)</f>
        <v>*</v>
      </c>
      <c r="I307" s="132" t="str">
        <f>IF(FN_MC!O325="","*",FN_MC!O325)</f>
        <v>*</v>
      </c>
      <c r="J307" s="132" t="str">
        <f>IF(FN_MC!P325="","*",FN_MC!P325)</f>
        <v>*</v>
      </c>
      <c r="K307" s="141" t="str">
        <f>IF(FN_MC!AK325="","*",FN_MC!AK325)</f>
        <v>-</v>
      </c>
      <c r="L307" s="141" t="str">
        <f>IF(FN_MC!AM325="","*",FN_MC!AM325)</f>
        <v>-</v>
      </c>
      <c r="M307" s="141" t="str">
        <f>IF(FN_MC!AP325="","*",FN_MC!AP325)</f>
        <v>-</v>
      </c>
      <c r="N307" s="141" t="str">
        <f>IF(FN_MC!AM325="","*",FN_MC!AM325)</f>
        <v>-</v>
      </c>
      <c r="O307" s="174">
        <f>FN_MC!BH325</f>
        <v>0</v>
      </c>
      <c r="P307" s="90"/>
      <c r="Q307" s="145" t="str">
        <f>IF($A$2=1,IF(FN_MC!BJ325="","*",FN_MC!BJ325),IF(FN_MC!BK325="","*",FN_MC!BK325))</f>
        <v>*</v>
      </c>
    </row>
    <row r="308" spans="1:17" hidden="1">
      <c r="A308" s="97" t="str">
        <f>IF(FN_MC!B326="","*",FN_MC!B326)</f>
        <v>*</v>
      </c>
      <c r="B308" s="98" t="str">
        <f>IF(FN_MC!X326="","*",FN_MC!X326)</f>
        <v>*</v>
      </c>
      <c r="C308" s="99" t="str">
        <f>IF(FN_MC!S326="","*",FN_MC!S326)</f>
        <v>-</v>
      </c>
      <c r="D308" s="99" t="str">
        <f>IF(FN_MC!T326="","*",FN_MC!T326)</f>
        <v>-</v>
      </c>
      <c r="E308" s="99" t="str">
        <f>IF(FN_MC!D326="","*",FN_MC!D326)</f>
        <v>*</v>
      </c>
      <c r="F308" s="99" t="str">
        <f>IF(FN_MC!H326="","*",FN_MC!H326)</f>
        <v>*</v>
      </c>
      <c r="G308" s="99" t="str">
        <f>IF(FN_MC!M326="","*",FN_MC!M326)</f>
        <v>-</v>
      </c>
      <c r="H308" s="154" t="str">
        <f>IF(FN_MC!K326="","*",FN_MC!K326)</f>
        <v>*</v>
      </c>
      <c r="I308" s="132" t="str">
        <f>IF(FN_MC!O326="","*",FN_MC!O326)</f>
        <v>*</v>
      </c>
      <c r="J308" s="132" t="str">
        <f>IF(FN_MC!P326="","*",FN_MC!P326)</f>
        <v>*</v>
      </c>
      <c r="K308" s="141" t="str">
        <f>IF(FN_MC!AK326="","*",FN_MC!AK326)</f>
        <v>-</v>
      </c>
      <c r="L308" s="141" t="str">
        <f>IF(FN_MC!AM326="","*",FN_MC!AM326)</f>
        <v>-</v>
      </c>
      <c r="M308" s="141" t="str">
        <f>IF(FN_MC!AP326="","*",FN_MC!AP326)</f>
        <v>-</v>
      </c>
      <c r="N308" s="141" t="str">
        <f>IF(FN_MC!AM326="","*",FN_MC!AM326)</f>
        <v>-</v>
      </c>
      <c r="O308" s="174">
        <f>FN_MC!BH326</f>
        <v>0</v>
      </c>
      <c r="P308" s="90"/>
      <c r="Q308" s="145" t="str">
        <f>IF($A$2=1,IF(FN_MC!BJ326="","*",FN_MC!BJ326),IF(FN_MC!BK326="","*",FN_MC!BK326))</f>
        <v>*</v>
      </c>
    </row>
    <row r="309" spans="1:17" hidden="1">
      <c r="A309" s="97" t="str">
        <f>IF(FN_MC!B327="","*",FN_MC!B327)</f>
        <v>*</v>
      </c>
      <c r="B309" s="98" t="str">
        <f>IF(FN_MC!X327="","*",FN_MC!X327)</f>
        <v>*</v>
      </c>
      <c r="C309" s="99" t="str">
        <f>IF(FN_MC!S327="","*",FN_MC!S327)</f>
        <v>-</v>
      </c>
      <c r="D309" s="99" t="str">
        <f>IF(FN_MC!T327="","*",FN_MC!T327)</f>
        <v>-</v>
      </c>
      <c r="E309" s="99" t="str">
        <f>IF(FN_MC!D327="","*",FN_MC!D327)</f>
        <v>*</v>
      </c>
      <c r="F309" s="99" t="str">
        <f>IF(FN_MC!H327="","*",FN_MC!H327)</f>
        <v>*</v>
      </c>
      <c r="G309" s="99" t="str">
        <f>IF(FN_MC!M327="","*",FN_MC!M327)</f>
        <v>-</v>
      </c>
      <c r="H309" s="154" t="str">
        <f>IF(FN_MC!K327="","*",FN_MC!K327)</f>
        <v>*</v>
      </c>
      <c r="I309" s="132" t="str">
        <f>IF(FN_MC!O327="","*",FN_MC!O327)</f>
        <v>*</v>
      </c>
      <c r="J309" s="132" t="str">
        <f>IF(FN_MC!P327="","*",FN_MC!P327)</f>
        <v>*</v>
      </c>
      <c r="K309" s="141" t="str">
        <f>IF(FN_MC!AK327="","*",FN_MC!AK327)</f>
        <v>-</v>
      </c>
      <c r="L309" s="141" t="str">
        <f>IF(FN_MC!AM327="","*",FN_MC!AM327)</f>
        <v>-</v>
      </c>
      <c r="M309" s="141" t="str">
        <f>IF(FN_MC!AP327="","*",FN_MC!AP327)</f>
        <v>-</v>
      </c>
      <c r="N309" s="141" t="str">
        <f>IF(FN_MC!AM327="","*",FN_MC!AM327)</f>
        <v>-</v>
      </c>
      <c r="O309" s="174">
        <f>FN_MC!BH327</f>
        <v>0</v>
      </c>
      <c r="P309" s="90"/>
      <c r="Q309" s="145" t="str">
        <f>IF($A$2=1,IF(FN_MC!BJ327="","*",FN_MC!BJ327),IF(FN_MC!BK327="","*",FN_MC!BK327))</f>
        <v>*</v>
      </c>
    </row>
    <row r="310" spans="1:17" hidden="1">
      <c r="A310" s="97" t="str">
        <f>IF(FN_MC!B328="","*",FN_MC!B328)</f>
        <v>*</v>
      </c>
      <c r="B310" s="98" t="str">
        <f>IF(FN_MC!X328="","*",FN_MC!X328)</f>
        <v>*</v>
      </c>
      <c r="C310" s="99" t="str">
        <f>IF(FN_MC!S328="","*",FN_MC!S328)</f>
        <v>-</v>
      </c>
      <c r="D310" s="99" t="str">
        <f>IF(FN_MC!T328="","*",FN_MC!T328)</f>
        <v>-</v>
      </c>
      <c r="E310" s="99" t="str">
        <f>IF(FN_MC!D328="","*",FN_MC!D328)</f>
        <v>*</v>
      </c>
      <c r="F310" s="99" t="str">
        <f>IF(FN_MC!H328="","*",FN_MC!H328)</f>
        <v>*</v>
      </c>
      <c r="G310" s="99" t="str">
        <f>IF(FN_MC!M328="","*",FN_MC!M328)</f>
        <v>-</v>
      </c>
      <c r="H310" s="154" t="str">
        <f>IF(FN_MC!K328="","*",FN_MC!K328)</f>
        <v>*</v>
      </c>
      <c r="I310" s="132" t="str">
        <f>IF(FN_MC!O328="","*",FN_MC!O328)</f>
        <v>*</v>
      </c>
      <c r="J310" s="132" t="str">
        <f>IF(FN_MC!P328="","*",FN_MC!P328)</f>
        <v>*</v>
      </c>
      <c r="K310" s="141" t="str">
        <f>IF(FN_MC!AK328="","*",FN_MC!AK328)</f>
        <v>-</v>
      </c>
      <c r="L310" s="141" t="str">
        <f>IF(FN_MC!AM328="","*",FN_MC!AM328)</f>
        <v>-</v>
      </c>
      <c r="M310" s="141" t="str">
        <f>IF(FN_MC!AP328="","*",FN_MC!AP328)</f>
        <v>-</v>
      </c>
      <c r="N310" s="141" t="str">
        <f>IF(FN_MC!AM328="","*",FN_MC!AM328)</f>
        <v>-</v>
      </c>
      <c r="O310" s="174">
        <f>FN_MC!BH328</f>
        <v>0</v>
      </c>
      <c r="P310" s="90"/>
      <c r="Q310" s="145" t="str">
        <f>IF($A$2=1,IF(FN_MC!BJ328="","*",FN_MC!BJ328),IF(FN_MC!BK328="","*",FN_MC!BK328))</f>
        <v>*</v>
      </c>
    </row>
    <row r="311" spans="1:17" hidden="1">
      <c r="A311" s="97" t="str">
        <f>IF(FN_MC!B329="","*",FN_MC!B329)</f>
        <v>*</v>
      </c>
      <c r="B311" s="98" t="str">
        <f>IF(FN_MC!X329="","*",FN_MC!X329)</f>
        <v>*</v>
      </c>
      <c r="C311" s="99" t="str">
        <f>IF(FN_MC!S329="","*",FN_MC!S329)</f>
        <v>-</v>
      </c>
      <c r="D311" s="99" t="str">
        <f>IF(FN_MC!T329="","*",FN_MC!T329)</f>
        <v>-</v>
      </c>
      <c r="E311" s="99" t="str">
        <f>IF(FN_MC!D329="","*",FN_MC!D329)</f>
        <v>*</v>
      </c>
      <c r="F311" s="99" t="str">
        <f>IF(FN_MC!H329="","*",FN_MC!H329)</f>
        <v>*</v>
      </c>
      <c r="G311" s="99" t="str">
        <f>IF(FN_MC!M329="","*",FN_MC!M329)</f>
        <v>-</v>
      </c>
      <c r="H311" s="154" t="str">
        <f>IF(FN_MC!K329="","*",FN_MC!K329)</f>
        <v>*</v>
      </c>
      <c r="I311" s="132" t="str">
        <f>IF(FN_MC!O329="","*",FN_MC!O329)</f>
        <v>*</v>
      </c>
      <c r="J311" s="132" t="str">
        <f>IF(FN_MC!P329="","*",FN_MC!P329)</f>
        <v>*</v>
      </c>
      <c r="K311" s="141" t="str">
        <f>IF(FN_MC!AK329="","*",FN_MC!AK329)</f>
        <v>-</v>
      </c>
      <c r="L311" s="141" t="str">
        <f>IF(FN_MC!AM329="","*",FN_MC!AM329)</f>
        <v>-</v>
      </c>
      <c r="M311" s="141" t="str">
        <f>IF(FN_MC!AP329="","*",FN_MC!AP329)</f>
        <v>-</v>
      </c>
      <c r="N311" s="141" t="str">
        <f>IF(FN_MC!AM329="","*",FN_MC!AM329)</f>
        <v>-</v>
      </c>
      <c r="O311" s="174">
        <f>FN_MC!BH329</f>
        <v>0</v>
      </c>
      <c r="P311" s="90"/>
      <c r="Q311" s="145" t="str">
        <f>IF($A$2=1,IF(FN_MC!BJ329="","*",FN_MC!BJ329),IF(FN_MC!BK329="","*",FN_MC!BK329))</f>
        <v>*</v>
      </c>
    </row>
    <row r="312" spans="1:17" hidden="1">
      <c r="A312" s="97" t="str">
        <f>IF(FN_MC!B330="","*",FN_MC!B330)</f>
        <v>*</v>
      </c>
      <c r="B312" s="98" t="str">
        <f>IF(FN_MC!X330="","*",FN_MC!X330)</f>
        <v>*</v>
      </c>
      <c r="C312" s="99" t="str">
        <f>IF(FN_MC!S330="","*",FN_MC!S330)</f>
        <v>-</v>
      </c>
      <c r="D312" s="99" t="str">
        <f>IF(FN_MC!T330="","*",FN_MC!T330)</f>
        <v>-</v>
      </c>
      <c r="E312" s="99" t="str">
        <f>IF(FN_MC!D330="","*",FN_MC!D330)</f>
        <v>*</v>
      </c>
      <c r="F312" s="99" t="str">
        <f>IF(FN_MC!H330="","*",FN_MC!H330)</f>
        <v>*</v>
      </c>
      <c r="G312" s="99" t="str">
        <f>IF(FN_MC!M330="","*",FN_MC!M330)</f>
        <v>-</v>
      </c>
      <c r="H312" s="154" t="str">
        <f>IF(FN_MC!K330="","*",FN_MC!K330)</f>
        <v>*</v>
      </c>
      <c r="I312" s="132" t="str">
        <f>IF(FN_MC!O330="","*",FN_MC!O330)</f>
        <v>*</v>
      </c>
      <c r="J312" s="132" t="str">
        <f>IF(FN_MC!P330="","*",FN_MC!P330)</f>
        <v>*</v>
      </c>
      <c r="K312" s="141" t="str">
        <f>IF(FN_MC!AK330="","*",FN_MC!AK330)</f>
        <v>-</v>
      </c>
      <c r="L312" s="141" t="str">
        <f>IF(FN_MC!AM330="","*",FN_MC!AM330)</f>
        <v>-</v>
      </c>
      <c r="M312" s="141" t="str">
        <f>IF(FN_MC!AP330="","*",FN_MC!AP330)</f>
        <v>-</v>
      </c>
      <c r="N312" s="141" t="str">
        <f>IF(FN_MC!AM330="","*",FN_MC!AM330)</f>
        <v>-</v>
      </c>
      <c r="O312" s="174">
        <f>FN_MC!BH330</f>
        <v>0</v>
      </c>
      <c r="P312" s="90"/>
      <c r="Q312" s="145" t="str">
        <f>IF($A$2=1,IF(FN_MC!BJ330="","*",FN_MC!BJ330),IF(FN_MC!BK330="","*",FN_MC!BK330))</f>
        <v>*</v>
      </c>
    </row>
    <row r="313" spans="1:17" hidden="1">
      <c r="A313" s="97" t="str">
        <f>IF(FN_MC!B331="","*",FN_MC!B331)</f>
        <v>*</v>
      </c>
      <c r="B313" s="98" t="str">
        <f>IF(FN_MC!X331="","*",FN_MC!X331)</f>
        <v>*</v>
      </c>
      <c r="C313" s="99" t="str">
        <f>IF(FN_MC!S331="","*",FN_MC!S331)</f>
        <v>-</v>
      </c>
      <c r="D313" s="99" t="str">
        <f>IF(FN_MC!T331="","*",FN_MC!T331)</f>
        <v>-</v>
      </c>
      <c r="E313" s="99" t="str">
        <f>IF(FN_MC!D331="","*",FN_MC!D331)</f>
        <v>*</v>
      </c>
      <c r="F313" s="99" t="str">
        <f>IF(FN_MC!H331="","*",FN_MC!H331)</f>
        <v>*</v>
      </c>
      <c r="G313" s="99" t="str">
        <f>IF(FN_MC!M331="","*",FN_MC!M331)</f>
        <v>-</v>
      </c>
      <c r="H313" s="154" t="str">
        <f>IF(FN_MC!K331="","*",FN_MC!K331)</f>
        <v>*</v>
      </c>
      <c r="I313" s="132" t="str">
        <f>IF(FN_MC!O331="","*",FN_MC!O331)</f>
        <v>*</v>
      </c>
      <c r="J313" s="132" t="str">
        <f>IF(FN_MC!P331="","*",FN_MC!P331)</f>
        <v>*</v>
      </c>
      <c r="K313" s="141" t="str">
        <f>IF(FN_MC!AK331="","*",FN_MC!AK331)</f>
        <v>-</v>
      </c>
      <c r="L313" s="141" t="str">
        <f>IF(FN_MC!AM331="","*",FN_MC!AM331)</f>
        <v>-</v>
      </c>
      <c r="M313" s="141" t="str">
        <f>IF(FN_MC!AP331="","*",FN_MC!AP331)</f>
        <v>-</v>
      </c>
      <c r="N313" s="141" t="str">
        <f>IF(FN_MC!AM331="","*",FN_MC!AM331)</f>
        <v>-</v>
      </c>
      <c r="O313" s="174">
        <f>FN_MC!BH331</f>
        <v>0</v>
      </c>
      <c r="P313" s="90"/>
      <c r="Q313" s="145" t="str">
        <f>IF($A$2=1,IF(FN_MC!BJ331="","*",FN_MC!BJ331),IF(FN_MC!BK331="","*",FN_MC!BK331))</f>
        <v>*</v>
      </c>
    </row>
    <row r="314" spans="1:17" hidden="1">
      <c r="A314" s="97" t="str">
        <f>IF(FN_MC!B332="","*",FN_MC!B332)</f>
        <v>*</v>
      </c>
      <c r="B314" s="98" t="str">
        <f>IF(FN_MC!X332="","*",FN_MC!X332)</f>
        <v>*</v>
      </c>
      <c r="C314" s="99" t="str">
        <f>IF(FN_MC!S332="","*",FN_MC!S332)</f>
        <v>-</v>
      </c>
      <c r="D314" s="99" t="str">
        <f>IF(FN_MC!T332="","*",FN_MC!T332)</f>
        <v>-</v>
      </c>
      <c r="E314" s="99" t="str">
        <f>IF(FN_MC!D332="","*",FN_MC!D332)</f>
        <v>*</v>
      </c>
      <c r="F314" s="99" t="str">
        <f>IF(FN_MC!H332="","*",FN_MC!H332)</f>
        <v>*</v>
      </c>
      <c r="G314" s="99" t="str">
        <f>IF(FN_MC!M332="","*",FN_MC!M332)</f>
        <v>-</v>
      </c>
      <c r="H314" s="154" t="str">
        <f>IF(FN_MC!K332="","*",FN_MC!K332)</f>
        <v>*</v>
      </c>
      <c r="I314" s="132" t="str">
        <f>IF(FN_MC!O332="","*",FN_MC!O332)</f>
        <v>*</v>
      </c>
      <c r="J314" s="132" t="str">
        <f>IF(FN_MC!P332="","*",FN_MC!P332)</f>
        <v>*</v>
      </c>
      <c r="K314" s="141" t="str">
        <f>IF(FN_MC!AK332="","*",FN_MC!AK332)</f>
        <v>-</v>
      </c>
      <c r="L314" s="141" t="str">
        <f>IF(FN_MC!AM332="","*",FN_MC!AM332)</f>
        <v>-</v>
      </c>
      <c r="M314" s="141" t="str">
        <f>IF(FN_MC!AP332="","*",FN_MC!AP332)</f>
        <v>-</v>
      </c>
      <c r="N314" s="141" t="str">
        <f>IF(FN_MC!AM332="","*",FN_MC!AM332)</f>
        <v>-</v>
      </c>
      <c r="O314" s="174">
        <f>FN_MC!BH332</f>
        <v>0</v>
      </c>
      <c r="P314" s="90"/>
      <c r="Q314" s="145" t="str">
        <f>IF($A$2=1,IF(FN_MC!BJ332="","*",FN_MC!BJ332),IF(FN_MC!BK332="","*",FN_MC!BK332))</f>
        <v>*</v>
      </c>
    </row>
    <row r="315" spans="1:17" hidden="1">
      <c r="A315" s="97" t="str">
        <f>IF(FN_MC!B333="","*",FN_MC!B333)</f>
        <v>*</v>
      </c>
      <c r="B315" s="98" t="str">
        <f>IF(FN_MC!X333="","*",FN_MC!X333)</f>
        <v>*</v>
      </c>
      <c r="C315" s="99" t="str">
        <f>IF(FN_MC!S333="","*",FN_MC!S333)</f>
        <v>-</v>
      </c>
      <c r="D315" s="99" t="str">
        <f>IF(FN_MC!T333="","*",FN_MC!T333)</f>
        <v>-</v>
      </c>
      <c r="E315" s="99" t="str">
        <f>IF(FN_MC!D333="","*",FN_MC!D333)</f>
        <v>*</v>
      </c>
      <c r="F315" s="99" t="str">
        <f>IF(FN_MC!H333="","*",FN_MC!H333)</f>
        <v>*</v>
      </c>
      <c r="G315" s="99" t="str">
        <f>IF(FN_MC!M333="","*",FN_MC!M333)</f>
        <v>-</v>
      </c>
      <c r="H315" s="154" t="str">
        <f>IF(FN_MC!K333="","*",FN_MC!K333)</f>
        <v>*</v>
      </c>
      <c r="I315" s="132" t="str">
        <f>IF(FN_MC!O333="","*",FN_MC!O333)</f>
        <v>*</v>
      </c>
      <c r="J315" s="132" t="str">
        <f>IF(FN_MC!P333="","*",FN_MC!P333)</f>
        <v>*</v>
      </c>
      <c r="K315" s="141" t="str">
        <f>IF(FN_MC!AK333="","*",FN_MC!AK333)</f>
        <v>-</v>
      </c>
      <c r="L315" s="141" t="str">
        <f>IF(FN_MC!AM333="","*",FN_MC!AM333)</f>
        <v>-</v>
      </c>
      <c r="M315" s="141" t="str">
        <f>IF(FN_MC!AP333="","*",FN_MC!AP333)</f>
        <v>-</v>
      </c>
      <c r="N315" s="141" t="str">
        <f>IF(FN_MC!AM333="","*",FN_MC!AM333)</f>
        <v>-</v>
      </c>
      <c r="O315" s="174">
        <f>FN_MC!BH333</f>
        <v>0</v>
      </c>
      <c r="P315" s="90"/>
      <c r="Q315" s="145" t="str">
        <f>IF($A$2=1,IF(FN_MC!BJ333="","*",FN_MC!BJ333),IF(FN_MC!BK333="","*",FN_MC!BK333))</f>
        <v>*</v>
      </c>
    </row>
    <row r="316" spans="1:17" hidden="1">
      <c r="A316" s="97" t="str">
        <f>IF(FN_MC!B334="","*",FN_MC!B334)</f>
        <v>*</v>
      </c>
      <c r="B316" s="98" t="str">
        <f>IF(FN_MC!X334="","*",FN_MC!X334)</f>
        <v>*</v>
      </c>
      <c r="C316" s="99" t="str">
        <f>IF(FN_MC!S334="","*",FN_MC!S334)</f>
        <v>-</v>
      </c>
      <c r="D316" s="99" t="str">
        <f>IF(FN_MC!T334="","*",FN_MC!T334)</f>
        <v>-</v>
      </c>
      <c r="E316" s="99" t="str">
        <f>IF(FN_MC!D334="","*",FN_MC!D334)</f>
        <v>*</v>
      </c>
      <c r="F316" s="99" t="str">
        <f>IF(FN_MC!H334="","*",FN_MC!H334)</f>
        <v>*</v>
      </c>
      <c r="G316" s="99" t="str">
        <f>IF(FN_MC!M334="","*",FN_MC!M334)</f>
        <v>-</v>
      </c>
      <c r="H316" s="154" t="str">
        <f>IF(FN_MC!K334="","*",FN_MC!K334)</f>
        <v>*</v>
      </c>
      <c r="I316" s="132" t="str">
        <f>IF(FN_MC!O334="","*",FN_MC!O334)</f>
        <v>*</v>
      </c>
      <c r="J316" s="132" t="str">
        <f>IF(FN_MC!P334="","*",FN_MC!P334)</f>
        <v>*</v>
      </c>
      <c r="K316" s="141" t="str">
        <f>IF(FN_MC!AK334="","*",FN_MC!AK334)</f>
        <v>-</v>
      </c>
      <c r="L316" s="141" t="str">
        <f>IF(FN_MC!AM334="","*",FN_MC!AM334)</f>
        <v>-</v>
      </c>
      <c r="M316" s="141" t="str">
        <f>IF(FN_MC!AP334="","*",FN_MC!AP334)</f>
        <v>-</v>
      </c>
      <c r="N316" s="141" t="str">
        <f>IF(FN_MC!AM334="","*",FN_MC!AM334)</f>
        <v>-</v>
      </c>
      <c r="O316" s="174">
        <f>FN_MC!BH334</f>
        <v>0</v>
      </c>
      <c r="P316" s="90"/>
      <c r="Q316" s="145" t="str">
        <f>IF($A$2=1,IF(FN_MC!BJ334="","*",FN_MC!BJ334),IF(FN_MC!BK334="","*",FN_MC!BK334))</f>
        <v>*</v>
      </c>
    </row>
    <row r="317" spans="1:17" hidden="1">
      <c r="A317" s="97" t="str">
        <f>IF(FN_MC!B335="","*",FN_MC!B335)</f>
        <v>*</v>
      </c>
      <c r="B317" s="98" t="str">
        <f>IF(FN_MC!X335="","*",FN_MC!X335)</f>
        <v>*</v>
      </c>
      <c r="C317" s="99" t="str">
        <f>IF(FN_MC!S335="","*",FN_MC!S335)</f>
        <v>-</v>
      </c>
      <c r="D317" s="99" t="str">
        <f>IF(FN_MC!T335="","*",FN_MC!T335)</f>
        <v>-</v>
      </c>
      <c r="E317" s="99" t="str">
        <f>IF(FN_MC!D335="","*",FN_MC!D335)</f>
        <v>*</v>
      </c>
      <c r="F317" s="99" t="str">
        <f>IF(FN_MC!H335="","*",FN_MC!H335)</f>
        <v>*</v>
      </c>
      <c r="G317" s="99" t="str">
        <f>IF(FN_MC!M335="","*",FN_MC!M335)</f>
        <v>-</v>
      </c>
      <c r="H317" s="154" t="str">
        <f>IF(FN_MC!K335="","*",FN_MC!K335)</f>
        <v>*</v>
      </c>
      <c r="I317" s="132" t="str">
        <f>IF(FN_MC!O335="","*",FN_MC!O335)</f>
        <v>*</v>
      </c>
      <c r="J317" s="132" t="str">
        <f>IF(FN_MC!P335="","*",FN_MC!P335)</f>
        <v>*</v>
      </c>
      <c r="K317" s="141" t="str">
        <f>IF(FN_MC!AK335="","*",FN_MC!AK335)</f>
        <v>-</v>
      </c>
      <c r="L317" s="141" t="str">
        <f>IF(FN_MC!AM335="","*",FN_MC!AM335)</f>
        <v>-</v>
      </c>
      <c r="M317" s="141" t="str">
        <f>IF(FN_MC!AP335="","*",FN_MC!AP335)</f>
        <v>-</v>
      </c>
      <c r="N317" s="141" t="str">
        <f>IF(FN_MC!AM335="","*",FN_MC!AM335)</f>
        <v>-</v>
      </c>
      <c r="O317" s="174">
        <f>FN_MC!BH335</f>
        <v>0</v>
      </c>
      <c r="P317" s="90"/>
      <c r="Q317" s="145" t="str">
        <f>IF($A$2=1,IF(FN_MC!BJ335="","*",FN_MC!BJ335),IF(FN_MC!BK335="","*",FN_MC!BK335))</f>
        <v>*</v>
      </c>
    </row>
    <row r="318" spans="1:17" hidden="1">
      <c r="A318" s="97" t="str">
        <f>IF(FN_MC!B336="","*",FN_MC!B336)</f>
        <v>*</v>
      </c>
      <c r="B318" s="98" t="str">
        <f>IF(FN_MC!X336="","*",FN_MC!X336)</f>
        <v>*</v>
      </c>
      <c r="C318" s="99" t="str">
        <f>IF(FN_MC!S336="","*",FN_MC!S336)</f>
        <v>-</v>
      </c>
      <c r="D318" s="99" t="str">
        <f>IF(FN_MC!T336="","*",FN_MC!T336)</f>
        <v>-</v>
      </c>
      <c r="E318" s="99" t="str">
        <f>IF(FN_MC!D336="","*",FN_MC!D336)</f>
        <v>*</v>
      </c>
      <c r="F318" s="99" t="str">
        <f>IF(FN_MC!H336="","*",FN_MC!H336)</f>
        <v>*</v>
      </c>
      <c r="G318" s="99" t="str">
        <f>IF(FN_MC!M336="","*",FN_MC!M336)</f>
        <v>-</v>
      </c>
      <c r="H318" s="154" t="str">
        <f>IF(FN_MC!K336="","*",FN_MC!K336)</f>
        <v>*</v>
      </c>
      <c r="I318" s="132" t="str">
        <f>IF(FN_MC!O336="","*",FN_MC!O336)</f>
        <v>*</v>
      </c>
      <c r="J318" s="132" t="str">
        <f>IF(FN_MC!P336="","*",FN_MC!P336)</f>
        <v>*</v>
      </c>
      <c r="K318" s="141" t="str">
        <f>IF(FN_MC!AK336="","*",FN_MC!AK336)</f>
        <v>-</v>
      </c>
      <c r="L318" s="141" t="str">
        <f>IF(FN_MC!AM336="","*",FN_MC!AM336)</f>
        <v>-</v>
      </c>
      <c r="M318" s="141" t="str">
        <f>IF(FN_MC!AP336="","*",FN_MC!AP336)</f>
        <v>-</v>
      </c>
      <c r="N318" s="141" t="str">
        <f>IF(FN_MC!AM336="","*",FN_MC!AM336)</f>
        <v>-</v>
      </c>
      <c r="O318" s="174">
        <f>FN_MC!BH336</f>
        <v>0</v>
      </c>
      <c r="P318" s="90"/>
      <c r="Q318" s="145" t="str">
        <f>IF($A$2=1,IF(FN_MC!BJ336="","*",FN_MC!BJ336),IF(FN_MC!BK336="","*",FN_MC!BK336))</f>
        <v>*</v>
      </c>
    </row>
    <row r="319" spans="1:17" hidden="1">
      <c r="A319" s="97" t="str">
        <f>IF(FN_MC!B337="","*",FN_MC!B337)</f>
        <v>*</v>
      </c>
      <c r="B319" s="98" t="str">
        <f>IF(FN_MC!X337="","*",FN_MC!X337)</f>
        <v>*</v>
      </c>
      <c r="C319" s="99" t="str">
        <f>IF(FN_MC!S337="","*",FN_MC!S337)</f>
        <v>-</v>
      </c>
      <c r="D319" s="99" t="str">
        <f>IF(FN_MC!T337="","*",FN_MC!T337)</f>
        <v>-</v>
      </c>
      <c r="E319" s="99" t="str">
        <f>IF(FN_MC!D337="","*",FN_MC!D337)</f>
        <v>*</v>
      </c>
      <c r="F319" s="99" t="str">
        <f>IF(FN_MC!H337="","*",FN_MC!H337)</f>
        <v>*</v>
      </c>
      <c r="G319" s="99" t="str">
        <f>IF(FN_MC!M337="","*",FN_MC!M337)</f>
        <v>-</v>
      </c>
      <c r="H319" s="154" t="str">
        <f>IF(FN_MC!K337="","*",FN_MC!K337)</f>
        <v>*</v>
      </c>
      <c r="I319" s="132" t="str">
        <f>IF(FN_MC!O337="","*",FN_MC!O337)</f>
        <v>*</v>
      </c>
      <c r="J319" s="132" t="str">
        <f>IF(FN_MC!P337="","*",FN_MC!P337)</f>
        <v>*</v>
      </c>
      <c r="K319" s="141" t="str">
        <f>IF(FN_MC!AK337="","*",FN_MC!AK337)</f>
        <v>-</v>
      </c>
      <c r="L319" s="141" t="str">
        <f>IF(FN_MC!AM337="","*",FN_MC!AM337)</f>
        <v>-</v>
      </c>
      <c r="M319" s="141" t="str">
        <f>IF(FN_MC!AP337="","*",FN_MC!AP337)</f>
        <v>-</v>
      </c>
      <c r="N319" s="141" t="str">
        <f>IF(FN_MC!AM337="","*",FN_MC!AM337)</f>
        <v>-</v>
      </c>
      <c r="O319" s="174">
        <f>FN_MC!BH337</f>
        <v>0</v>
      </c>
      <c r="P319" s="90"/>
      <c r="Q319" s="145" t="str">
        <f>IF($A$2=1,IF(FN_MC!BJ337="","*",FN_MC!BJ337),IF(FN_MC!BK337="","*",FN_MC!BK337))</f>
        <v>*</v>
      </c>
    </row>
    <row r="320" spans="1:17" hidden="1">
      <c r="A320" s="97" t="str">
        <f>IF(FN_MC!B338="","*",FN_MC!B338)</f>
        <v>*</v>
      </c>
      <c r="B320" s="98" t="str">
        <f>IF(FN_MC!X338="","*",FN_MC!X338)</f>
        <v>*</v>
      </c>
      <c r="C320" s="99" t="str">
        <f>IF(FN_MC!S338="","*",FN_MC!S338)</f>
        <v>-</v>
      </c>
      <c r="D320" s="99" t="str">
        <f>IF(FN_MC!T338="","*",FN_MC!T338)</f>
        <v>-</v>
      </c>
      <c r="E320" s="99" t="str">
        <f>IF(FN_MC!D338="","*",FN_MC!D338)</f>
        <v>*</v>
      </c>
      <c r="F320" s="99" t="str">
        <f>IF(FN_MC!H338="","*",FN_MC!H338)</f>
        <v>*</v>
      </c>
      <c r="G320" s="99" t="str">
        <f>IF(FN_MC!M338="","*",FN_MC!M338)</f>
        <v>-</v>
      </c>
      <c r="H320" s="154" t="str">
        <f>IF(FN_MC!K338="","*",FN_MC!K338)</f>
        <v>*</v>
      </c>
      <c r="I320" s="132" t="str">
        <f>IF(FN_MC!O338="","*",FN_MC!O338)</f>
        <v>*</v>
      </c>
      <c r="J320" s="132" t="str">
        <f>IF(FN_MC!P338="","*",FN_MC!P338)</f>
        <v>*</v>
      </c>
      <c r="K320" s="141" t="str">
        <f>IF(FN_MC!AK338="","*",FN_MC!AK338)</f>
        <v>-</v>
      </c>
      <c r="L320" s="141" t="str">
        <f>IF(FN_MC!AM338="","*",FN_MC!AM338)</f>
        <v>-</v>
      </c>
      <c r="M320" s="141" t="str">
        <f>IF(FN_MC!AP338="","*",FN_MC!AP338)</f>
        <v>-</v>
      </c>
      <c r="N320" s="141" t="str">
        <f>IF(FN_MC!AM338="","*",FN_MC!AM338)</f>
        <v>-</v>
      </c>
      <c r="O320" s="174">
        <f>FN_MC!BH338</f>
        <v>0</v>
      </c>
      <c r="P320" s="90"/>
      <c r="Q320" s="145" t="str">
        <f>IF($A$2=1,IF(FN_MC!BJ338="","*",FN_MC!BJ338),IF(FN_MC!BK338="","*",FN_MC!BK338))</f>
        <v>*</v>
      </c>
    </row>
    <row r="321" spans="1:17" hidden="1">
      <c r="A321" s="97" t="str">
        <f>IF(FN_MC!B339="","*",FN_MC!B339)</f>
        <v>*</v>
      </c>
      <c r="B321" s="98" t="str">
        <f>IF(FN_MC!X339="","*",FN_MC!X339)</f>
        <v>*</v>
      </c>
      <c r="C321" s="99" t="str">
        <f>IF(FN_MC!S339="","*",FN_MC!S339)</f>
        <v>-</v>
      </c>
      <c r="D321" s="99" t="str">
        <f>IF(FN_MC!T339="","*",FN_MC!T339)</f>
        <v>-</v>
      </c>
      <c r="E321" s="99" t="str">
        <f>IF(FN_MC!D339="","*",FN_MC!D339)</f>
        <v>*</v>
      </c>
      <c r="F321" s="99" t="str">
        <f>IF(FN_MC!H339="","*",FN_MC!H339)</f>
        <v>*</v>
      </c>
      <c r="G321" s="99" t="str">
        <f>IF(FN_MC!M339="","*",FN_MC!M339)</f>
        <v>-</v>
      </c>
      <c r="H321" s="154" t="str">
        <f>IF(FN_MC!K339="","*",FN_MC!K339)</f>
        <v>*</v>
      </c>
      <c r="I321" s="132" t="str">
        <f>IF(FN_MC!O339="","*",FN_MC!O339)</f>
        <v>*</v>
      </c>
      <c r="J321" s="132" t="str">
        <f>IF(FN_MC!P339="","*",FN_MC!P339)</f>
        <v>*</v>
      </c>
      <c r="K321" s="141" t="str">
        <f>IF(FN_MC!AK339="","*",FN_MC!AK339)</f>
        <v>-</v>
      </c>
      <c r="L321" s="141" t="str">
        <f>IF(FN_MC!AM339="","*",FN_MC!AM339)</f>
        <v>-</v>
      </c>
      <c r="M321" s="141" t="str">
        <f>IF(FN_MC!AP339="","*",FN_MC!AP339)</f>
        <v>-</v>
      </c>
      <c r="N321" s="141" t="str">
        <f>IF(FN_MC!AM339="","*",FN_MC!AM339)</f>
        <v>-</v>
      </c>
      <c r="O321" s="174">
        <f>FN_MC!BH339</f>
        <v>0</v>
      </c>
      <c r="P321" s="90"/>
      <c r="Q321" s="145" t="str">
        <f>IF($A$2=1,IF(FN_MC!BJ339="","*",FN_MC!BJ339),IF(FN_MC!BK339="","*",FN_MC!BK339))</f>
        <v>*</v>
      </c>
    </row>
    <row r="322" spans="1:17" hidden="1">
      <c r="A322" s="97" t="str">
        <f>IF(FN_MC!B340="","*",FN_MC!B340)</f>
        <v>*</v>
      </c>
      <c r="B322" s="98" t="str">
        <f>IF(FN_MC!X340="","*",FN_MC!X340)</f>
        <v>*</v>
      </c>
      <c r="C322" s="99" t="str">
        <f>IF(FN_MC!S340="","*",FN_MC!S340)</f>
        <v>-</v>
      </c>
      <c r="D322" s="99" t="str">
        <f>IF(FN_MC!T340="","*",FN_MC!T340)</f>
        <v>-</v>
      </c>
      <c r="E322" s="99" t="str">
        <f>IF(FN_MC!D340="","*",FN_MC!D340)</f>
        <v>*</v>
      </c>
      <c r="F322" s="99" t="str">
        <f>IF(FN_MC!H340="","*",FN_MC!H340)</f>
        <v>*</v>
      </c>
      <c r="G322" s="99" t="str">
        <f>IF(FN_MC!M340="","*",FN_MC!M340)</f>
        <v>-</v>
      </c>
      <c r="H322" s="154" t="str">
        <f>IF(FN_MC!K340="","*",FN_MC!K340)</f>
        <v>*</v>
      </c>
      <c r="I322" s="132" t="str">
        <f>IF(FN_MC!O340="","*",FN_MC!O340)</f>
        <v>*</v>
      </c>
      <c r="J322" s="132" t="str">
        <f>IF(FN_MC!P340="","*",FN_MC!P340)</f>
        <v>*</v>
      </c>
      <c r="K322" s="141" t="str">
        <f>IF(FN_MC!AK340="","*",FN_MC!AK340)</f>
        <v>-</v>
      </c>
      <c r="L322" s="141" t="str">
        <f>IF(FN_MC!AM340="","*",FN_MC!AM340)</f>
        <v>-</v>
      </c>
      <c r="M322" s="141" t="str">
        <f>IF(FN_MC!AP340="","*",FN_MC!AP340)</f>
        <v>-</v>
      </c>
      <c r="N322" s="141" t="str">
        <f>IF(FN_MC!AM340="","*",FN_MC!AM340)</f>
        <v>-</v>
      </c>
      <c r="O322" s="174">
        <f>FN_MC!BH340</f>
        <v>0</v>
      </c>
      <c r="P322" s="90"/>
      <c r="Q322" s="145" t="str">
        <f>IF($A$2=1,IF(FN_MC!BJ340="","*",FN_MC!BJ340),IF(FN_MC!BK340="","*",FN_MC!BK340))</f>
        <v>*</v>
      </c>
    </row>
    <row r="323" spans="1:17" hidden="1">
      <c r="A323" s="97" t="str">
        <f>IF(FN_MC!B341="","*",FN_MC!B341)</f>
        <v>*</v>
      </c>
      <c r="B323" s="98" t="str">
        <f>IF(FN_MC!X341="","*",FN_MC!X341)</f>
        <v>*</v>
      </c>
      <c r="C323" s="99" t="str">
        <f>IF(FN_MC!S341="","*",FN_MC!S341)</f>
        <v>-</v>
      </c>
      <c r="D323" s="99" t="str">
        <f>IF(FN_MC!T341="","*",FN_MC!T341)</f>
        <v>-</v>
      </c>
      <c r="E323" s="99" t="str">
        <f>IF(FN_MC!D341="","*",FN_MC!D341)</f>
        <v>*</v>
      </c>
      <c r="F323" s="99" t="str">
        <f>IF(FN_MC!H341="","*",FN_MC!H341)</f>
        <v>*</v>
      </c>
      <c r="G323" s="99" t="str">
        <f>IF(FN_MC!M341="","*",FN_MC!M341)</f>
        <v>-</v>
      </c>
      <c r="H323" s="154" t="str">
        <f>IF(FN_MC!K341="","*",FN_MC!K341)</f>
        <v>*</v>
      </c>
      <c r="I323" s="132" t="str">
        <f>IF(FN_MC!O341="","*",FN_MC!O341)</f>
        <v>*</v>
      </c>
      <c r="J323" s="132" t="str">
        <f>IF(FN_MC!P341="","*",FN_MC!P341)</f>
        <v>*</v>
      </c>
      <c r="K323" s="141" t="str">
        <f>IF(FN_MC!AK341="","*",FN_MC!AK341)</f>
        <v>-</v>
      </c>
      <c r="L323" s="141" t="str">
        <f>IF(FN_MC!AM341="","*",FN_MC!AM341)</f>
        <v>-</v>
      </c>
      <c r="M323" s="141" t="str">
        <f>IF(FN_MC!AP341="","*",FN_MC!AP341)</f>
        <v>-</v>
      </c>
      <c r="N323" s="141" t="str">
        <f>IF(FN_MC!AM341="","*",FN_MC!AM341)</f>
        <v>-</v>
      </c>
      <c r="O323" s="174">
        <f>FN_MC!BH341</f>
        <v>0</v>
      </c>
      <c r="P323" s="90"/>
      <c r="Q323" s="145" t="str">
        <f>IF($A$2=1,IF(FN_MC!BJ341="","*",FN_MC!BJ341),IF(FN_MC!BK341="","*",FN_MC!BK341))</f>
        <v>*</v>
      </c>
    </row>
    <row r="324" spans="1:17" hidden="1">
      <c r="A324" s="97" t="str">
        <f>IF(FN_MC!B342="","*",FN_MC!B342)</f>
        <v>*</v>
      </c>
      <c r="B324" s="98" t="str">
        <f>IF(FN_MC!X342="","*",FN_MC!X342)</f>
        <v>*</v>
      </c>
      <c r="C324" s="99" t="str">
        <f>IF(FN_MC!S342="","*",FN_MC!S342)</f>
        <v>-</v>
      </c>
      <c r="D324" s="99" t="str">
        <f>IF(FN_MC!T342="","*",FN_MC!T342)</f>
        <v>-</v>
      </c>
      <c r="E324" s="99" t="str">
        <f>IF(FN_MC!D342="","*",FN_MC!D342)</f>
        <v>*</v>
      </c>
      <c r="F324" s="99" t="str">
        <f>IF(FN_MC!H342="","*",FN_MC!H342)</f>
        <v>*</v>
      </c>
      <c r="G324" s="99" t="str">
        <f>IF(FN_MC!M342="","*",FN_MC!M342)</f>
        <v>-</v>
      </c>
      <c r="H324" s="154" t="str">
        <f>IF(FN_MC!K342="","*",FN_MC!K342)</f>
        <v>*</v>
      </c>
      <c r="I324" s="132" t="str">
        <f>IF(FN_MC!O342="","*",FN_MC!O342)</f>
        <v>*</v>
      </c>
      <c r="J324" s="132" t="str">
        <f>IF(FN_MC!P342="","*",FN_MC!P342)</f>
        <v>*</v>
      </c>
      <c r="K324" s="141" t="str">
        <f>IF(FN_MC!AK342="","*",FN_MC!AK342)</f>
        <v>-</v>
      </c>
      <c r="L324" s="141" t="str">
        <f>IF(FN_MC!AM342="","*",FN_MC!AM342)</f>
        <v>-</v>
      </c>
      <c r="M324" s="141" t="str">
        <f>IF(FN_MC!AP342="","*",FN_MC!AP342)</f>
        <v>-</v>
      </c>
      <c r="N324" s="141" t="str">
        <f>IF(FN_MC!AM342="","*",FN_MC!AM342)</f>
        <v>-</v>
      </c>
      <c r="O324" s="174">
        <f>FN_MC!BH342</f>
        <v>0</v>
      </c>
      <c r="P324" s="90"/>
      <c r="Q324" s="145" t="str">
        <f>IF($A$2=1,IF(FN_MC!BJ342="","*",FN_MC!BJ342),IF(FN_MC!BK342="","*",FN_MC!BK342))</f>
        <v>*</v>
      </c>
    </row>
    <row r="325" spans="1:17" hidden="1">
      <c r="A325" s="97" t="str">
        <f>IF(FN_MC!B343="","*",FN_MC!B343)</f>
        <v>*</v>
      </c>
      <c r="B325" s="98" t="str">
        <f>IF(FN_MC!X343="","*",FN_MC!X343)</f>
        <v>*</v>
      </c>
      <c r="C325" s="99" t="str">
        <f>IF(FN_MC!S343="","*",FN_MC!S343)</f>
        <v>-</v>
      </c>
      <c r="D325" s="99" t="str">
        <f>IF(FN_MC!T343="","*",FN_MC!T343)</f>
        <v>-</v>
      </c>
      <c r="E325" s="99" t="str">
        <f>IF(FN_MC!D343="","*",FN_MC!D343)</f>
        <v>*</v>
      </c>
      <c r="F325" s="99" t="str">
        <f>IF(FN_MC!H343="","*",FN_MC!H343)</f>
        <v>*</v>
      </c>
      <c r="G325" s="99" t="str">
        <f>IF(FN_MC!M343="","*",FN_MC!M343)</f>
        <v>-</v>
      </c>
      <c r="H325" s="154" t="str">
        <f>IF(FN_MC!K343="","*",FN_MC!K343)</f>
        <v>*</v>
      </c>
      <c r="I325" s="132" t="str">
        <f>IF(FN_MC!O343="","*",FN_MC!O343)</f>
        <v>*</v>
      </c>
      <c r="J325" s="132" t="str">
        <f>IF(FN_MC!P343="","*",FN_MC!P343)</f>
        <v>*</v>
      </c>
      <c r="K325" s="141" t="str">
        <f>IF(FN_MC!AK343="","*",FN_MC!AK343)</f>
        <v>-</v>
      </c>
      <c r="L325" s="141" t="str">
        <f>IF(FN_MC!AM343="","*",FN_MC!AM343)</f>
        <v>-</v>
      </c>
      <c r="M325" s="141" t="str">
        <f>IF(FN_MC!AP343="","*",FN_MC!AP343)</f>
        <v>-</v>
      </c>
      <c r="N325" s="141" t="str">
        <f>IF(FN_MC!AM343="","*",FN_MC!AM343)</f>
        <v>-</v>
      </c>
      <c r="O325" s="174">
        <f>FN_MC!BH343</f>
        <v>0</v>
      </c>
      <c r="P325" s="90"/>
      <c r="Q325" s="145" t="str">
        <f>IF($A$2=1,IF(FN_MC!BJ343="","*",FN_MC!BJ343),IF(FN_MC!BK343="","*",FN_MC!BK343))</f>
        <v>*</v>
      </c>
    </row>
    <row r="326" spans="1:17" hidden="1">
      <c r="A326" s="97" t="str">
        <f>IF(FN_MC!B344="","*",FN_MC!B344)</f>
        <v>*</v>
      </c>
      <c r="B326" s="98" t="str">
        <f>IF(FN_MC!X344="","*",FN_MC!X344)</f>
        <v>*</v>
      </c>
      <c r="C326" s="99" t="str">
        <f>IF(FN_MC!S344="","*",FN_MC!S344)</f>
        <v>-</v>
      </c>
      <c r="D326" s="99" t="str">
        <f>IF(FN_MC!T344="","*",FN_MC!T344)</f>
        <v>-</v>
      </c>
      <c r="E326" s="99" t="str">
        <f>IF(FN_MC!D344="","*",FN_MC!D344)</f>
        <v>*</v>
      </c>
      <c r="F326" s="99" t="str">
        <f>IF(FN_MC!H344="","*",FN_MC!H344)</f>
        <v>*</v>
      </c>
      <c r="G326" s="99" t="str">
        <f>IF(FN_MC!M344="","*",FN_MC!M344)</f>
        <v>-</v>
      </c>
      <c r="H326" s="154" t="str">
        <f>IF(FN_MC!K344="","*",FN_MC!K344)</f>
        <v>*</v>
      </c>
      <c r="I326" s="132" t="str">
        <f>IF(FN_MC!O344="","*",FN_MC!O344)</f>
        <v>*</v>
      </c>
      <c r="J326" s="132" t="str">
        <f>IF(FN_MC!P344="","*",FN_MC!P344)</f>
        <v>*</v>
      </c>
      <c r="K326" s="141" t="str">
        <f>IF(FN_MC!AK344="","*",FN_MC!AK344)</f>
        <v>-</v>
      </c>
      <c r="L326" s="141" t="str">
        <f>IF(FN_MC!AM344="","*",FN_MC!AM344)</f>
        <v>-</v>
      </c>
      <c r="M326" s="141" t="str">
        <f>IF(FN_MC!AP344="","*",FN_MC!AP344)</f>
        <v>-</v>
      </c>
      <c r="N326" s="141" t="str">
        <f>IF(FN_MC!AM344="","*",FN_MC!AM344)</f>
        <v>-</v>
      </c>
      <c r="O326" s="174">
        <f>FN_MC!BH344</f>
        <v>0</v>
      </c>
      <c r="P326" s="90"/>
      <c r="Q326" s="145" t="str">
        <f>IF($A$2=1,IF(FN_MC!BJ344="","*",FN_MC!BJ344),IF(FN_MC!BK344="","*",FN_MC!BK344))</f>
        <v>*</v>
      </c>
    </row>
    <row r="327" spans="1:17" hidden="1">
      <c r="A327" s="97" t="str">
        <f>IF(FN_MC!B345="","*",FN_MC!B345)</f>
        <v>*</v>
      </c>
      <c r="B327" s="98" t="str">
        <f>IF(FN_MC!X345="","*",FN_MC!X345)</f>
        <v>*</v>
      </c>
      <c r="C327" s="99" t="str">
        <f>IF(FN_MC!S345="","*",FN_MC!S345)</f>
        <v>-</v>
      </c>
      <c r="D327" s="99" t="str">
        <f>IF(FN_MC!T345="","*",FN_MC!T345)</f>
        <v>-</v>
      </c>
      <c r="E327" s="99" t="str">
        <f>IF(FN_MC!D345="","*",FN_MC!D345)</f>
        <v>*</v>
      </c>
      <c r="F327" s="99" t="str">
        <f>IF(FN_MC!H345="","*",FN_MC!H345)</f>
        <v>*</v>
      </c>
      <c r="G327" s="99" t="str">
        <f>IF(FN_MC!M345="","*",FN_MC!M345)</f>
        <v>-</v>
      </c>
      <c r="H327" s="154" t="str">
        <f>IF(FN_MC!K345="","*",FN_MC!K345)</f>
        <v>*</v>
      </c>
      <c r="I327" s="132" t="str">
        <f>IF(FN_MC!O345="","*",FN_MC!O345)</f>
        <v>*</v>
      </c>
      <c r="J327" s="132" t="str">
        <f>IF(FN_MC!P345="","*",FN_MC!P345)</f>
        <v>*</v>
      </c>
      <c r="K327" s="141" t="str">
        <f>IF(FN_MC!AK345="","*",FN_MC!AK345)</f>
        <v>-</v>
      </c>
      <c r="L327" s="141" t="str">
        <f>IF(FN_MC!AM345="","*",FN_MC!AM345)</f>
        <v>-</v>
      </c>
      <c r="M327" s="141" t="str">
        <f>IF(FN_MC!AP345="","*",FN_MC!AP345)</f>
        <v>-</v>
      </c>
      <c r="N327" s="141" t="str">
        <f>IF(FN_MC!AM345="","*",FN_MC!AM345)</f>
        <v>-</v>
      </c>
      <c r="O327" s="174">
        <f>FN_MC!BH345</f>
        <v>0</v>
      </c>
      <c r="P327" s="90"/>
      <c r="Q327" s="145" t="str">
        <f>IF($A$2=1,IF(FN_MC!BJ345="","*",FN_MC!BJ345),IF(FN_MC!BK345="","*",FN_MC!BK345))</f>
        <v>*</v>
      </c>
    </row>
    <row r="328" spans="1:17" hidden="1">
      <c r="A328" s="97" t="str">
        <f>IF(FN_MC!B346="","*",FN_MC!B346)</f>
        <v>*</v>
      </c>
      <c r="B328" s="98" t="str">
        <f>IF(FN_MC!X346="","*",FN_MC!X346)</f>
        <v>*</v>
      </c>
      <c r="C328" s="99" t="str">
        <f>IF(FN_MC!S346="","*",FN_MC!S346)</f>
        <v>-</v>
      </c>
      <c r="D328" s="99" t="str">
        <f>IF(FN_MC!T346="","*",FN_MC!T346)</f>
        <v>-</v>
      </c>
      <c r="E328" s="99" t="str">
        <f>IF(FN_MC!D346="","*",FN_MC!D346)</f>
        <v>*</v>
      </c>
      <c r="F328" s="99" t="str">
        <f>IF(FN_MC!H346="","*",FN_MC!H346)</f>
        <v>*</v>
      </c>
      <c r="G328" s="99" t="str">
        <f>IF(FN_MC!M346="","*",FN_MC!M346)</f>
        <v>-</v>
      </c>
      <c r="H328" s="154" t="str">
        <f>IF(FN_MC!K346="","*",FN_MC!K346)</f>
        <v>*</v>
      </c>
      <c r="I328" s="132" t="str">
        <f>IF(FN_MC!O346="","*",FN_MC!O346)</f>
        <v>*</v>
      </c>
      <c r="J328" s="132" t="str">
        <f>IF(FN_MC!P346="","*",FN_MC!P346)</f>
        <v>*</v>
      </c>
      <c r="K328" s="141" t="str">
        <f>IF(FN_MC!AK346="","*",FN_MC!AK346)</f>
        <v>-</v>
      </c>
      <c r="L328" s="141" t="str">
        <f>IF(FN_MC!AM346="","*",FN_MC!AM346)</f>
        <v>-</v>
      </c>
      <c r="M328" s="141" t="str">
        <f>IF(FN_MC!AP346="","*",FN_MC!AP346)</f>
        <v>-</v>
      </c>
      <c r="N328" s="141" t="str">
        <f>IF(FN_MC!AM346="","*",FN_MC!AM346)</f>
        <v>-</v>
      </c>
      <c r="O328" s="174">
        <f>FN_MC!BH346</f>
        <v>0</v>
      </c>
      <c r="P328" s="90"/>
      <c r="Q328" s="145" t="str">
        <f>IF($A$2=1,IF(FN_MC!BJ346="","*",FN_MC!BJ346),IF(FN_MC!BK346="","*",FN_MC!BK346))</f>
        <v>*</v>
      </c>
    </row>
    <row r="329" spans="1:17" hidden="1">
      <c r="A329" s="97" t="str">
        <f>IF(FN_MC!B347="","*",FN_MC!B347)</f>
        <v>*</v>
      </c>
      <c r="B329" s="98" t="str">
        <f>IF(FN_MC!X347="","*",FN_MC!X347)</f>
        <v>*</v>
      </c>
      <c r="C329" s="99" t="str">
        <f>IF(FN_MC!S347="","*",FN_MC!S347)</f>
        <v>-</v>
      </c>
      <c r="D329" s="99" t="str">
        <f>IF(FN_MC!T347="","*",FN_MC!T347)</f>
        <v>-</v>
      </c>
      <c r="E329" s="99" t="str">
        <f>IF(FN_MC!D347="","*",FN_MC!D347)</f>
        <v>*</v>
      </c>
      <c r="F329" s="99" t="str">
        <f>IF(FN_MC!H347="","*",FN_MC!H347)</f>
        <v>*</v>
      </c>
      <c r="G329" s="99" t="str">
        <f>IF(FN_MC!M347="","*",FN_MC!M347)</f>
        <v>-</v>
      </c>
      <c r="H329" s="154" t="str">
        <f>IF(FN_MC!K347="","*",FN_MC!K347)</f>
        <v>*</v>
      </c>
      <c r="I329" s="132" t="str">
        <f>IF(FN_MC!O347="","*",FN_MC!O347)</f>
        <v>*</v>
      </c>
      <c r="J329" s="132" t="str">
        <f>IF(FN_MC!P347="","*",FN_MC!P347)</f>
        <v>*</v>
      </c>
      <c r="K329" s="141" t="str">
        <f>IF(FN_MC!AK347="","*",FN_MC!AK347)</f>
        <v>-</v>
      </c>
      <c r="L329" s="141" t="str">
        <f>IF(FN_MC!AM347="","*",FN_MC!AM347)</f>
        <v>-</v>
      </c>
      <c r="M329" s="141" t="str">
        <f>IF(FN_MC!AP347="","*",FN_MC!AP347)</f>
        <v>-</v>
      </c>
      <c r="N329" s="141" t="str">
        <f>IF(FN_MC!AM347="","*",FN_MC!AM347)</f>
        <v>-</v>
      </c>
      <c r="O329" s="174">
        <f>FN_MC!BH347</f>
        <v>0</v>
      </c>
      <c r="P329" s="90"/>
      <c r="Q329" s="145" t="str">
        <f>IF($A$2=1,IF(FN_MC!BJ347="","*",FN_MC!BJ347),IF(FN_MC!BK347="","*",FN_MC!BK347))</f>
        <v>*</v>
      </c>
    </row>
    <row r="330" spans="1:17" hidden="1">
      <c r="A330" s="97" t="str">
        <f>IF(FN_MC!B348="","*",FN_MC!B348)</f>
        <v>*</v>
      </c>
      <c r="B330" s="98" t="str">
        <f>IF(FN_MC!X348="","*",FN_MC!X348)</f>
        <v>*</v>
      </c>
      <c r="C330" s="99" t="str">
        <f>IF(FN_MC!S348="","*",FN_MC!S348)</f>
        <v>-</v>
      </c>
      <c r="D330" s="99" t="str">
        <f>IF(FN_MC!T348="","*",FN_MC!T348)</f>
        <v>-</v>
      </c>
      <c r="E330" s="99" t="str">
        <f>IF(FN_MC!D348="","*",FN_MC!D348)</f>
        <v>*</v>
      </c>
      <c r="F330" s="99" t="str">
        <f>IF(FN_MC!H348="","*",FN_MC!H348)</f>
        <v>*</v>
      </c>
      <c r="G330" s="99" t="str">
        <f>IF(FN_MC!M348="","*",FN_MC!M348)</f>
        <v>-</v>
      </c>
      <c r="H330" s="154" t="str">
        <f>IF(FN_MC!K348="","*",FN_MC!K348)</f>
        <v>*</v>
      </c>
      <c r="I330" s="132" t="str">
        <f>IF(FN_MC!O348="","*",FN_MC!O348)</f>
        <v>*</v>
      </c>
      <c r="J330" s="132" t="str">
        <f>IF(FN_MC!P348="","*",FN_MC!P348)</f>
        <v>*</v>
      </c>
      <c r="K330" s="141" t="str">
        <f>IF(FN_MC!AK348="","*",FN_MC!AK348)</f>
        <v>-</v>
      </c>
      <c r="L330" s="141" t="str">
        <f>IF(FN_MC!AM348="","*",FN_MC!AM348)</f>
        <v>-</v>
      </c>
      <c r="M330" s="141" t="str">
        <f>IF(FN_MC!AP348="","*",FN_MC!AP348)</f>
        <v>-</v>
      </c>
      <c r="N330" s="141" t="str">
        <f>IF(FN_MC!AM348="","*",FN_MC!AM348)</f>
        <v>-</v>
      </c>
      <c r="O330" s="174">
        <f>FN_MC!BH348</f>
        <v>0</v>
      </c>
      <c r="P330" s="90"/>
      <c r="Q330" s="145" t="str">
        <f>IF($A$2=1,IF(FN_MC!BJ348="","*",FN_MC!BJ348),IF(FN_MC!BK348="","*",FN_MC!BK348))</f>
        <v>*</v>
      </c>
    </row>
    <row r="331" spans="1:17" hidden="1">
      <c r="A331" s="97" t="str">
        <f>IF(FN_MC!B349="","*",FN_MC!B349)</f>
        <v>*</v>
      </c>
      <c r="B331" s="98" t="str">
        <f>IF(FN_MC!X349="","*",FN_MC!X349)</f>
        <v>*</v>
      </c>
      <c r="C331" s="99" t="str">
        <f>IF(FN_MC!S349="","*",FN_MC!S349)</f>
        <v>-</v>
      </c>
      <c r="D331" s="99" t="str">
        <f>IF(FN_MC!T349="","*",FN_MC!T349)</f>
        <v>-</v>
      </c>
      <c r="E331" s="99" t="str">
        <f>IF(FN_MC!D349="","*",FN_MC!D349)</f>
        <v>*</v>
      </c>
      <c r="F331" s="99" t="str">
        <f>IF(FN_MC!H349="","*",FN_MC!H349)</f>
        <v>*</v>
      </c>
      <c r="G331" s="99" t="str">
        <f>IF(FN_MC!M349="","*",FN_MC!M349)</f>
        <v>-</v>
      </c>
      <c r="H331" s="154" t="str">
        <f>IF(FN_MC!K349="","*",FN_MC!K349)</f>
        <v>*</v>
      </c>
      <c r="I331" s="132" t="str">
        <f>IF(FN_MC!O349="","*",FN_MC!O349)</f>
        <v>*</v>
      </c>
      <c r="J331" s="132" t="str">
        <f>IF(FN_MC!P349="","*",FN_MC!P349)</f>
        <v>*</v>
      </c>
      <c r="K331" s="141" t="str">
        <f>IF(FN_MC!AK349="","*",FN_MC!AK349)</f>
        <v>-</v>
      </c>
      <c r="L331" s="141" t="str">
        <f>IF(FN_MC!AM349="","*",FN_MC!AM349)</f>
        <v>-</v>
      </c>
      <c r="M331" s="141" t="str">
        <f>IF(FN_MC!AP349="","*",FN_MC!AP349)</f>
        <v>-</v>
      </c>
      <c r="N331" s="141" t="str">
        <f>IF(FN_MC!AM349="","*",FN_MC!AM349)</f>
        <v>-</v>
      </c>
      <c r="O331" s="174">
        <f>FN_MC!BH349</f>
        <v>0</v>
      </c>
      <c r="P331" s="90"/>
      <c r="Q331" s="145" t="str">
        <f>IF($A$2=1,IF(FN_MC!BJ349="","*",FN_MC!BJ349),IF(FN_MC!BK349="","*",FN_MC!BK349))</f>
        <v>*</v>
      </c>
    </row>
    <row r="332" spans="1:17" hidden="1">
      <c r="A332" s="97" t="str">
        <f>IF(FN_MC!B350="","*",FN_MC!B350)</f>
        <v>*</v>
      </c>
      <c r="B332" s="98" t="str">
        <f>IF(FN_MC!X350="","*",FN_MC!X350)</f>
        <v>*</v>
      </c>
      <c r="C332" s="99" t="str">
        <f>IF(FN_MC!S350="","*",FN_MC!S350)</f>
        <v>-</v>
      </c>
      <c r="D332" s="99" t="str">
        <f>IF(FN_MC!T350="","*",FN_MC!T350)</f>
        <v>-</v>
      </c>
      <c r="E332" s="99" t="str">
        <f>IF(FN_MC!D350="","*",FN_MC!D350)</f>
        <v>*</v>
      </c>
      <c r="F332" s="99" t="str">
        <f>IF(FN_MC!H350="","*",FN_MC!H350)</f>
        <v>*</v>
      </c>
      <c r="G332" s="99" t="str">
        <f>IF(FN_MC!M350="","*",FN_MC!M350)</f>
        <v>-</v>
      </c>
      <c r="H332" s="154" t="str">
        <f>IF(FN_MC!K350="","*",FN_MC!K350)</f>
        <v>*</v>
      </c>
      <c r="I332" s="132" t="str">
        <f>IF(FN_MC!O350="","*",FN_MC!O350)</f>
        <v>*</v>
      </c>
      <c r="J332" s="132" t="str">
        <f>IF(FN_MC!P350="","*",FN_MC!P350)</f>
        <v>*</v>
      </c>
      <c r="K332" s="141" t="str">
        <f>IF(FN_MC!AK350="","*",FN_MC!AK350)</f>
        <v>-</v>
      </c>
      <c r="L332" s="141" t="str">
        <f>IF(FN_MC!AM350="","*",FN_MC!AM350)</f>
        <v>-</v>
      </c>
      <c r="M332" s="141" t="str">
        <f>IF(FN_MC!AP350="","*",FN_MC!AP350)</f>
        <v>-</v>
      </c>
      <c r="N332" s="141" t="str">
        <f>IF(FN_MC!AM350="","*",FN_MC!AM350)</f>
        <v>-</v>
      </c>
      <c r="O332" s="174">
        <f>FN_MC!BH350</f>
        <v>0</v>
      </c>
      <c r="P332" s="90"/>
      <c r="Q332" s="145" t="str">
        <f>IF($A$2=1,IF(FN_MC!BJ350="","*",FN_MC!BJ350),IF(FN_MC!BK350="","*",FN_MC!BK350))</f>
        <v>*</v>
      </c>
    </row>
    <row r="333" spans="1:17" hidden="1">
      <c r="A333" s="97" t="str">
        <f>IF(FN_MC!B351="","*",FN_MC!B351)</f>
        <v>*</v>
      </c>
      <c r="B333" s="98" t="str">
        <f>IF(FN_MC!X351="","*",FN_MC!X351)</f>
        <v>*</v>
      </c>
      <c r="C333" s="99" t="str">
        <f>IF(FN_MC!S351="","*",FN_MC!S351)</f>
        <v>-</v>
      </c>
      <c r="D333" s="99" t="str">
        <f>IF(FN_MC!T351="","*",FN_MC!T351)</f>
        <v>-</v>
      </c>
      <c r="E333" s="99" t="str">
        <f>IF(FN_MC!D351="","*",FN_MC!D351)</f>
        <v>*</v>
      </c>
      <c r="F333" s="99" t="str">
        <f>IF(FN_MC!H351="","*",FN_MC!H351)</f>
        <v>*</v>
      </c>
      <c r="G333" s="99" t="str">
        <f>IF(FN_MC!M351="","*",FN_MC!M351)</f>
        <v>-</v>
      </c>
      <c r="H333" s="154" t="str">
        <f>IF(FN_MC!K351="","*",FN_MC!K351)</f>
        <v>*</v>
      </c>
      <c r="I333" s="132" t="str">
        <f>IF(FN_MC!O351="","*",FN_MC!O351)</f>
        <v>*</v>
      </c>
      <c r="J333" s="132" t="str">
        <f>IF(FN_MC!P351="","*",FN_MC!P351)</f>
        <v>*</v>
      </c>
      <c r="K333" s="141" t="str">
        <f>IF(FN_MC!AK351="","*",FN_MC!AK351)</f>
        <v>-</v>
      </c>
      <c r="L333" s="141" t="str">
        <f>IF(FN_MC!AM351="","*",FN_MC!AM351)</f>
        <v>-</v>
      </c>
      <c r="M333" s="141" t="str">
        <f>IF(FN_MC!AP351="","*",FN_MC!AP351)</f>
        <v>-</v>
      </c>
      <c r="N333" s="141" t="str">
        <f>IF(FN_MC!AM351="","*",FN_MC!AM351)</f>
        <v>-</v>
      </c>
      <c r="O333" s="174">
        <f>FN_MC!BH351</f>
        <v>0</v>
      </c>
      <c r="P333" s="90"/>
      <c r="Q333" s="145" t="str">
        <f>IF($A$2=1,IF(FN_MC!BJ351="","*",FN_MC!BJ351),IF(FN_MC!BK351="","*",FN_MC!BK351))</f>
        <v>*</v>
      </c>
    </row>
    <row r="334" spans="1:17" hidden="1">
      <c r="A334" s="97" t="str">
        <f>IF(FN_MC!B352="","*",FN_MC!B352)</f>
        <v>*</v>
      </c>
      <c r="B334" s="98" t="str">
        <f>IF(FN_MC!X352="","*",FN_MC!X352)</f>
        <v>*</v>
      </c>
      <c r="C334" s="99" t="str">
        <f>IF(FN_MC!S352="","*",FN_MC!S352)</f>
        <v>-</v>
      </c>
      <c r="D334" s="99" t="str">
        <f>IF(FN_MC!T352="","*",FN_MC!T352)</f>
        <v>-</v>
      </c>
      <c r="E334" s="99" t="str">
        <f>IF(FN_MC!D352="","*",FN_MC!D352)</f>
        <v>*</v>
      </c>
      <c r="F334" s="99" t="str">
        <f>IF(FN_MC!H352="","*",FN_MC!H352)</f>
        <v>*</v>
      </c>
      <c r="G334" s="99" t="str">
        <f>IF(FN_MC!M352="","*",FN_MC!M352)</f>
        <v>-</v>
      </c>
      <c r="H334" s="154" t="str">
        <f>IF(FN_MC!K352="","*",FN_MC!K352)</f>
        <v>*</v>
      </c>
      <c r="I334" s="132" t="str">
        <f>IF(FN_MC!O352="","*",FN_MC!O352)</f>
        <v>*</v>
      </c>
      <c r="J334" s="132" t="str">
        <f>IF(FN_MC!P352="","*",FN_MC!P352)</f>
        <v>*</v>
      </c>
      <c r="K334" s="141" t="str">
        <f>IF(FN_MC!AK352="","*",FN_MC!AK352)</f>
        <v>-</v>
      </c>
      <c r="L334" s="141" t="str">
        <f>IF(FN_MC!AM352="","*",FN_MC!AM352)</f>
        <v>-</v>
      </c>
      <c r="M334" s="141" t="str">
        <f>IF(FN_MC!AP352="","*",FN_MC!AP352)</f>
        <v>-</v>
      </c>
      <c r="N334" s="141" t="str">
        <f>IF(FN_MC!AM352="","*",FN_MC!AM352)</f>
        <v>-</v>
      </c>
      <c r="O334" s="174">
        <f>FN_MC!BH352</f>
        <v>0</v>
      </c>
      <c r="P334" s="90"/>
      <c r="Q334" s="145" t="str">
        <f>IF($A$2=1,IF(FN_MC!BJ352="","*",FN_MC!BJ352),IF(FN_MC!BK352="","*",FN_MC!BK352))</f>
        <v>*</v>
      </c>
    </row>
    <row r="335" spans="1:17" hidden="1">
      <c r="A335" s="97" t="str">
        <f>IF(FN_MC!B353="","*",FN_MC!B353)</f>
        <v>*</v>
      </c>
      <c r="B335" s="98" t="str">
        <f>IF(FN_MC!X353="","*",FN_MC!X353)</f>
        <v>*</v>
      </c>
      <c r="C335" s="99" t="str">
        <f>IF(FN_MC!S353="","*",FN_MC!S353)</f>
        <v>-</v>
      </c>
      <c r="D335" s="99" t="str">
        <f>IF(FN_MC!T353="","*",FN_MC!T353)</f>
        <v>-</v>
      </c>
      <c r="E335" s="99" t="str">
        <f>IF(FN_MC!D353="","*",FN_MC!D353)</f>
        <v>*</v>
      </c>
      <c r="F335" s="99" t="str">
        <f>IF(FN_MC!H353="","*",FN_MC!H353)</f>
        <v>*</v>
      </c>
      <c r="G335" s="99" t="str">
        <f>IF(FN_MC!M353="","*",FN_MC!M353)</f>
        <v>-</v>
      </c>
      <c r="H335" s="154" t="str">
        <f>IF(FN_MC!K353="","*",FN_MC!K353)</f>
        <v>*</v>
      </c>
      <c r="I335" s="132" t="str">
        <f>IF(FN_MC!O353="","*",FN_MC!O353)</f>
        <v>*</v>
      </c>
      <c r="J335" s="132" t="str">
        <f>IF(FN_MC!P353="","*",FN_MC!P353)</f>
        <v>*</v>
      </c>
      <c r="K335" s="141" t="str">
        <f>IF(FN_MC!AK353="","*",FN_MC!AK353)</f>
        <v>-</v>
      </c>
      <c r="L335" s="141" t="str">
        <f>IF(FN_MC!AM353="","*",FN_MC!AM353)</f>
        <v>-</v>
      </c>
      <c r="M335" s="141" t="str">
        <f>IF(FN_MC!AP353="","*",FN_MC!AP353)</f>
        <v>-</v>
      </c>
      <c r="N335" s="141" t="str">
        <f>IF(FN_MC!AM353="","*",FN_MC!AM353)</f>
        <v>-</v>
      </c>
      <c r="O335" s="174">
        <f>FN_MC!BH353</f>
        <v>0</v>
      </c>
      <c r="P335" s="90"/>
      <c r="Q335" s="145" t="str">
        <f>IF($A$2=1,IF(FN_MC!BJ353="","*",FN_MC!BJ353),IF(FN_MC!BK353="","*",FN_MC!BK353))</f>
        <v>*</v>
      </c>
    </row>
    <row r="336" spans="1:17" hidden="1">
      <c r="A336" s="97" t="str">
        <f>IF(FN_MC!B354="","*",FN_MC!B354)</f>
        <v>*</v>
      </c>
      <c r="B336" s="98" t="str">
        <f>IF(FN_MC!X354="","*",FN_MC!X354)</f>
        <v>*</v>
      </c>
      <c r="C336" s="99" t="str">
        <f>IF(FN_MC!S354="","*",FN_MC!S354)</f>
        <v>-</v>
      </c>
      <c r="D336" s="99" t="str">
        <f>IF(FN_MC!T354="","*",FN_MC!T354)</f>
        <v>-</v>
      </c>
      <c r="E336" s="99" t="str">
        <f>IF(FN_MC!D354="","*",FN_MC!D354)</f>
        <v>*</v>
      </c>
      <c r="F336" s="99" t="str">
        <f>IF(FN_MC!H354="","*",FN_MC!H354)</f>
        <v>*</v>
      </c>
      <c r="G336" s="99" t="str">
        <f>IF(FN_MC!M354="","*",FN_MC!M354)</f>
        <v>-</v>
      </c>
      <c r="H336" s="154" t="str">
        <f>IF(FN_MC!K354="","*",FN_MC!K354)</f>
        <v>*</v>
      </c>
      <c r="I336" s="132" t="str">
        <f>IF(FN_MC!O354="","*",FN_MC!O354)</f>
        <v>*</v>
      </c>
      <c r="J336" s="132" t="str">
        <f>IF(FN_MC!P354="","*",FN_MC!P354)</f>
        <v>*</v>
      </c>
      <c r="K336" s="141" t="str">
        <f>IF(FN_MC!AK354="","*",FN_MC!AK354)</f>
        <v>-</v>
      </c>
      <c r="L336" s="141" t="str">
        <f>IF(FN_MC!AM354="","*",FN_MC!AM354)</f>
        <v>-</v>
      </c>
      <c r="M336" s="141" t="str">
        <f>IF(FN_MC!AP354="","*",FN_MC!AP354)</f>
        <v>-</v>
      </c>
      <c r="N336" s="141" t="str">
        <f>IF(FN_MC!AM354="","*",FN_MC!AM354)</f>
        <v>-</v>
      </c>
      <c r="O336" s="174">
        <f>FN_MC!BH354</f>
        <v>0</v>
      </c>
      <c r="P336" s="90"/>
      <c r="Q336" s="145" t="str">
        <f>IF($A$2=1,IF(FN_MC!BJ354="","*",FN_MC!BJ354),IF(FN_MC!BK354="","*",FN_MC!BK354))</f>
        <v>*</v>
      </c>
    </row>
    <row r="337" spans="1:17" hidden="1">
      <c r="A337" s="97" t="str">
        <f>IF(FN_MC!B355="","*",FN_MC!B355)</f>
        <v>*</v>
      </c>
      <c r="B337" s="98" t="str">
        <f>IF(FN_MC!X355="","*",FN_MC!X355)</f>
        <v>*</v>
      </c>
      <c r="C337" s="99" t="str">
        <f>IF(FN_MC!S355="","*",FN_MC!S355)</f>
        <v>-</v>
      </c>
      <c r="D337" s="99" t="str">
        <f>IF(FN_MC!T355="","*",FN_MC!T355)</f>
        <v>-</v>
      </c>
      <c r="E337" s="99" t="str">
        <f>IF(FN_MC!D355="","*",FN_MC!D355)</f>
        <v>*</v>
      </c>
      <c r="F337" s="99" t="str">
        <f>IF(FN_MC!H355="","*",FN_MC!H355)</f>
        <v>*</v>
      </c>
      <c r="G337" s="99" t="str">
        <f>IF(FN_MC!M355="","*",FN_MC!M355)</f>
        <v>-</v>
      </c>
      <c r="H337" s="154" t="str">
        <f>IF(FN_MC!K355="","*",FN_MC!K355)</f>
        <v>*</v>
      </c>
      <c r="I337" s="132" t="str">
        <f>IF(FN_MC!O355="","*",FN_MC!O355)</f>
        <v>*</v>
      </c>
      <c r="J337" s="132" t="str">
        <f>IF(FN_MC!P355="","*",FN_MC!P355)</f>
        <v>*</v>
      </c>
      <c r="K337" s="141" t="str">
        <f>IF(FN_MC!AK355="","*",FN_MC!AK355)</f>
        <v>-</v>
      </c>
      <c r="L337" s="141" t="str">
        <f>IF(FN_MC!AM355="","*",FN_MC!AM355)</f>
        <v>-</v>
      </c>
      <c r="M337" s="141" t="str">
        <f>IF(FN_MC!AP355="","*",FN_MC!AP355)</f>
        <v>-</v>
      </c>
      <c r="N337" s="141" t="str">
        <f>IF(FN_MC!AM355="","*",FN_MC!AM355)</f>
        <v>-</v>
      </c>
      <c r="O337" s="174">
        <f>FN_MC!BH355</f>
        <v>0</v>
      </c>
      <c r="P337" s="90"/>
      <c r="Q337" s="145" t="str">
        <f>IF($A$2=1,IF(FN_MC!BJ355="","*",FN_MC!BJ355),IF(FN_MC!BK355="","*",FN_MC!BK355))</f>
        <v>*</v>
      </c>
    </row>
    <row r="338" spans="1:17" hidden="1">
      <c r="A338" s="97" t="str">
        <f>IF(FN_MC!B356="","*",FN_MC!B356)</f>
        <v>*</v>
      </c>
      <c r="B338" s="98" t="str">
        <f>IF(FN_MC!X356="","*",FN_MC!X356)</f>
        <v>*</v>
      </c>
      <c r="C338" s="99" t="str">
        <f>IF(FN_MC!S356="","*",FN_MC!S356)</f>
        <v>-</v>
      </c>
      <c r="D338" s="99" t="str">
        <f>IF(FN_MC!T356="","*",FN_MC!T356)</f>
        <v>-</v>
      </c>
      <c r="E338" s="99" t="str">
        <f>IF(FN_MC!D356="","*",FN_MC!D356)</f>
        <v>*</v>
      </c>
      <c r="F338" s="99" t="str">
        <f>IF(FN_MC!H356="","*",FN_MC!H356)</f>
        <v>*</v>
      </c>
      <c r="G338" s="99" t="str">
        <f>IF(FN_MC!M356="","*",FN_MC!M356)</f>
        <v>-</v>
      </c>
      <c r="H338" s="154" t="str">
        <f>IF(FN_MC!K356="","*",FN_MC!K356)</f>
        <v>*</v>
      </c>
      <c r="I338" s="132" t="str">
        <f>IF(FN_MC!O356="","*",FN_MC!O356)</f>
        <v>*</v>
      </c>
      <c r="J338" s="132" t="str">
        <f>IF(FN_MC!P356="","*",FN_MC!P356)</f>
        <v>*</v>
      </c>
      <c r="K338" s="141" t="str">
        <f>IF(FN_MC!AK356="","*",FN_MC!AK356)</f>
        <v>-</v>
      </c>
      <c r="L338" s="141" t="str">
        <f>IF(FN_MC!AM356="","*",FN_MC!AM356)</f>
        <v>-</v>
      </c>
      <c r="M338" s="141" t="str">
        <f>IF(FN_MC!AP356="","*",FN_MC!AP356)</f>
        <v>-</v>
      </c>
      <c r="N338" s="141" t="str">
        <f>IF(FN_MC!AM356="","*",FN_MC!AM356)</f>
        <v>-</v>
      </c>
      <c r="O338" s="174">
        <f>FN_MC!BH356</f>
        <v>0</v>
      </c>
      <c r="P338" s="90"/>
      <c r="Q338" s="145" t="str">
        <f>IF($A$2=1,IF(FN_MC!BJ356="","*",FN_MC!BJ356),IF(FN_MC!BK356="","*",FN_MC!BK356))</f>
        <v>*</v>
      </c>
    </row>
    <row r="339" spans="1:17" hidden="1">
      <c r="A339" s="97" t="str">
        <f>IF(FN_MC!B357="","*",FN_MC!B357)</f>
        <v>*</v>
      </c>
      <c r="B339" s="98" t="str">
        <f>IF(FN_MC!X357="","*",FN_MC!X357)</f>
        <v>*</v>
      </c>
      <c r="C339" s="99" t="str">
        <f>IF(FN_MC!S357="","*",FN_MC!S357)</f>
        <v>-</v>
      </c>
      <c r="D339" s="99" t="str">
        <f>IF(FN_MC!T357="","*",FN_MC!T357)</f>
        <v>-</v>
      </c>
      <c r="E339" s="99" t="str">
        <f>IF(FN_MC!D357="","*",FN_MC!D357)</f>
        <v>*</v>
      </c>
      <c r="F339" s="99" t="str">
        <f>IF(FN_MC!H357="","*",FN_MC!H357)</f>
        <v>*</v>
      </c>
      <c r="G339" s="99" t="str">
        <f>IF(FN_MC!M357="","*",FN_MC!M357)</f>
        <v>-</v>
      </c>
      <c r="H339" s="154" t="str">
        <f>IF(FN_MC!K357="","*",FN_MC!K357)</f>
        <v>*</v>
      </c>
      <c r="I339" s="132" t="str">
        <f>IF(FN_MC!O357="","*",FN_MC!O357)</f>
        <v>*</v>
      </c>
      <c r="J339" s="132" t="str">
        <f>IF(FN_MC!P357="","*",FN_MC!P357)</f>
        <v>*</v>
      </c>
      <c r="K339" s="141" t="str">
        <f>IF(FN_MC!AK357="","*",FN_MC!AK357)</f>
        <v>-</v>
      </c>
      <c r="L339" s="141" t="str">
        <f>IF(FN_MC!AM357="","*",FN_MC!AM357)</f>
        <v>-</v>
      </c>
      <c r="M339" s="141" t="str">
        <f>IF(FN_MC!AP357="","*",FN_MC!AP357)</f>
        <v>-</v>
      </c>
      <c r="N339" s="141" t="str">
        <f>IF(FN_MC!AM357="","*",FN_MC!AM357)</f>
        <v>-</v>
      </c>
      <c r="O339" s="174">
        <f>FN_MC!BH357</f>
        <v>0</v>
      </c>
      <c r="P339" s="90"/>
      <c r="Q339" s="145" t="str">
        <f>IF($A$2=1,IF(FN_MC!BJ357="","*",FN_MC!BJ357),IF(FN_MC!BK357="","*",FN_MC!BK357))</f>
        <v>*</v>
      </c>
    </row>
    <row r="340" spans="1:17" hidden="1">
      <c r="A340" s="97" t="str">
        <f>IF(FN_MC!B358="","*",FN_MC!B358)</f>
        <v>*</v>
      </c>
      <c r="B340" s="98" t="str">
        <f>IF(FN_MC!X358="","*",FN_MC!X358)</f>
        <v>*</v>
      </c>
      <c r="C340" s="99" t="str">
        <f>IF(FN_MC!S358="","*",FN_MC!S358)</f>
        <v>-</v>
      </c>
      <c r="D340" s="99" t="str">
        <f>IF(FN_MC!T358="","*",FN_MC!T358)</f>
        <v>-</v>
      </c>
      <c r="E340" s="99" t="str">
        <f>IF(FN_MC!D358="","*",FN_MC!D358)</f>
        <v>*</v>
      </c>
      <c r="F340" s="99" t="str">
        <f>IF(FN_MC!H358="","*",FN_MC!H358)</f>
        <v>*</v>
      </c>
      <c r="G340" s="99" t="str">
        <f>IF(FN_MC!M358="","*",FN_MC!M358)</f>
        <v>-</v>
      </c>
      <c r="H340" s="154" t="str">
        <f>IF(FN_MC!K358="","*",FN_MC!K358)</f>
        <v>*</v>
      </c>
      <c r="I340" s="132" t="str">
        <f>IF(FN_MC!O358="","*",FN_MC!O358)</f>
        <v>*</v>
      </c>
      <c r="J340" s="132" t="str">
        <f>IF(FN_MC!P358="","*",FN_MC!P358)</f>
        <v>*</v>
      </c>
      <c r="K340" s="141" t="str">
        <f>IF(FN_MC!AK358="","*",FN_MC!AK358)</f>
        <v>-</v>
      </c>
      <c r="L340" s="141" t="str">
        <f>IF(FN_MC!AM358="","*",FN_MC!AM358)</f>
        <v>-</v>
      </c>
      <c r="M340" s="141" t="str">
        <f>IF(FN_MC!AP358="","*",FN_MC!AP358)</f>
        <v>-</v>
      </c>
      <c r="N340" s="141" t="str">
        <f>IF(FN_MC!AM358="","*",FN_MC!AM358)</f>
        <v>-</v>
      </c>
      <c r="O340" s="174">
        <f>FN_MC!BH358</f>
        <v>0</v>
      </c>
      <c r="P340" s="90"/>
      <c r="Q340" s="145" t="str">
        <f>IF($A$2=1,IF(FN_MC!BJ358="","*",FN_MC!BJ358),IF(FN_MC!BK358="","*",FN_MC!BK358))</f>
        <v>*</v>
      </c>
    </row>
    <row r="341" spans="1:17" hidden="1">
      <c r="A341" s="97" t="str">
        <f>IF(FN_MC!B359="","*",FN_MC!B359)</f>
        <v>*</v>
      </c>
      <c r="B341" s="98" t="str">
        <f>IF(FN_MC!X359="","*",FN_MC!X359)</f>
        <v>*</v>
      </c>
      <c r="C341" s="99" t="str">
        <f>IF(FN_MC!S359="","*",FN_MC!S359)</f>
        <v>-</v>
      </c>
      <c r="D341" s="99" t="str">
        <f>IF(FN_MC!T359="","*",FN_MC!T359)</f>
        <v>-</v>
      </c>
      <c r="E341" s="99" t="str">
        <f>IF(FN_MC!D359="","*",FN_MC!D359)</f>
        <v>*</v>
      </c>
      <c r="F341" s="99" t="str">
        <f>IF(FN_MC!H359="","*",FN_MC!H359)</f>
        <v>*</v>
      </c>
      <c r="G341" s="99" t="str">
        <f>IF(FN_MC!M359="","*",FN_MC!M359)</f>
        <v>-</v>
      </c>
      <c r="H341" s="154" t="str">
        <f>IF(FN_MC!K359="","*",FN_MC!K359)</f>
        <v>*</v>
      </c>
      <c r="I341" s="132" t="str">
        <f>IF(FN_MC!O359="","*",FN_MC!O359)</f>
        <v>*</v>
      </c>
      <c r="J341" s="132" t="str">
        <f>IF(FN_MC!P359="","*",FN_MC!P359)</f>
        <v>*</v>
      </c>
      <c r="K341" s="141" t="str">
        <f>IF(FN_MC!AK359="","*",FN_MC!AK359)</f>
        <v>-</v>
      </c>
      <c r="L341" s="141" t="str">
        <f>IF(FN_MC!AM359="","*",FN_MC!AM359)</f>
        <v>-</v>
      </c>
      <c r="M341" s="141" t="str">
        <f>IF(FN_MC!AP359="","*",FN_MC!AP359)</f>
        <v>-</v>
      </c>
      <c r="N341" s="141" t="str">
        <f>IF(FN_MC!AM359="","*",FN_MC!AM359)</f>
        <v>-</v>
      </c>
      <c r="O341" s="174">
        <f>FN_MC!BH359</f>
        <v>0</v>
      </c>
      <c r="P341" s="90"/>
      <c r="Q341" s="145" t="str">
        <f>IF($A$2=1,IF(FN_MC!BJ359="","*",FN_MC!BJ359),IF(FN_MC!BK359="","*",FN_MC!BK359))</f>
        <v>*</v>
      </c>
    </row>
    <row r="342" spans="1:17" hidden="1">
      <c r="A342" s="97" t="str">
        <f>IF(FN_MC!B360="","*",FN_MC!B360)</f>
        <v>*</v>
      </c>
      <c r="B342" s="98" t="str">
        <f>IF(FN_MC!X360="","*",FN_MC!X360)</f>
        <v>*</v>
      </c>
      <c r="C342" s="99" t="str">
        <f>IF(FN_MC!S360="","*",FN_MC!S360)</f>
        <v>-</v>
      </c>
      <c r="D342" s="99" t="str">
        <f>IF(FN_MC!T360="","*",FN_MC!T360)</f>
        <v>-</v>
      </c>
      <c r="E342" s="99" t="str">
        <f>IF(FN_MC!D360="","*",FN_MC!D360)</f>
        <v>*</v>
      </c>
      <c r="F342" s="99" t="str">
        <f>IF(FN_MC!H360="","*",FN_MC!H360)</f>
        <v>*</v>
      </c>
      <c r="G342" s="99" t="str">
        <f>IF(FN_MC!M360="","*",FN_MC!M360)</f>
        <v>-</v>
      </c>
      <c r="H342" s="154" t="str">
        <f>IF(FN_MC!K360="","*",FN_MC!K360)</f>
        <v>*</v>
      </c>
      <c r="I342" s="132" t="str">
        <f>IF(FN_MC!O360="","*",FN_MC!O360)</f>
        <v>*</v>
      </c>
      <c r="J342" s="132" t="str">
        <f>IF(FN_MC!P360="","*",FN_MC!P360)</f>
        <v>*</v>
      </c>
      <c r="K342" s="141" t="str">
        <f>IF(FN_MC!AK360="","*",FN_MC!AK360)</f>
        <v>-</v>
      </c>
      <c r="L342" s="141" t="str">
        <f>IF(FN_MC!AM360="","*",FN_MC!AM360)</f>
        <v>-</v>
      </c>
      <c r="M342" s="141" t="str">
        <f>IF(FN_MC!AP360="","*",FN_MC!AP360)</f>
        <v>-</v>
      </c>
      <c r="N342" s="141" t="str">
        <f>IF(FN_MC!AM360="","*",FN_MC!AM360)</f>
        <v>-</v>
      </c>
      <c r="O342" s="174">
        <f>FN_MC!BH360</f>
        <v>0</v>
      </c>
      <c r="P342" s="90"/>
      <c r="Q342" s="145" t="str">
        <f>IF($A$2=1,IF(FN_MC!BJ360="","*",FN_MC!BJ360),IF(FN_MC!BK360="","*",FN_MC!BK360))</f>
        <v>*</v>
      </c>
    </row>
    <row r="343" spans="1:17" hidden="1">
      <c r="A343" s="97" t="str">
        <f>IF(FN_MC!B361="","*",FN_MC!B361)</f>
        <v>*</v>
      </c>
      <c r="B343" s="98" t="str">
        <f>IF(FN_MC!X361="","*",FN_MC!X361)</f>
        <v>*</v>
      </c>
      <c r="C343" s="99" t="str">
        <f>IF(FN_MC!S361="","*",FN_MC!S361)</f>
        <v>-</v>
      </c>
      <c r="D343" s="99" t="str">
        <f>IF(FN_MC!T361="","*",FN_MC!T361)</f>
        <v>-</v>
      </c>
      <c r="E343" s="99" t="str">
        <f>IF(FN_MC!D361="","*",FN_MC!D361)</f>
        <v>*</v>
      </c>
      <c r="F343" s="99" t="str">
        <f>IF(FN_MC!H361="","*",FN_MC!H361)</f>
        <v>*</v>
      </c>
      <c r="G343" s="99" t="str">
        <f>IF(FN_MC!M361="","*",FN_MC!M361)</f>
        <v>-</v>
      </c>
      <c r="H343" s="154" t="str">
        <f>IF(FN_MC!K361="","*",FN_MC!K361)</f>
        <v>*</v>
      </c>
      <c r="I343" s="132" t="str">
        <f>IF(FN_MC!O361="","*",FN_MC!O361)</f>
        <v>*</v>
      </c>
      <c r="J343" s="132" t="str">
        <f>IF(FN_MC!P361="","*",FN_MC!P361)</f>
        <v>*</v>
      </c>
      <c r="K343" s="141" t="str">
        <f>IF(FN_MC!AK361="","*",FN_MC!AK361)</f>
        <v>-</v>
      </c>
      <c r="L343" s="141" t="str">
        <f>IF(FN_MC!AM361="","*",FN_MC!AM361)</f>
        <v>-</v>
      </c>
      <c r="M343" s="141" t="str">
        <f>IF(FN_MC!AP361="","*",FN_MC!AP361)</f>
        <v>-</v>
      </c>
      <c r="N343" s="141" t="str">
        <f>IF(FN_MC!AM361="","*",FN_MC!AM361)</f>
        <v>-</v>
      </c>
      <c r="O343" s="174">
        <f>FN_MC!BH361</f>
        <v>0</v>
      </c>
      <c r="P343" s="90"/>
      <c r="Q343" s="145" t="str">
        <f>IF($A$2=1,IF(FN_MC!BJ361="","*",FN_MC!BJ361),IF(FN_MC!BK361="","*",FN_MC!BK361))</f>
        <v>*</v>
      </c>
    </row>
    <row r="344" spans="1:17" hidden="1">
      <c r="A344" s="97" t="str">
        <f>IF(FN_MC!B362="","*",FN_MC!B362)</f>
        <v>*</v>
      </c>
      <c r="B344" s="98" t="str">
        <f>IF(FN_MC!X362="","*",FN_MC!X362)</f>
        <v>*</v>
      </c>
      <c r="C344" s="99" t="str">
        <f>IF(FN_MC!S362="","*",FN_MC!S362)</f>
        <v>-</v>
      </c>
      <c r="D344" s="99" t="str">
        <f>IF(FN_MC!T362="","*",FN_MC!T362)</f>
        <v>-</v>
      </c>
      <c r="E344" s="99" t="str">
        <f>IF(FN_MC!D362="","*",FN_MC!D362)</f>
        <v>*</v>
      </c>
      <c r="F344" s="99" t="str">
        <f>IF(FN_MC!H362="","*",FN_MC!H362)</f>
        <v>*</v>
      </c>
      <c r="G344" s="99" t="str">
        <f>IF(FN_MC!M362="","*",FN_MC!M362)</f>
        <v>-</v>
      </c>
      <c r="H344" s="154" t="str">
        <f>IF(FN_MC!K362="","*",FN_MC!K362)</f>
        <v>*</v>
      </c>
      <c r="I344" s="132" t="str">
        <f>IF(FN_MC!O362="","*",FN_MC!O362)</f>
        <v>*</v>
      </c>
      <c r="J344" s="132" t="str">
        <f>IF(FN_MC!P362="","*",FN_MC!P362)</f>
        <v>*</v>
      </c>
      <c r="K344" s="141" t="str">
        <f>IF(FN_MC!AK362="","*",FN_MC!AK362)</f>
        <v>-</v>
      </c>
      <c r="L344" s="141" t="str">
        <f>IF(FN_MC!AM362="","*",FN_MC!AM362)</f>
        <v>-</v>
      </c>
      <c r="M344" s="141" t="str">
        <f>IF(FN_MC!AP362="","*",FN_MC!AP362)</f>
        <v>-</v>
      </c>
      <c r="N344" s="141" t="str">
        <f>IF(FN_MC!AM362="","*",FN_MC!AM362)</f>
        <v>-</v>
      </c>
      <c r="O344" s="174">
        <f>FN_MC!BH362</f>
        <v>0</v>
      </c>
      <c r="P344" s="90"/>
      <c r="Q344" s="145" t="str">
        <f>IF($A$2=1,IF(FN_MC!BJ362="","*",FN_MC!BJ362),IF(FN_MC!BK362="","*",FN_MC!BK362))</f>
        <v>*</v>
      </c>
    </row>
    <row r="345" spans="1:17" hidden="1">
      <c r="A345" s="97" t="str">
        <f>IF(FN_MC!B363="","*",FN_MC!B363)</f>
        <v>*</v>
      </c>
      <c r="B345" s="98" t="str">
        <f>IF(FN_MC!X363="","*",FN_MC!X363)</f>
        <v>*</v>
      </c>
      <c r="C345" s="99" t="str">
        <f>IF(FN_MC!S363="","*",FN_MC!S363)</f>
        <v>-</v>
      </c>
      <c r="D345" s="99" t="str">
        <f>IF(FN_MC!T363="","*",FN_MC!T363)</f>
        <v>-</v>
      </c>
      <c r="E345" s="99" t="str">
        <f>IF(FN_MC!D363="","*",FN_MC!D363)</f>
        <v>*</v>
      </c>
      <c r="F345" s="99" t="str">
        <f>IF(FN_MC!H363="","*",FN_MC!H363)</f>
        <v>*</v>
      </c>
      <c r="G345" s="99" t="str">
        <f>IF(FN_MC!M363="","*",FN_MC!M363)</f>
        <v>-</v>
      </c>
      <c r="H345" s="154" t="str">
        <f>IF(FN_MC!K363="","*",FN_MC!K363)</f>
        <v>*</v>
      </c>
      <c r="I345" s="132" t="str">
        <f>IF(FN_MC!O363="","*",FN_MC!O363)</f>
        <v>*</v>
      </c>
      <c r="J345" s="132" t="str">
        <f>IF(FN_MC!P363="","*",FN_MC!P363)</f>
        <v>*</v>
      </c>
      <c r="K345" s="141" t="str">
        <f>IF(FN_MC!AK363="","*",FN_MC!AK363)</f>
        <v>-</v>
      </c>
      <c r="L345" s="141" t="str">
        <f>IF(FN_MC!AM363="","*",FN_MC!AM363)</f>
        <v>-</v>
      </c>
      <c r="M345" s="141" t="str">
        <f>IF(FN_MC!AP363="","*",FN_MC!AP363)</f>
        <v>-</v>
      </c>
      <c r="N345" s="141" t="str">
        <f>IF(FN_MC!AM363="","*",FN_MC!AM363)</f>
        <v>-</v>
      </c>
      <c r="O345" s="174">
        <f>FN_MC!BH363</f>
        <v>0</v>
      </c>
      <c r="P345" s="90"/>
      <c r="Q345" s="145" t="str">
        <f>IF($A$2=1,IF(FN_MC!BJ363="","*",FN_MC!BJ363),IF(FN_MC!BK363="","*",FN_MC!BK363))</f>
        <v>*</v>
      </c>
    </row>
    <row r="346" spans="1:17" hidden="1">
      <c r="A346" s="97" t="str">
        <f>IF(FN_MC!B364="","*",FN_MC!B364)</f>
        <v>*</v>
      </c>
      <c r="B346" s="98" t="str">
        <f>IF(FN_MC!X364="","*",FN_MC!X364)</f>
        <v>*</v>
      </c>
      <c r="C346" s="99" t="str">
        <f>IF(FN_MC!S364="","*",FN_MC!S364)</f>
        <v>-</v>
      </c>
      <c r="D346" s="99" t="str">
        <f>IF(FN_MC!T364="","*",FN_MC!T364)</f>
        <v>-</v>
      </c>
      <c r="E346" s="99" t="str">
        <f>IF(FN_MC!D364="","*",FN_MC!D364)</f>
        <v>*</v>
      </c>
      <c r="F346" s="99" t="str">
        <f>IF(FN_MC!H364="","*",FN_MC!H364)</f>
        <v>*</v>
      </c>
      <c r="G346" s="99" t="str">
        <f>IF(FN_MC!M364="","*",FN_MC!M364)</f>
        <v>-</v>
      </c>
      <c r="H346" s="154" t="str">
        <f>IF(FN_MC!K364="","*",FN_MC!K364)</f>
        <v>*</v>
      </c>
      <c r="I346" s="132" t="str">
        <f>IF(FN_MC!O364="","*",FN_MC!O364)</f>
        <v>*</v>
      </c>
      <c r="J346" s="132" t="str">
        <f>IF(FN_MC!P364="","*",FN_MC!P364)</f>
        <v>*</v>
      </c>
      <c r="K346" s="141" t="str">
        <f>IF(FN_MC!AK364="","*",FN_MC!AK364)</f>
        <v>-</v>
      </c>
      <c r="L346" s="141" t="str">
        <f>IF(FN_MC!AM364="","*",FN_MC!AM364)</f>
        <v>-</v>
      </c>
      <c r="M346" s="141" t="str">
        <f>IF(FN_MC!AP364="","*",FN_MC!AP364)</f>
        <v>-</v>
      </c>
      <c r="N346" s="141" t="str">
        <f>IF(FN_MC!AM364="","*",FN_MC!AM364)</f>
        <v>-</v>
      </c>
      <c r="O346" s="174">
        <f>FN_MC!BH364</f>
        <v>0</v>
      </c>
      <c r="P346" s="90"/>
      <c r="Q346" s="145" t="str">
        <f>IF($A$2=1,IF(FN_MC!BJ364="","*",FN_MC!BJ364),IF(FN_MC!BK364="","*",FN_MC!BK364))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5" sqref="F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1725</v>
      </c>
      <c r="W1" s="396"/>
      <c r="X1" s="396"/>
      <c r="Y1" s="104"/>
    </row>
    <row r="2" spans="1:25" s="100" customFormat="1" ht="11.25" customHeight="1">
      <c r="A2" s="105" t="s">
        <v>1726</v>
      </c>
      <c r="B2" s="105" t="s">
        <v>1721</v>
      </c>
      <c r="C2" s="105" t="s">
        <v>603</v>
      </c>
      <c r="D2" s="106" t="s">
        <v>1171</v>
      </c>
      <c r="E2" s="106" t="s">
        <v>1172</v>
      </c>
      <c r="F2" s="106" t="s">
        <v>1720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1727</v>
      </c>
      <c r="U2" s="108" t="s">
        <v>1174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100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11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72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1882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0.125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4</v>
      </c>
      <c r="W252" s="112">
        <f ca="1">_xlfn.XLOOKUP(G252&amp;$W$2,BS_CONTROLE[CHAVE],BS_CONTROLE[Quantidade_11],"-")</f>
        <v>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460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4</v>
      </c>
      <c r="W254" s="112">
        <f ca="1">_xlfn.XLOOKUP(G254&amp;$W$2,BS_CONTROLE[CHAVE],BS_CONTROLE[Quantidade_11],"-")</f>
        <v>7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970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1882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0</v>
      </c>
    </row>
    <row r="260" spans="1:24" s="113" customFormat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16km/h entre ZJU-ZDK</v>
      </c>
      <c r="V260" s="112">
        <f ca="1">_xlfn.XLOOKUP(G260&amp;$V$2,BS_CONTROLE[CHAVE],BS_CONTROLE[Quantidade_11],"-")</f>
        <v>1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4</v>
      </c>
      <c r="W261" s="112">
        <f ca="1">_xlfn.XLOOKUP(G261&amp;$W$2,BS_CONTROLE[CHAVE],BS_CONTROLE[Quantidade_11],"-")</f>
        <v>5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460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4</v>
      </c>
      <c r="W263" s="112">
        <f ca="1">_xlfn.XLOOKUP(G263&amp;$W$2,BS_CONTROLE[CHAVE],BS_CONTROLE[Quantidade_11],"-")</f>
        <v>7</v>
      </c>
      <c r="X263" s="112">
        <f ca="1">_xlfn.XLOOKUP(G263&amp;$X$2,BS_CONTROLE[CHAVE],BS_CONTROLE[Quantidade_11],"-")</f>
        <v>4</v>
      </c>
    </row>
    <row r="264" spans="1:24" s="113" customFormat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970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72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1882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ZDK2</v>
      </c>
      <c r="J269" s="110" t="str">
        <f>IF(FN_MC!I271="","*",FN_MC!I271)</f>
        <v>ZTR</v>
      </c>
      <c r="K269" s="110" t="str">
        <f>IF(FN_MC!M271="","*",FN_MC!M271)</f>
        <v>ZDK-ZTR</v>
      </c>
      <c r="L269" s="110" t="str">
        <f>IF(FN_MC!N271="","*",FN_MC!N271)</f>
        <v>ZDKZTR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4</v>
      </c>
      <c r="W270" s="112">
        <f ca="1">_xlfn.XLOOKUP(G270&amp;$W$2,BS_CONTROLE[CHAVE],BS_CONTROLE[Quantidade_11],"-")</f>
        <v>5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460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7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1728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1729</v>
      </c>
      <c r="C2" s="95" t="s">
        <v>1157</v>
      </c>
      <c r="D2" s="95" t="s">
        <v>596</v>
      </c>
      <c r="E2" s="95" t="s">
        <v>1730</v>
      </c>
      <c r="F2" s="95" t="s">
        <v>1731</v>
      </c>
      <c r="G2" s="95" t="s">
        <v>1732</v>
      </c>
      <c r="H2" s="95" t="s">
        <v>1733</v>
      </c>
      <c r="I2" s="95" t="s">
        <v>1734</v>
      </c>
      <c r="J2" s="95" t="s">
        <v>1735</v>
      </c>
      <c r="K2" s="131" t="s">
        <v>1736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*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 hidden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 hidden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 hidden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 hidden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 hidden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 hidden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 hidden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 hidden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 hidden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 hidden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 hidden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 hidden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 hidden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 hidden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 hidden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 hidden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 hidden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 hidden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 hidden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 hidden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 hidden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 hidden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 hidden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 hidden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 hidden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 hidden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 hidden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 hidden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 hidden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 hidden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 hidden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 hidden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 hidden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 hidden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 hidden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 hidden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 hidden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 hidden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 hidden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 hidden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 hidden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 hidden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 hidden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 hidden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 hidden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 hidden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 hidden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 hidden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 hidden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 hidden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 hidden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 hidden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 hidden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 hidden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 hidden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 hidden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 hidden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 hidden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 hidden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 hidden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 hidden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 hidden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 hidden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 hidden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 hidden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 hidden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 hidden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 hidden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 hidden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 hidden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 hidden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 hidden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 hidden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 hidden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 hidden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 hidden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 hidden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 hidden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 hidden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 hidden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 hidden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 hidden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 hidden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 hidden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 hidden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 hidden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 hidden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 hidden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 hidden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 hidden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 hidden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 hidden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 hidden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 hidden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 hidden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 hidden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 hidden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 hidden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 hidden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 hidden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 hidden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 hidden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 hidden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 hidden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 hidden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 hidden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 hidden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 hidden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 hidden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 hidden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 hidden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 hidden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 hidden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 hidden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 hidden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 hidden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 hidden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 hidden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 hidden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 hidden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 hidden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 hidden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 hidden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 hidden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 hidden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 hidden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 hidden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 hidden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 hidden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 hidden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 hidden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 hidden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 hidden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 hidden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 hidden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 hidden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 hidden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 hidden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 hidden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 hidden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 hidden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 hidden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 hidden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 hidden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 hidden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 hidden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 hidden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 hidden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 hidden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 hidden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 hidden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 hidden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 hidden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 hidden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 hidden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 hidden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 hidden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 hidden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 hidden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 hidden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 hidden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 hidden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 hidden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 hidden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 hidden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 hidden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 hidden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 hidden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 hidden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 hidden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 hidden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 hidden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 hidden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 hidden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 hidden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 hidden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 hidden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 hidden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 hidden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 hidden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 hidden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 hidden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 hidden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 hidden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 hidden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 hidden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 hidden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 hidden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 hidden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 hidden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 hidden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 hidden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 hidden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 hidden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 hidden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 hidden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 hidden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 hidden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 hidden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 hidden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 hidden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 hidden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 hidden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 hidden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 hidden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 hidden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 hidden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 hidden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 hidden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 hidden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 hidden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 hidden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 hidden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 hidden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 hidden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 hidden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 hidden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 hidden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 hidden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 hidden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 hidden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 hidden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 hidden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 hidden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 hidden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 hidden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 hidden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 hidden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 hidden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 hidden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 hidden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 hidden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 hidden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 hidden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 hidden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 hidden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 hidden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 hidden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 hidden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 hidden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 hidden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 hidden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 hidden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 hidden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 hidden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 hidden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 hidden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 hidden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 hidden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 hidden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 hidden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 hidden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 hidden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 hidden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 hidden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 hidden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 hidden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 hidden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 hidden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 hidden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 hidden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 hidden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 hidden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 hidden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 hidden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 hidden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 hidden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 hidden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 hidden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 hidden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 hidden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 hidden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 hidden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 hidden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 hidden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 hidden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 hidden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 hidden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 hidden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 hidden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 hidden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 hidden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 hidden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 hidden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 hidden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 hidden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 hidden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 hidden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 hidden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 hidden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 hidden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 hidden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 hidden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 hidden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 hidden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 hidden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 hidden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 hidden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 hidden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 hidden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 hidden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 hidden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 hidden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 hidden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 hidden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 hidden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 hidden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 hidden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 hidden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 hidden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 hidden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 hidden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 hidden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 hidden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 hidden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 hidden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 hidden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 hidden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 hidden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 hidden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 hidden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 hidden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 hidden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 hidden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 hidden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 hidden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 hidden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 hidden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 hidden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 hidden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 hidden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 hidden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 hidden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 hidden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 hidden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 hidden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 hidden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 hidden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 hidden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 hidden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 hidden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 hidden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 hidden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 hidden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 hidden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 hidden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 hidden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 hidden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 hidden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 hidden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 hidden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 hidden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 hidden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 hidden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 hidden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 hidden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 hidden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 hidden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 hidden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 hidden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 hidden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 hidden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 hidden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 hidden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 hidden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 hidden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 hidden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 hidden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 hidden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 hidden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 hidden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 hidden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 hidden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 hidden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 hidden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 hidden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 hidden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 hidden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 hidden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 hidden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 hidden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 hidden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 hidden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 hidden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 hidden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 hidden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 hidden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 hidden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 hidden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 hidden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 hidden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 hidden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 hidden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 hidden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 hidden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 hidden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 hidden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 hidden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 hidden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 hidden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 hidden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 hidden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 hidden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 hidden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 hidden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 hidden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 hidden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 hidden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 hidden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 hidden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 hidden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 hidden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 hidden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 hidden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 hidden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 hidden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 hidden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 hidden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 hidden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 hidden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 hidden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 hidden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 hidden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 hidden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 hidden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 hidden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 hidden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 hidden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 hidden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 hidden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 hidden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 hidden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 hidden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 hidden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 hidden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 hidden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 hidden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 hidden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 hidden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 hidden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 hidden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 hidden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 hidden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 hidden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 hidden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 hidden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 hidden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 hidden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 hidden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 hidden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 hidden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 hidden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 hidden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 hidden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 hidden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 hidden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 hidden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 hidden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 hidden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 hidden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 hidden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 hidden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 hidden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 hidden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 hidden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 hidden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 hidden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 hidden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 hidden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 hidden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 hidden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 hidden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 hidden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 hidden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 hidden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 hidden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 hidden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 hidden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 hidden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 hidden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 hidden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 hidden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 hidden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 hidden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 hidden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 hidden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 hidden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 hidden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 hidden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 hidden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 hidden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 hidden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 hidden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 hidden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 hidden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 hidden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 hidden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 hidden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 hidden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 hidden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 hidden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 hidden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 hidden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 hidden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 hidden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 hidden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 hidden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 hidden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 hidden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 hidden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 hidden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 hidden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 hidden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 hidden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 hidden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 hidden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 hidden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 hidden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 hidden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 hidden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 hidden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 hidden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 hidden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 hidden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 hidden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 hidden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 hidden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 hidden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 hidden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 hidden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 hidden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 hidden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 hidden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 hidden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 hidden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 hidden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 hidden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 hidden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 hidden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 hidden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 hidden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 hidden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 hidden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 hidden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 hidden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 hidden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 hidden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 hidden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 hidden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 hidden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 hidden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 hidden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 hidden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 hidden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 hidden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 hidden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 hidden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 hidden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 hidden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 hidden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 hidden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 hidden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 hidden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 hidden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 hidden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 hidden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 hidden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 hidden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 hidden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 hidden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 hidden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 hidden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 hidden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 hidden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 hidden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 hidden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 hidden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 hidden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 hidden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 hidden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 hidden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 hidden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 hidden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 hidden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 hidden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 hidden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 hidden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 hidden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 hidden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 hidden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 hidden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 hidden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 hidden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 hidden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 hidden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 hidden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 hidden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 hidden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 hidden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 hidden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 hidden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 hidden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 hidden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 hidden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 hidden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 hidden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 hidden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 hidden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 hidden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 hidden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 hidden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 hidden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 hidden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 hidden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 hidden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 hidden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 hidden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 hidden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 hidden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 hidden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 hidden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 hidden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 hidden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 hidden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 hidden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 hidden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 hidden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 hidden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 hidden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 hidden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 hidden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 hidden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 hidden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 hidden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 hidden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 hidden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 hidden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 hidden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 hidden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 hidden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 hidden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 hidden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 hidden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 hidden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 hidden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 hidden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 hidden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 hidden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 hidden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 hidden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 hidden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 hidden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 hidden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 hidden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 hidden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 hidden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 hidden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 hidden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 hidden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 hidden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 hidden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 hidden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 hidden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 hidden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 hidden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 hidden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 hidden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 hidden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 hidden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 hidden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 hidden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 hidden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 hidden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 hidden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 hidden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 hidden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 hidden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 hidden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 hidden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 hidden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 hidden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 hidden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 hidden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 hidden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 hidden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 hidden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 hidden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 hidden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 hidden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 hidden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 hidden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 hidden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 hidden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 hidden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 hidden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 hidden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 hidden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 hidden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 hidden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 hidden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 hidden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 hidden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 hidden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 hidden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 hidden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 hidden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 hidden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 hidden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 hidden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 hidden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 hidden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 hidden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 hidden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 hidden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 hidden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 hidden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 hidden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 hidden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 hidden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 hidden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 hidden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 hidden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 hidden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 hidden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 hidden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 hidden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 hidden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 hidden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 hidden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 hidden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 hidden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 hidden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 hidden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 hidden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 hidden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 hidden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 hidden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 hidden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 hidden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 hidden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 hidden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 hidden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 hidden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 hidden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 hidden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 hidden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 hidden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 hidden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 hidden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 hidden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 hidden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 hidden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 hidden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 hidden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 hidden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 hidden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 hidden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 hidden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 hidden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 hidden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 hidden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 hidden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 hidden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 hidden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 hidden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 hidden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 hidden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 hidden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 hidden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 hidden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 hidden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 hidden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 hidden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 hidden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 hidden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 hidden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 hidden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 hidden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 hidden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 hidden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 hidden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 hidden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 hidden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 hidden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 hidden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 hidden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 hidden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 hidden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 hidden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 hidden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 hidden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 hidden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 hidden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 hidden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 hidden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 hidden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 hidden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 hidden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 hidden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 hidden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 hidden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 hidden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 hidden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 hidden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 hidden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 hidden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 hidden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 hidden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 hidden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 hidden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 hidden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 hidden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 hidden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 hidden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 hidden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 hidden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 hidden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 hidden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 hidden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 hidden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 hidden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 hidden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 hidden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 hidden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 hidden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 hidden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 hidden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 hidden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 hidden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 hidden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 hidden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 hidden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 hidden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 hidden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 hidden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 hidden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 hidden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 hidden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 hidden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 hidden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 hidden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 hidden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 hidden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 hidden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 hidden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 hidden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 hidden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 hidden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 hidden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 hidden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 hidden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 hidden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 hidden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 hidden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 hidden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 hidden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 hidden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 hidden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 hidden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 hidden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 hidden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 hidden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 hidden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 hidden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 hidden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 hidden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 hidden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 hidden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 hidden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 hidden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 hidden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 hidden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 hidden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 hidden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 hidden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 hidden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 hidden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 hidden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 hidden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 hidden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 hidden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 hidden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 hidden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 hidden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 hidden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 hidden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 hidden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 hidden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 hidden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 hidden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 hidden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 hidden="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 hidden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 hidden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 hidden="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 hidden="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 hidden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 hidden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 hidden="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 hidden="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 hidden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 hidden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 hidden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 hidden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 hidden="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 hidden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 hidden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 hidden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 hidden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 hidden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 hidden="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 hidden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 hidden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 hidden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 hidden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 hidden="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 hidden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 hidden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 hidden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 hidden="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 hidden="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 hidden="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 hidden="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 hidden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 hidden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 hidden="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 hidden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 hidden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 hidden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 hidden="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 hidden="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 hidden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 hidden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 hidden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 hidden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 hidden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 hidden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 hidden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 hidden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 hidden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 hidden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 hidden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 hidden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 hidden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 hidden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 hidden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 hidden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 hidden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 hidden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 hidden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 hidden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 hidden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 hidden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 hidden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 hidden="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 hidden="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 hidden="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 hidden="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 hidden="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 hidden="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 hidden="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 hidden="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 hidden="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 hidden="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 hidden="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 hidden="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 hidden="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 hidden="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 hidden="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 hidden="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 hidden="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 hidden="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 hidden="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 hidden="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 hidden="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 hidden="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 hidden="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 hidden="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 hidden="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 hidden="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 hidden="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 hidden="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 hidden="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 hidden="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 hidden="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 hidden="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 hidden="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 hidden="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 hidden="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 hidden="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 hidden="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 hidden="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 hidden="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 hidden="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 hidden="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 hidden="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 hidden="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 hidden="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 hidden="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 hidden="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 hidden="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 hidden="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 hidden="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 hidden="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 hidden="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 hidden="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 hidden="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 hidden="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 hidden="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 hidden="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 hidden="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 hidden="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 hidden="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 hidden="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 hidden="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 hidden="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 hidden="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 hidden="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 hidden="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 hidden="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 hidden="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 hidden="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 hidden="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 hidden="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 hidden="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 hidden="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 hidden="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 hidden="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 hidden="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 hidden="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 hidden="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 hidden="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 hidden="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 hidden="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 hidden="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 hidden="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 hidden="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 hidden="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 hidden="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 hidden="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 hidden="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 hidden="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 hidden="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 hidden="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 hidden="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 hidden="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 hidden="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 hidden="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 hidden="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 hidden="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 hidden="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 hidden="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 hidden="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 hidden="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 hidden="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 hidden="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 hidden="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 hidden="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 hidden="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 hidden="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 hidden="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 hidden="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 hidden="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 hidden="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 hidden="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 hidden="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 hidden="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 hidden="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 hidden="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 hidden="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 hidden="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 hidden="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 hidden="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 hidden="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 hidden="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 hidden="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 hidden="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 hidden="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 hidden="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 hidden="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 hidden="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 hidden="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 hidden="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 hidden="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 hidden="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 hidden="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 hidden="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 hidden="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 hidden="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 hidden="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 hidden="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 hidden="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 hidden="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 hidden="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 hidden="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 hidden="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 hidden="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 hidden="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 hidden="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 hidden="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 hidden="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 hidden="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 hidden="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 hidden="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 hidden="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 hidden="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 hidden="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 hidden="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 hidden="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 hidden="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 hidden="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 hidden="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 hidden="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 hidden="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 hidden="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 hidden="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 hidden="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 hidden="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 hidden="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 hidden="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 hidden="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 hidden="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 hidden="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 hidden="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 hidden="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 hidden="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 hidden="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 hidden="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 hidden="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 hidden="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 hidden="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 hidden="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 hidden="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 hidden="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 hidden="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 hidden="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 hidden="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 hidden="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 hidden="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 hidden="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 hidden="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 hidden="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 hidden="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 hidden="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 hidden="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 hidden="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 hidden="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 hidden="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 hidden="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 hidden="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 hidden="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 hidden="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 hidden="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 hidden="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 hidden="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 hidden="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 hidden="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 hidden="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 hidden="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 hidden="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 hidden="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 hidden="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 hidden="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 hidden="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 hidden="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 hidden="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 hidden="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 hidden="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 hidden="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 hidden="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 hidden="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 hidden="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 hidden="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 hidden="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 hidden="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 hidden="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 hidden="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 hidden="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 hidden="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 hidden="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 hidden="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 hidden="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 hidden="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 hidden="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 hidden="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 hidden="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 hidden="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 hidden="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 hidden="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 hidden="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 hidden="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 hidden="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 hidden="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 hidden="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 hidden="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 hidden="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 hidden="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 hidden="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 hidden="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 hidden="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 hidden="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 hidden="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 hidden="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 hidden="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 hidden="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 hidden="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 hidden="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 hidden="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 hidden="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 hidden="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 hidden="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 hidden="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 hidden="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 hidden="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 hidden="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 hidden="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 hidden="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 hidden="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 hidden="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 hidden="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 hidden="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 hidden="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 hidden="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 hidden="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 hidden="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 hidden="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 hidden="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 hidden="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 hidden="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 hidden="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 hidden="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 hidden="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 hidden="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 hidden="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 hidden="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 hidden="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 hidden="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 hidden="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 hidden="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 hidden="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 hidden="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 hidden="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 hidden="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 hidden="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 hidden="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 hidden="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 hidden="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 hidden="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 hidden="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 hidden="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 hidden="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 hidden="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 hidden="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 hidden="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 hidden="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 hidden="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 hidden="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 hidden="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 hidden="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 hidden="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 hidden="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 hidden="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 hidden="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 hidden="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 hidden="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 hidden="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 hidden="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 hidden="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 hidden="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 hidden="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 hidden="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 hidden="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 hidden="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 hidden="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 hidden="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 hidden="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 hidden="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 hidden="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 hidden="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 hidden="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 hidden="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 hidden="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 hidden="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 hidden="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 hidden="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 hidden="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 hidden="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 hidden="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 hidden="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 hidden="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 hidden="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 hidden="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 hidden="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 hidden="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 hidden="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 hidden="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 hidden="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 hidden="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 hidden="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 hidden="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 hidden="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 hidden="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 hidden="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 hidden="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 hidden="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 hidden="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 hidden="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 hidden="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 hidden="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 hidden="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 hidden="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 hidden="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 hidden="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 hidden="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 hidden="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 hidden="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 hidden="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 hidden="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 hidden="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 hidden="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 hidden="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 hidden="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 hidden="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 hidden="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 hidden="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 hidden="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 hidden="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 hidden="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 hidden="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 hidden="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 hidden="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 hidden="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 hidden="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 hidden="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 hidden="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 hidden="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 hidden="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 hidden="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 hidden="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 hidden="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 hidden="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 hidden="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 hidden="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 hidden="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 hidden="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 hidden="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 hidden="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 hidden="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 hidden="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 hidden="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 hidden="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 hidden="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 hidden="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 hidden="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 hidden="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 hidden="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 hidden="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 hidden="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 hidden="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 hidden="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 hidden="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 hidden="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 hidden="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 hidden="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 hidden="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 hidden="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 hidden="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 hidden="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 hidden="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 hidden="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 hidden="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 hidden="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 hidden="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 hidden="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 hidden="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 hidden="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 hidden="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 hidden="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 hidden="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 hidden="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 hidden="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 hidden="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 hidden="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 hidden="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 hidden="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 hidden="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 hidden="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 hidden="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 hidden="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 hidden="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 hidden="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 hidden="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 hidden="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 hidden="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 hidden="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 hidden="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 hidden="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 hidden="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 hidden="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 hidden="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 hidden="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 hidden="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 hidden="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 hidden="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 hidden="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 hidden="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 hidden="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 hidden="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 hidden="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 hidden="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 hidden="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 hidden="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 hidden="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 hidden="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 hidden="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 hidden="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 hidden="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 hidden="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 hidden="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 hidden="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 hidden="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 hidden="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 hidden="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 hidden="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 hidden="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 hidden="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 hidden="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 hidden="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 hidden="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 hidden="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 hidden="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 hidden="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 hidden="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 hidden="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 hidden="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 hidden="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 hidden="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 hidden="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 hidden="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 hidden="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 hidden="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 hidden="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 hidden="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 hidden="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 hidden="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 hidden="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 hidden="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 hidden="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 hidden="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 hidden="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 hidden="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 hidden="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 hidden="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 hidden="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 hidden="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 hidden="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 hidden="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 hidden="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 hidden="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 hidden="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 hidden="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 hidden="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 hidden="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 hidden="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 hidden="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 hidden="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 hidden="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 hidden="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 hidden="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 hidden="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 hidden="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 hidden="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 hidden="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 hidden="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 hidden="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 hidden="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 hidden="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 hidden="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 hidden="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 hidden="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 hidden="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 hidden="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 hidden="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 hidden="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 hidden="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 hidden="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 hidden="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 hidden="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 hidden="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 hidden="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 hidden="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 hidden="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 hidden="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 hidden="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 hidden="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 hidden="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 hidden="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 hidden="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 hidden="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 hidden="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 hidden="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 hidden="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 hidden="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 hidden="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 hidden="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 hidden="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 hidden="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 hidden="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 hidden="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 hidden="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 hidden="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 hidden="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 hidden="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 hidden="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 hidden="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 hidden="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 hidden="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 hidden="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 hidden="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 hidden="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 hidden="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 hidden="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 hidden="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 hidden="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 hidden="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 hidden="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 hidden="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 hidden="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 hidden="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 hidden="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 hidden="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 hidden="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 hidden="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 hidden="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 hidden="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 hidden="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 hidden="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 hidden="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 hidden="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 hidden="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 hidden="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 hidden="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 hidden="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 hidden="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 hidden="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 hidden="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 hidden="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 hidden="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 hidden="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 hidden="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 hidden="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 hidden="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 hidden="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 hidden="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 hidden="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 hidden="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 hidden="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 hidden="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 hidden="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 hidden="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 hidden="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 hidden="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 hidden="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 hidden="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 hidden="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 hidden="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 hidden="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 hidden="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 hidden="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 hidden="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 hidden="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 hidden="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 hidden="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 hidden="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 hidden="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 hidden="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 hidden="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 hidden="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 hidden="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 hidden="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 hidden="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 hidden="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 hidden="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 hidden="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 hidden="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 hidden="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 hidden="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 hidden="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 hidden="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 hidden="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 hidden="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 hidden="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 hidden="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 hidden="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 hidden="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 hidden="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 hidden="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 hidden="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 hidden="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 hidden="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 hidden="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 hidden="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 hidden="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 hidden="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 hidden="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 hidden="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 hidden="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 hidden="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 hidden="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 hidden="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 hidden="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 hidden="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 hidden="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 hidden="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 hidden="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 hidden="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 hidden="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 hidden="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 hidden="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 hidden="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 hidden="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 hidden="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 hidden="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 hidden="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 hidden="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 hidden="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 hidden="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 hidden="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 hidden="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 hidden="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 hidden="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 hidden="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 hidden="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 hidden="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 hidden="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 hidden="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 hidden="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 hidden="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 hidden="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 hidden="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 hidden="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 hidden="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 hidden="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 hidden="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 hidden="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 hidden="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 hidden="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 hidden="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 hidden="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 hidden="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 hidden="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 hidden="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 hidden="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 hidden="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 hidden="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 hidden="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 hidden="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 hidden="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 hidden="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 hidden="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 hidden="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 hidden="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 hidden="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 hidden="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 hidden="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 hidden="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 hidden="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 hidden="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 hidden="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 hidden="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 hidden="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 hidden="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 hidden="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 hidden="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 hidden="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 hidden="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 hidden="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 hidden="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 hidden="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 hidden="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 hidden="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 hidden="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 hidden="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 hidden="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 hidden="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 hidden="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 hidden="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 hidden="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 hidden="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 hidden="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 hidden="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 hidden="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 hidden="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 hidden="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 hidden="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 hidden="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 hidden="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 hidden="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 hidden="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 hidden="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 hidden="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 hidden="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 hidden="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 hidden="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 hidden="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 hidden="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 hidden="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 hidden="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 hidden="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 hidden="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 hidden="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 hidden="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 hidden="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 hidden="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 hidden="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 hidden="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 hidden="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 hidden="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 hidden="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 hidden="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 hidden="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 hidden="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 hidden="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 hidden="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 hidden="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 hidden="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 hidden="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 hidden="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 hidden="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 hidden="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 hidden="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 hidden="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 hidden="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 hidden="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 hidden="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 hidden="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 hidden="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 hidden="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 hidden="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 hidden="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 hidden="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 hidden="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 hidden="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 hidden="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 hidden="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 hidden="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 hidden="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 hidden="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 hidden="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 hidden="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 hidden="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 hidden="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 hidden="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 hidden="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 hidden="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 hidden="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 hidden="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 hidden="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 hidden="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 hidden="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 hidden="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 hidden="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 hidden="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 hidden="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 hidden="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 hidden="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 hidden="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 hidden="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 hidden="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 hidden="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 hidden="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 hidden="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 hidden="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 hidden="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 hidden="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 hidden="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 hidden="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 hidden="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 hidden="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 hidden="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 hidden="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 hidden="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 hidden="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 hidden="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 hidden="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 hidden="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 hidden="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 hidden="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 hidden="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 hidden="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 hidden="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 hidden="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 hidden="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 hidden="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 hidden="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 hidden="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 hidden="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 hidden="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 hidden="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 hidden="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 hidden="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 hidden="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 hidden="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 hidden="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 hidden="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 hidden="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 hidden="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 hidden="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 hidden="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 hidden="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 hidden="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 hidden="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 hidden="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 hidden="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 hidden="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 hidden="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 hidden="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 hidden="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 hidden="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 hidden="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 hidden="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 hidden="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 hidden="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 hidden="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 hidden="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 hidden="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 hidden="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 hidden="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 hidden="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 hidden="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 hidden="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 hidden="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 hidden="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 hidden="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 hidden="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 hidden="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 hidden="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 hidden="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 hidden="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 hidden="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 hidden="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 hidden="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 hidden="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 hidden="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 hidden="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 hidden="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 hidden="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 hidden="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 hidden="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 hidden="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 hidden="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 hidden="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 hidden="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 hidden="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 hidden="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 hidden="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 hidden="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 hidden="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 hidden="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 hidden="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 hidden="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 hidden="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 hidden="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 hidden="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 hidden="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 hidden="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 hidden="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 hidden="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 hidden="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 hidden="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 hidden="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 hidden="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 hidden="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 hidden="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 hidden="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 hidden="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 hidden="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 hidden="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 hidden="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 hidden="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 hidden="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 hidden="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 hidden="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 hidden="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 hidden="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 hidden="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 hidden="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 hidden="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 hidden="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 hidden="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 hidden="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 hidden="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 hidden="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 hidden="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 hidden="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 hidden="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 hidden="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 hidden="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 hidden="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 hidden="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 hidden="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 hidden="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 hidden="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 hidden="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 hidden="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 hidden="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 hidden="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 hidden="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 hidden="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 hidden="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 hidden="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 hidden="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 hidden="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 hidden="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 hidden="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 hidden="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 hidden="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 hidden="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 hidden="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 hidden="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 hidden="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 hidden="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 hidden="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 hidden="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 hidden="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 hidden="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 hidden="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 hidden="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 hidden="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 hidden="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 hidden="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 hidden="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 hidden="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 hidden="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 hidden="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 hidden="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 hidden="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 hidden="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 hidden="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 hidden="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 hidden="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 hidden="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 hidden="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 hidden="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 hidden="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 hidden="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 hidden="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 hidden="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 hidden="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 hidden="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 hidden="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 hidden="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 hidden="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 hidden="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 hidden="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 hidden="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 hidden="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 hidden="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 hidden="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 hidden="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 hidden="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 hidden="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 hidden="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 hidden="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 hidden="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 hidden="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 hidden="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 hidden="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 hidden="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 hidden="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 hidden="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 hidden="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 hidden="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 hidden="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 hidden="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 hidden="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 hidden="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 hidden="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 hidden="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 hidden="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 hidden="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 hidden="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 hidden="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 hidden="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 hidden="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 hidden="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 hidden="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 hidden="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 hidden="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 hidden="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 hidden="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 hidden="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 hidden="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 hidden="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 hidden="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 hidden="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 hidden="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 hidden="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 hidden="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 hidden="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 hidden="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 hidden="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 hidden="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 hidden="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 hidden="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 hidden="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 hidden="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 hidden="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 hidden="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 hidden="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 hidden="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 hidden="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 hidden="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 hidden="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 hidden="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 hidden="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 hidden="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 hidden="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 hidden="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 hidden="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 hidden="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 hidden="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 hidden="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 hidden="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 hidden="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 hidden="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 hidden="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 hidden="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 hidden="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 hidden="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 hidden="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 hidden="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 hidden="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 hidden="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 hidden="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 hidden="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 hidden="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 hidden="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 hidden="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 hidden="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 hidden="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 hidden="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 hidden="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 hidden="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 hidden="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 hidden="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 hidden="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 hidden="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 hidden="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 hidden="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 hidden="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 hidden="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 hidden="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 hidden="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 hidden="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 hidden="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 hidden="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 hidden="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 hidden="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 hidden="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 hidden="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 hidden="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 hidden="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 hidden="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 hidden="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 hidden="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 hidden="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 hidden="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 hidden="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 hidden="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 hidden="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 hidden="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 hidden="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 hidden="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 hidden="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 hidden="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 hidden="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 hidden="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 hidden="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 hidden="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 hidden="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 hidden="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 hidden="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 hidden="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 hidden="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 hidden="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 hidden="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 hidden="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 hidden="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 hidden="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 hidden="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 hidden="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 hidden="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 hidden="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 hidden="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 hidden="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 hidden="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 hidden="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 hidden="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 hidden="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 hidden="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 hidden="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 hidden="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 hidden="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 hidden="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 hidden="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 hidden="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 hidden="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 hidden="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 hidden="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 hidden="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 hidden="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 hidden="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 hidden="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 hidden="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 hidden="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 hidden="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 hidden="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 hidden="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 hidden="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 hidden="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 hidden="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 hidden="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 hidden="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 hidden="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 hidden="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 hidden="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 hidden="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 hidden="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 hidden="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 hidden="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 hidden="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 hidden="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 hidden="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 hidden="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 hidden="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 hidden="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 hidden="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 hidden="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 hidden="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 hidden="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 hidden="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 hidden="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 hidden="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 hidden="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 hidden="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 hidden="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 hidden="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 hidden="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 hidden="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 hidden="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 hidden="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 hidden="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 hidden="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 hidden="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 hidden="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 hidden="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 hidden="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 hidden="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 hidden="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 hidden="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 hidden="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 hidden="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 hidden="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 hidden="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 hidden="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 hidden="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 hidden="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 hidden="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 hidden="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 hidden="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 hidden="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 hidden="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 hidden="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 hidden="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 hidden="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 hidden="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 hidden="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 hidden="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 hidden="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 hidden="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 hidden="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 hidden="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 hidden="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 hidden="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 hidden="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 hidden="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 hidden="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 hidden="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 hidden="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 hidden="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 hidden="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 hidden="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 hidden="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 hidden="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 hidden="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 hidden="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 hidden="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 hidden="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 hidden="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 hidden="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 hidden="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 hidden="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 hidden="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 hidden="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 hidden="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 hidden="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 hidden="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 hidden="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 hidden="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 hidden="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 hidden="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 hidden="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 hidden="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 hidden="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 hidden="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 hidden="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 hidden="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 hidden="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 hidden="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 hidden="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 hidden="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 hidden="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 hidden="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 hidden="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 hidden="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 hidden="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 hidden="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 hidden="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 hidden="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 hidden="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 hidden="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 hidden="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 hidden="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 hidden="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 hidden="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 hidden="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 hidden="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 hidden="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 hidden="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 hidden="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 hidden="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 hidden="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 hidden="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 hidden="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 hidden="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 hidden="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 hidden="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 hidden="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 hidden="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 hidden="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 hidden="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 hidden="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 hidden="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 hidden="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 hidden="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 hidden="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 hidden="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 hidden="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 hidden="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 hidden="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 hidden="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 hidden="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 hidden="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 hidden="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 hidden="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 hidden="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 hidden="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 hidden="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 hidden="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 hidden="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 hidden="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 hidden="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 hidden="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 hidden="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 hidden="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 hidden="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 hidden="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 hidden="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 hidden="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 hidden="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 hidden="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 hidden="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 hidden="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 hidden="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 hidden="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 hidden="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 hidden="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 hidden="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 hidden="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 hidden="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 hidden="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 hidden="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 hidden="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 hidden="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 hidden="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 hidden="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 hidden="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 hidden="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 hidden="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 hidden="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 hidden="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 hidden="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 hidden="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 hidden="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 hidden="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 hidden="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 hidden="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 hidden="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 hidden="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 hidden="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 hidden="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 hidden="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 hidden="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 hidden="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 hidden="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 hidden="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 hidden="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 hidden="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 hidden="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 hidden="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 hidden="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 hidden="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 hidden="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 hidden="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 hidden="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 hidden="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 hidden="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 hidden="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 hidden="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 hidden="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 hidden="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 hidden="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 hidden="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 hidden="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 hidden="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 hidden="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 hidden="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 hidden="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 hidden="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 hidden="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 hidden="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 hidden="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 hidden="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 hidden="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 hidden="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 hidden="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 hidden="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 hidden="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 hidden="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 hidden="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 hidden="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 hidden="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 hidden="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 hidden="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 hidden="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 hidden="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 hidden="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 hidden="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 hidden="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 hidden="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 hidden="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 hidden="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 hidden="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 hidden="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 hidden="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 hidden="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 hidden="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 hidden="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 hidden="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 hidden="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 hidden="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 hidden="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 hidden="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 hidden="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 hidden="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 hidden="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 hidden="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 hidden="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 hidden="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 hidden="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 hidden="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 hidden="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 hidden="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 hidden="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 hidden="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 hidden="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 hidden="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 hidden="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 hidden="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 hidden="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 hidden="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 hidden="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 hidden="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 hidden="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 hidden="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 hidden="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 hidden="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 hidden="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 hidden="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 hidden="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 hidden="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 hidden="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 hidden="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 hidden="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 hidden="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 hidden="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 hidden="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 hidden="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 hidden="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 hidden="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 hidden="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 hidden="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 hidden="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 hidden="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 hidden="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 hidden="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 hidden="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 hidden="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 hidden="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 hidden="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 hidden="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 hidden="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 hidden="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 hidden="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 hidden="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 hidden="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 hidden="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 hidden="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 hidden="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 hidden="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 hidden="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 hidden="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 hidden="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 hidden="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 hidden="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 hidden="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 hidden="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 hidden="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 hidden="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 hidden="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 hidden="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 hidden="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 hidden="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 hidden="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 hidden="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 hidden="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 hidden="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 hidden="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 hidden="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 hidden="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 hidden="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 hidden="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 hidden="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 hidden="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 hidden="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 hidden="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 hidden="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 hidden="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 hidden="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 hidden="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 hidden="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 hidden="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 hidden="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 hidden="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 hidden="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 hidden="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 hidden="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 hidden="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 hidden="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 hidden="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 hidden="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 hidden="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 hidden="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 hidden="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 hidden="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 hidden="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 hidden="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 hidden="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 hidden="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 hidden="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 hidden="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 hidden="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 hidden="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 hidden="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 hidden="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 hidden="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 hidden="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 hidden="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 hidden="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 hidden="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 hidden="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 hidden="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 hidden="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 hidden="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 hidden="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 hidden="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 hidden="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 hidden="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 hidden="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 hidden="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 hidden="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 hidden="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 hidden="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 hidden="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 hidden="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 hidden="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 hidden="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 hidden="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 hidden="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 hidden="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 hidden="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 hidden="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 hidden="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 hidden="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 hidden="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 hidden="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 hidden="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 hidden="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 hidden="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 hidden="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 hidden="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 hidden="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 hidden="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 hidden="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 hidden="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 hidden="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 hidden="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 hidden="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 hidden="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 hidden="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 hidden="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 hidden="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 hidden="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 hidden="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 hidden="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 hidden="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 hidden="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 hidden="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 hidden="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 hidden="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 hidden="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 hidden="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 hidden="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 hidden="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 hidden="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 hidden="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 hidden="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 hidden="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 hidden="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 hidden="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 hidden="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 hidden="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 hidden="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 hidden="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 hidden="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 hidden="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 hidden="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 hidden="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 hidden="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 hidden="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 hidden="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 hidden="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 hidden="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 hidden="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 hidden="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 hidden="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 hidden="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 hidden="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 hidden="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 hidden="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 hidden="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 hidden="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 hidden="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 hidden="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 hidden="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 hidden="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 hidden="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 hidden="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 hidden="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 hidden="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 hidden="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 hidden="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 hidden="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 hidden="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 hidden="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 hidden="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 hidden="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 hidden="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 hidden="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 hidden="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 hidden="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 hidden="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 hidden="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 hidden="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 hidden="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 hidden="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 hidden="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 hidden="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 hidden="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 hidden="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 hidden="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 hidden="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 hidden="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 hidden="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 hidden="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 hidden="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 hidden="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 hidden="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 hidden="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 hidden="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 hidden="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 hidden="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 hidden="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 hidden="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 hidden="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 hidden="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 hidden="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 hidden="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 hidden="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 hidden="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 hidden="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 hidden="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 hidden="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 hidden="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 hidden="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 hidden="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 hidden="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 hidden="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 hidden="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 hidden="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 hidden="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 hidden="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 hidden="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 hidden="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 hidden="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 hidden="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 hidden="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 hidden="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 hidden="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 hidden="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 hidden="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 hidden="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 hidden="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 hidden="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 hidden="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 hidden="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 hidden="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 hidden="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 hidden="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 hidden="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 hidden="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 hidden="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 hidden="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 hidden="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 hidden="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 hidden="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 hidden="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 hidden="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 hidden="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 hidden="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 hidden="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 hidden="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 hidden="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 hidden="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 hidden="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 hidden="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 hidden="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 hidden="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 hidden="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 hidden="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 hidden="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 hidden="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 hidden="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 hidden="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 hidden="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 hidden="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 hidden="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 hidden="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 hidden="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 hidden="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 hidden="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 hidden="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 hidden="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 hidden="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 hidden="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 hidden="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 hidden="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 hidden="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 hidden="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 hidden="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 hidden="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 hidden="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 hidden="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 hidden="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 hidden="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 hidden="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 hidden="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 hidden="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 hidden="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 hidden="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 hidden="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 hidden="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 hidden="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 hidden="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 hidden="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 hidden="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 hidden="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 hidden="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 hidden="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 hidden="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 hidden="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 hidden="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 hidden="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 hidden="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 hidden="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 hidden="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 hidden="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 hidden="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 hidden="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 hidden="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 hidden="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 hidden="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 hidden="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 hidden="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 hidden="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 hidden="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 hidden="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 hidden="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 hidden="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 hidden="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 hidden="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 hidden="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 hidden="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 hidden="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 hidden="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 hidden="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 hidden="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 hidden="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 hidden="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 hidden="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 hidden="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 hidden="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 hidden="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 hidden="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 hidden="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 hidden="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 hidden="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 hidden="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 hidden="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 hidden="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 hidden="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 hidden="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 hidden="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 hidden="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 hidden="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 hidden="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 hidden="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 hidden="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 hidden="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 hidden="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 hidden="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 hidden="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 hidden="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 hidden="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 hidden="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 hidden="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 hidden="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 hidden="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 hidden="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 hidden="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 hidden="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 hidden="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 hidden="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 hidden="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 hidden="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 hidden="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 hidden="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 hidden="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 hidden="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 hidden="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 hidden="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 hidden="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 hidden="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 hidden="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1737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1738</v>
      </c>
      <c r="C4" s="322" t="s">
        <v>1739</v>
      </c>
      <c r="D4" s="322" t="s">
        <v>1740</v>
      </c>
      <c r="E4" s="322" t="s">
        <v>1741</v>
      </c>
      <c r="F4" s="322" t="s">
        <v>6</v>
      </c>
      <c r="G4" s="322" t="s">
        <v>1742</v>
      </c>
      <c r="H4" s="192"/>
    </row>
    <row r="5" spans="1:8">
      <c r="A5" s="192"/>
      <c r="B5" s="323" t="s">
        <v>1743</v>
      </c>
      <c r="C5" s="323">
        <v>309525</v>
      </c>
      <c r="D5" s="323" t="s">
        <v>1744</v>
      </c>
      <c r="E5" s="323" t="s">
        <v>844</v>
      </c>
      <c r="F5" s="323" t="s">
        <v>1745</v>
      </c>
      <c r="G5" s="324">
        <v>46296</v>
      </c>
      <c r="H5" s="192"/>
    </row>
    <row r="6" spans="1:8">
      <c r="A6" s="192"/>
      <c r="B6" s="323" t="s">
        <v>1746</v>
      </c>
      <c r="C6" s="323">
        <v>256875</v>
      </c>
      <c r="D6" s="323" t="s">
        <v>1747</v>
      </c>
      <c r="E6" s="323" t="s">
        <v>844</v>
      </c>
      <c r="F6" s="323" t="s">
        <v>1745</v>
      </c>
      <c r="G6" s="324">
        <v>46296</v>
      </c>
      <c r="H6" s="192"/>
    </row>
    <row r="7" spans="1:8">
      <c r="A7" s="192"/>
      <c r="B7" s="323" t="s">
        <v>1748</v>
      </c>
      <c r="C7" s="323">
        <v>257278</v>
      </c>
      <c r="D7" s="323" t="s">
        <v>1749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1750</v>
      </c>
      <c r="C8" s="323">
        <v>261794</v>
      </c>
      <c r="D8" s="323" t="s">
        <v>1751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1752</v>
      </c>
      <c r="C9" s="323">
        <v>257033</v>
      </c>
      <c r="D9" s="323" t="s">
        <v>1753</v>
      </c>
      <c r="E9" s="323" t="s">
        <v>835</v>
      </c>
      <c r="F9" s="323" t="s">
        <v>192</v>
      </c>
      <c r="G9" s="323" t="s">
        <v>1754</v>
      </c>
      <c r="H9" s="192"/>
    </row>
    <row r="10" spans="1:8">
      <c r="A10" s="192"/>
      <c r="B10" s="323" t="s">
        <v>1755</v>
      </c>
      <c r="C10" s="323">
        <v>396578</v>
      </c>
      <c r="D10" s="323" t="s">
        <v>1756</v>
      </c>
      <c r="E10" s="323" t="s">
        <v>835</v>
      </c>
      <c r="F10" s="323" t="s">
        <v>192</v>
      </c>
      <c r="G10" s="323" t="s">
        <v>1754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1757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1758</v>
      </c>
      <c r="E3" s="319" t="s">
        <v>1759</v>
      </c>
      <c r="F3" s="319" t="s">
        <v>1760</v>
      </c>
      <c r="G3" s="319" t="s">
        <v>1761</v>
      </c>
      <c r="H3" s="319" t="s">
        <v>1762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1763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1764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2025-12-19T17:57:52Z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