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3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73" documentId="8_{B6337239-1A00-434D-AAD0-422EA1FEB5AE}" xr6:coauthVersionLast="47" xr6:coauthVersionMax="47" xr10:uidLastSave="{5A83A1AD-41FE-4828-8B1D-6ECF555811BE}"/>
  <bookViews>
    <workbookView xWindow="-120" yWindow="-120" windowWidth="20730" windowHeight="11040" firstSheet="6" activeTab="5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AL132" i="1"/>
  <c r="AO132" i="1"/>
  <c r="BE132" i="1" s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D10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6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K107" i="11"/>
  <c r="M107" i="11"/>
  <c r="K108" i="11"/>
  <c r="M108" i="11"/>
  <c r="K109" i="11"/>
  <c r="M109" i="11"/>
  <c r="K110" i="11"/>
  <c r="M110" i="11"/>
  <c r="K111" i="11"/>
  <c r="M111" i="11"/>
  <c r="K112" i="11"/>
  <c r="M112" i="11"/>
  <c r="K113" i="11"/>
  <c r="M113" i="11"/>
  <c r="K114" i="11"/>
  <c r="M114" i="11"/>
  <c r="K115" i="11"/>
  <c r="M115" i="11"/>
  <c r="K116" i="11"/>
  <c r="M116" i="11"/>
  <c r="K117" i="11"/>
  <c r="M117" i="11"/>
  <c r="K118" i="11"/>
  <c r="M118" i="11"/>
  <c r="K119" i="11"/>
  <c r="M119" i="11"/>
  <c r="K120" i="11"/>
  <c r="M120" i="11"/>
  <c r="K121" i="11"/>
  <c r="M121" i="11"/>
  <c r="K122" i="11"/>
  <c r="M122" i="11"/>
  <c r="K123" i="11"/>
  <c r="K124" i="11"/>
  <c r="M124" i="11"/>
  <c r="K125" i="11"/>
  <c r="M125" i="11"/>
  <c r="K126" i="11"/>
  <c r="K127" i="11"/>
  <c r="M127" i="11"/>
  <c r="K128" i="11"/>
  <c r="M128" i="11"/>
  <c r="M129" i="11"/>
  <c r="K130" i="11"/>
  <c r="M130" i="11"/>
  <c r="K131" i="11"/>
  <c r="M131" i="11"/>
  <c r="K132" i="11"/>
  <c r="M132" i="11"/>
  <c r="K133" i="11"/>
  <c r="M133" i="11"/>
  <c r="K134" i="11"/>
  <c r="M134" i="11"/>
  <c r="M135" i="11"/>
  <c r="K136" i="11"/>
  <c r="K137" i="11"/>
  <c r="M137" i="11"/>
  <c r="K138" i="11"/>
  <c r="K139" i="11"/>
  <c r="K140" i="11"/>
  <c r="M140" i="11"/>
  <c r="K141" i="11"/>
  <c r="M141" i="11"/>
  <c r="K143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<sst xmlns="http://schemas.openxmlformats.org/spreadsheetml/2006/main" count="4808" uniqueCount="1293">
  <si>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</si>
  <si>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</si>
  <si>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</si>
  <si>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</si>
  <si>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</si>
  <si>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</si>
  <si>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</si>
  <si>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</si>
  <si>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</si>
  <si>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</si>
  <si>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</si>
  <si>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</si>
  <si>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</si>
  <si>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</si>
  <si>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</si>
  <si>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</si>
  <si>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</si>
  <si>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</si>
  <si>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</si>
  <si>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</si>
  <si>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</si>
  <si>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</si>
  <si>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</si>
  <si>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</si>
  <si>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</si>
  <si>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</si>
  <si>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</si>
  <si>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</si>
  <si>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</si>
  <si>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</si>
  <si>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</si>
  <si>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</si>
  <si>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</si>
  <si>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</si>
  <si>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</si>
  <si>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</si>
  <si>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</si>
  <si>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</si>
  <si>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</si>
  <si>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</si>
  <si>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</si>
  <si>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</si>
  <si>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</si>
  <si>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</si>
  <si>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</si>
  <si>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</si>
  <si>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</si>
  <si>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</si>
  <si>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</si>
  <si>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</si>
  <si>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</si>
  <si>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</si>
  <si>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</si>
  <si>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</si>
  <si>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</si>
  <si>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</si>
  <si>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</si>
  <si>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</si>
  <si>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</si>
  <si>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</si>
  <si>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</si>
  <si>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</si>
  <si>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</si>
  <si>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</si>
  <si>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</si>
  <si>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</si>
  <si>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</si>
  <si>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</si>
  <si>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</si>
  <si>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</si>
  <si>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</si>
  <si>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</si>
  <si>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</si>
  <si>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</si>
  <si>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</si>
  <si>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</si>
  <si>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</si>
  <si>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</si>
  <si>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</si>
  <si>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</si>
  <si>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</si>
  <si>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</si>
  <si>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</si>
  <si>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</si>
  <si>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</si>
  <si>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</si>
  <si>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</si>
  <si>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</si>
  <si>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</si>
  <si>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</si>
  <si>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</si>
  <si>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</si>
  <si>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</si>
  <si>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</si>
  <si>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</si>
  <si>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</si>
  <si>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</si>
  <si>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</si>
  <si>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</si>
  <si>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</si>
  <si>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</si>
  <si>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</si>
  <si>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</si>
  <si>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</si>
  <si>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</si>
  <si>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</si>
  <si>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</si>
  <si>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</si>
  <si>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</si>
  <si>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</si>
  <si>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</si>
  <si>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</si>
  <si>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</si>
  <si>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</si>
  <si>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</si>
  <si>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</si>
  <si>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</si>
  <si>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</si>
  <si>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</si>
  <si>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</si>
  <si>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</si>
  <si>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</si>
  <si>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</si>
  <si>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</si>
  <si>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</si>
  <si>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</si>
  <si>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</si>
  <si>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</si>
  <si>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</si>
  <si>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</si>
  <si>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</si>
  <si>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</si>
  <si>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</si>
  <si>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</si>
  <si>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</si>
  <si>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</si>
  <si>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</si>
  <si>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</si>
  <si>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</si>
  <si>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</si>
  <si>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</si>
  <si>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</si>
  <si>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</si>
  <si>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</si>
  <si>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</si>
  <si>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</si>
  <si>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</si>
  <si>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</si>
  <si>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</si>
  <si>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</si>
  <si>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</si>
  <si>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</si>
  <si>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</si>
  <si>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</si>
  <si>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</si>
  <si>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</si>
  <si>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</si>
  <si>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</si>
  <si>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</si>
  <si>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</si>
  <si>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</si>
  <si>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</si>
  <si>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</si>
  <si>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</si>
  <si>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</si>
  <si>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</si>
  <si>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</si>
  <si>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</si>
  <si>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</si>
  <si>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</si>
  <si>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</si>
  <si>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</si>
  <si>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</si>
  <si>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</si>
  <si>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</si>
  <si>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</si>
  <si>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</si>
  <si>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</si>
  <si>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</si>
  <si>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</si>
  <si>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</si>
  <si>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</si>
  <si>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</si>
  <si>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</si>
  <si>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</si>
  <si>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</si>
  <si>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</si>
  <si>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</si>
  <si>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</si>
  <si>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</si>
  <si>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</si>
  <si>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</si>
  <si>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</si>
  <si>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</si>
  <si>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</si>
  <si>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</si>
  <si>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</si>
  <si>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</si>
  <si>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</si>
  <si>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</si>
  <si>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</si>
  <si>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</si>
  <si>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</si>
  <si>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</si>
  <si>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</si>
  <si>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</si>
  <si>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</si>
  <si>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</si>
  <si>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</si>
  <si>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</si>
  <si>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</si>
  <si>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</si>
  <si>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</si>
  <si>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</si>
  <si>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</si>
  <si>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</si>
  <si>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</si>
  <si>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</si>
  <si>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</si>
  <si>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</si>
  <si>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</si>
  <si>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</si>
  <si>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</si>
  <si>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</si>
  <si>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</si>
  <si>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</si>
  <si>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</si>
  <si>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</si>
  <si>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</si>
  <si>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</si>
  <si>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</si>
  <si>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</si>
  <si>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</si>
  <si>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</si>
  <si>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</si>
  <si>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</si>
  <si>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</si>
  <si>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</si>
  <si>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</si>
  <si>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</si>
  <si>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</si>
  <si>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</si>
  <si>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</si>
  <si>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</si>
  <si>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</si>
  <si>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</si>
  <si>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</si>
  <si>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</si>
  <si>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</si>
  <si>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</si>
  <si>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</si>
  <si>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</si>
  <si>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</si>
  <si>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</si>
  <si>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</si>
  <si>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</si>
  <si>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</si>
  <si>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</si>
  <si>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</si>
  <si>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</si>
  <si>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</si>
  <si>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</si>
  <si>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</si>
  <si>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</si>
  <si>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</si>
  <si>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</si>
  <si>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</si>
  <si>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</si>
  <si>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</si>
  <si>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</si>
  <si>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</si>
  <si>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</si>
  <si>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</si>
  <si>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</si>
  <si>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</si>
  <si>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</si>
  <si>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</si>
  <si>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</si>
  <si>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</si>
  <si>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</si>
  <si>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</si>
  <si>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</si>
  <si>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</si>
  <si>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</si>
  <si>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</si>
  <si>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</si>
  <si>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</si>
  <si>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</si>
  <si>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</si>
  <si>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</si>
  <si>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</si>
  <si>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</si>
  <si>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</si>
  <si>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</si>
  <si>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</si>
  <si>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</si>
  <si>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</si>
  <si>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</si>
  <si>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</si>
  <si>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</si>
  <si>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</si>
  <si>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</si>
  <si>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</si>
  <si>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</si>
  <si>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</si>
  <si>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</si>
  <si>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</si>
  <si>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</si>
  <si>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</si>
  <si>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</si>
  <si>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</si>
  <si>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</si>
  <si>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</si>
  <si>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</si>
  <si>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</si>
  <si>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</si>
  <si>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</si>
  <si>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</si>
  <si>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</si>
  <si>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</si>
  <si>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</si>
  <si>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</si>
  <si>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</si>
  <si>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</si>
  <si>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</si>
  <si>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</si>
  <si>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</si>
  <si>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</si>
  <si>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</si>
  <si>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</si>
  <si>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</si>
  <si>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</si>
  <si>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</si>
  <si>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</si>
  <si>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</si>
  <si>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</si>
  <si>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</si>
  <si>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</si>
  <si>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</si>
  <si>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</si>
  <si>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</si>
  <si>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</si>
  <si>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</si>
  <si>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</si>
  <si>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</si>
  <si>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</si>
  <si>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</si>
  <si>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</si>
  <si>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</si>
  <si>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</si>
  <si>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</si>
  <si>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</si>
  <si>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</si>
  <si>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</si>
  <si>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</si>
  <si>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</si>
  <si>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</si>
  <si>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</si>
  <si>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</si>
  <si>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</si>
  <si>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</si>
  <si>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</si>
  <si>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</si>
  <si>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</si>
  <si>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</si>
  <si>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</si>
  <si>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</si>
  <si>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</si>
  <si>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</si>
  <si>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</si>
  <si>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</si>
  <si>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</si>
  <si>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</si>
  <si>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</si>
  <si>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</si>
  <si>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</si>
  <si>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</si>
  <si>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</si>
  <si>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</si>
  <si>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</si>
  <si>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</si>
  <si>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</si>
  <si>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</si>
  <si>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</si>
  <si>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</si>
  <si>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</si>
  <si>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</si>
  <si>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</si>
  <si>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</si>
  <si>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</si>
  <si>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</si>
  <si>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</si>
  <si>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</si>
  <si>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</si>
  <si>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</si>
  <si>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</si>
  <si>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</si>
  <si>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</si>
  <si>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</si>
  <si>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</si>
  <si>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</si>
  <si>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</si>
  <si>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</si>
  <si>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</si>
  <si>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</si>
  <si>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</si>
  <si>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</si>
  <si>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</si>
  <si>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</si>
  <si>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</si>
  <si>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</si>
  <si>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</si>
  <si>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</si>
  <si>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</si>
  <si>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</si>
  <si>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</si>
  <si>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</si>
  <si>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</si>
  <si>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</si>
  <si>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</si>
  <si>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</si>
  <si>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</si>
  <si>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</si>
  <si>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</si>
  <si>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</si>
  <si>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</si>
  <si>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</si>
  <si>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</si>
  <si>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</si>
  <si>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</si>
  <si>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</si>
  <si>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</si>
  <si>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</si>
  <si>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</si>
  <si>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</si>
  <si>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</si>
  <si>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</si>
  <si>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</si>
  <si>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</si>
  <si>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</si>
  <si>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</si>
  <si>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</si>
  <si>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</si>
  <si>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</si>
  <si>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</si>
  <si>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</si>
  <si>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</si>
  <si>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</si>
  <si>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</si>
  <si>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</si>
  <si>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</si>
  <si>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</si>
  <si>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</si>
  <si>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</si>
  <si>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</si>
  <si>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</si>
  <si>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</si>
  <si>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</si>
  <si>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</si>
  <si>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</si>
  <si>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</si>
  <si>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</si>
  <si>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</si>
  <si>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</si>
  <si>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</si>
  <si>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</si>
  <si>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</si>
  <si>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</si>
  <si>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</si>
  <si>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</si>
  <si>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</si>
  <si>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</si>
  <si>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</si>
  <si>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</si>
  <si>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</si>
  <si>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</si>
  <si>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</si>
  <si>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</si>
  <si>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</si>
  <si>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</si>
  <si>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</si>
  <si>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</si>
  <si>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</si>
  <si>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</si>
  <si>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</si>
  <si>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</si>
  <si>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</si>
  <si>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</si>
  <si>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</si>
  <si>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</si>
  <si>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</si>
  <si>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</si>
  <si>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</si>
  <si>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</si>
  <si>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</si>
  <si>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</si>
  <si>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</si>
  <si>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</si>
  <si>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</si>
  <si>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</si>
  <si>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</si>
  <si>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</si>
  <si>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</si>
  <si>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</si>
  <si>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</si>
  <si>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</si>
  <si>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</si>
  <si>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</si>
  <si>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</si>
  <si>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</si>
  <si>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</si>
  <si>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</si>
  <si>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</si>
  <si>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</si>
  <si>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</si>
  <si>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</si>
  <si>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</si>
  <si>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</si>
  <si>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</si>
  <si>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</si>
  <si>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</si>
  <si>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</si>
  <si>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</si>
  <si>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</si>
  <si>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</si>
  <si>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</si>
  <si>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</si>
  <si>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</si>
  <si>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</si>
  <si>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</si>
  <si>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</si>
  <si>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</si>
  <si>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</si>
  <si>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</si>
  <si>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</si>
  <si>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</si>
  <si>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</si>
  <si>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</si>
  <si>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</si>
  <si>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</si>
  <si>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</si>
  <si>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</si>
  <si>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</si>
  <si>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</si>
  <si>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</si>
  <si>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</si>
  <si>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</si>
  <si>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</si>
  <si>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</si>
  <si>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</si>
  <si>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</si>
  <si>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</si>
  <si>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</si>
  <si>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</si>
  <si>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</si>
  <si>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</si>
  <si>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</si>
  <si>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</si>
  <si>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</si>
  <si>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</si>
  <si>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</si>
  <si>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</si>
  <si>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</si>
  <si>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</si>
  <si>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</si>
  <si>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</si>
  <si>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</si>
  <si>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</si>
  <si>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</si>
  <si>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</si>
  <si>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</si>
  <si>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</si>
  <si>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</si>
  <si>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</si>
  <si>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</si>
  <si>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</si>
  <si>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</si>
  <si>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</si>
  <si>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</si>
  <si>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</si>
  <si>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</si>
  <si>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</si>
  <si>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</si>
  <si>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</si>
  <si>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</si>
  <si>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</si>
  <si>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</si>
  <si>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</si>
  <si>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</si>
  <si>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</si>
  <si>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</si>
  <si>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</si>
  <si>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</si>
  <si>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</si>
  <si>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</si>
  <si>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</si>
  <si>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</si>
  <si>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</si>
  <si>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</si>
  <si>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</si>
  <si>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</si>
  <si>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</si>
  <si>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</si>
  <si>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</si>
  <si>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</si>
  <si>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</si>
  <si>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</si>
  <si>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</si>
  <si>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</si>
  <si>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</si>
  <si>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</si>
  <si>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</si>
  <si>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</si>
  <si>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</si>
  <si>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</si>
  <si>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</si>
  <si>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</si>
  <si>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</si>
  <si>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</si>
  <si>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</si>
  <si>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</si>
  <si>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</si>
  <si>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</si>
  <si>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</si>
  <si>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</si>
  <si>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</si>
  <si>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</si>
  <si>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</si>
  <si>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</si>
  <si>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</si>
  <si>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</si>
  <si>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</si>
  <si>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</si>
  <si>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</si>
  <si>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</si>
  <si>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</si>
  <si>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</si>
  <si>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</si>
  <si>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</si>
  <si>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</si>
  <si>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</si>
  <si>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</si>
  <si>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</si>
  <si>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</si>
  <si>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</si>
  <si>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</si>
  <si>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</si>
  <si>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</si>
  <si>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</si>
  <si>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</si>
  <si>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</si>
  <si>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</si>
  <si>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</si>
  <si>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</si>
  <si>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</si>
  <si>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</si>
  <si>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</si>
  <si>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</si>
  <si>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</si>
  <si>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</si>
  <si>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</si>
  <si>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</si>
  <si>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</si>
  <si>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</si>
  <si>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</si>
  <si>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</si>
  <si>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</si>
  <si>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</si>
  <si>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</si>
  <si>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</si>
  <si>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</si>
  <si>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</si>
  <si>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</si>
  <si>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</si>
  <si>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</si>
  <si>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</si>
  <si>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</si>
  <si>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</si>
  <si>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</si>
  <si>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</si>
  <si>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</si>
  <si>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</si>
  <si>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</si>
  <si>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</si>
  <si>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</si>
  <si>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</si>
  <si>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</si>
  <si>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</si>
  <si>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</si>
  <si>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</si>
  <si>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</si>
  <si>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</si>
  <si>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</si>
  <si>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</si>
  <si>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</si>
  <si>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</si>
  <si>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</si>
  <si>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</si>
  <si>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</si>
  <si>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</si>
  <si>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</si>
  <si>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</si>
  <si>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</si>
  <si>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</si>
  <si>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</si>
  <si>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</si>
  <si>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</si>
  <si>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</si>
  <si>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</si>
  <si>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</si>
  <si>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</si>
  <si>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</si>
  <si>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</si>
  <si>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</si>
  <si>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</si>
  <si>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</si>
  <si>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</si>
  <si>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</si>
  <si>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</si>
  <si>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</si>
  <si>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</si>
  <si>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</si>
  <si>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</si>
  <si>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</si>
  <si>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</si>
  <si>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</si>
  <si>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</si>
  <si>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</si>
  <si>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</si>
  <si>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</si>
  <si>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</si>
  <si>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</si>
  <si>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</si>
  <si>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</si>
  <si>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</si>
  <si>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</si>
  <si>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</si>
  <si>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</si>
  <si>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</si>
  <si>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</si>
  <si>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</si>
  <si>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</si>
  <si>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</si>
  <si>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</si>
  <si>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</si>
  <si>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</si>
  <si>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</si>
  <si>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</si>
  <si>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</si>
  <si>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</si>
  <si>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</si>
  <si>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</si>
  <si>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</si>
  <si>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</si>
  <si>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</si>
  <si>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</si>
  <si>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</si>
  <si>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</si>
  <si>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</si>
  <si>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</si>
  <si>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</si>
  <si>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</si>
  <si>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</si>
  <si>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</si>
  <si>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</si>
  <si>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</si>
  <si>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</si>
  <si>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</si>
  <si>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</si>
  <si>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</si>
  <si>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</si>
  <si>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</si>
  <si>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</si>
  <si>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</si>
  <si>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</si>
  <si>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</si>
  <si>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</si>
  <si>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</si>
  <si>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</si>
  <si>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</si>
  <si>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</si>
  <si>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</si>
  <si>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</si>
  <si>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</si>
  <si>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</si>
  <si>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</si>
  <si>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</si>
  <si>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</si>
  <si>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</si>
  <si>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</si>
  <si>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</si>
  <si>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</si>
  <si>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</si>
  <si>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</si>
  <si>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</si>
  <si>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</si>
  <si>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</si>
  <si>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</si>
  <si>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</si>
  <si>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</si>
  <si>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</si>
  <si>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</si>
  <si>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</si>
  <si>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</si>
  <si>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</si>
  <si>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</si>
  <si>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</si>
  <si>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</si>
  <si>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</si>
  <si>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</si>
  <si>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</si>
  <si>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</si>
  <si>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</si>
  <si>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</si>
  <si>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</si>
  <si>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</si>
  <si>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</si>
  <si>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</si>
  <si>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</si>
  <si>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</si>
  <si>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</si>
  <si>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</si>
  <si>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</si>
  <si>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</si>
  <si>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</si>
  <si>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</si>
  <si>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</si>
  <si>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</si>
  <si>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</si>
  <si>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</si>
  <si>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</si>
  <si>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</si>
  <si>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</si>
  <si>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</si>
  <si>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</si>
  <si>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</si>
  <si>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</si>
  <si>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</si>
  <si>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</si>
  <si>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</si>
  <si>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</si>
  <si>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</si>
  <si>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</si>
  <si>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</si>
  <si>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</si>
  <si>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</si>
  <si>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</si>
  <si>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</si>
  <si>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</si>
  <si>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</si>
  <si>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</si>
  <si>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</si>
  <si>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</si>
  <si>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</si>
  <si>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</si>
  <si>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</si>
  <si>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</si>
  <si>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</si>
  <si>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</si>
  <si>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</si>
  <si>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</si>
  <si>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</si>
  <si>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</si>
  <si>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</si>
  <si>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</si>
  <si>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</si>
  <si>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</si>
  <si>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</si>
  <si>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</si>
  <si>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</si>
  <si>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</si>
  <si>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</si>
  <si>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</si>
  <si>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</si>
  <si>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</si>
  <si>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</si>
  <si>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</si>
  <si>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</si>
  <si>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</si>
  <si>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</si>
  <si>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</si>
  <si>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</si>
  <si>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</si>
  <si>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</si>
  <si>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</si>
  <si>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</si>
  <si>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</si>
  <si>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</si>
  <si>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</si>
  <si>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</si>
  <si>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</si>
  <si>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</si>
  <si>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</si>
  <si>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</si>
  <si>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</si>
  <si>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</si>
  <si>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</si>
  <si>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</si>
  <si>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</si>
  <si>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</si>
  <si>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</si>
  <si>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</si>
  <si>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</si>
  <si>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</si>
  <si>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</si>
  <si>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</si>
  <si>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</si>
  <si>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</si>
  <si>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</si>
  <si>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</si>
  <si>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</si>
  <si>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</si>
  <si>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</si>
  <si>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</si>
  <si>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</si>
  <si>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</si>
  <si>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</si>
  <si>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</si>
  <si>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</si>
  <si>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</si>
  <si>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</si>
  <si>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</si>
  <si>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</si>
  <si>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</si>
  <si>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</si>
  <si>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</si>
  <si>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</si>
  <si>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</si>
  <si>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</si>
  <si>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</si>
  <si>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</si>
  <si>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</si>
  <si>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</si>
  <si>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</si>
  <si>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</si>
  <si>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</si>
  <si>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</si>
  <si>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</si>
  <si>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</si>
  <si>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</si>
  <si>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</si>
  <si>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</si>
  <si>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</si>
  <si>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</si>
  <si>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</si>
  <si>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</si>
  <si>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</si>
  <si>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</si>
  <si>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</si>
  <si>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</si>
  <si>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</si>
  <si>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</si>
  <si>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</si>
  <si>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</si>
  <si>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</si>
  <si>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</si>
  <si>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</si>
  <si>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</si>
  <si>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</si>
  <si>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</si>
  <si>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</si>
  <si>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</si>
  <si>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</si>
  <si>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</si>
  <si>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</si>
  <si>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</si>
  <si>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</si>
  <si>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</si>
  <si>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</si>
  <si>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</si>
  <si>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</si>
  <si>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</si>
  <si>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</si>
  <si>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</si>
  <si>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</si>
  <si>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</si>
  <si>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</si>
  <si>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</si>
  <si>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</si>
  <si>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</si>
  <si>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</si>
  <si>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</si>
  <si>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</si>
  <si>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</si>
  <si>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</si>
  <si>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</si>
  <si>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</si>
  <si>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</si>
  <si>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</si>
  <si>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</si>
  <si>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</si>
  <si>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</si>
  <si>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</si>
  <si>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</si>
  <si>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</si>
  <si>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</si>
  <si>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</si>
  <si>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</si>
  <si>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</si>
  <si>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</si>
  <si>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</si>
  <si>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</si>
  <si>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</si>
  <si>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</si>
  <si>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</si>
  <si>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</si>
  <si>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</si>
  <si>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</si>
  <si>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</si>
  <si>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</si>
  <si>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</si>
  <si>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</si>
  <si>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</si>
  <si>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</si>
  <si>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</si>
  <si>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</si>
  <si>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</si>
  <si>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</si>
  <si>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</si>
  <si>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</si>
  <si>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</si>
  <si>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</si>
  <si>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</si>
  <si>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</si>
  <si>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</si>
  <si>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</si>
  <si>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</si>
  <si>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</si>
  <si>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</si>
  <si>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</si>
  <si>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</si>
  <si>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</si>
  <si>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</si>
  <si>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</si>
  <si>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</si>
  <si>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</si>
  <si>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</si>
  <si>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</si>
  <si>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</si>
  <si>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</si>
  <si>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</si>
  <si>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</si>
  <si>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</si>
  <si>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</si>
  <si>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</si>
  <si>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</si>
  <si>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</si>
  <si>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</si>
  <si>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</si>
  <si>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</si>
  <si>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</si>
  <si>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</si>
  <si>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</si>
  <si>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</si>
  <si>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</si>
  <si>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</si>
  <si>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</si>
  <si>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</si>
  <si>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</si>
  <si>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</si>
  <si>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</si>
  <si>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</si>
  <si>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</si>
  <si>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</si>
  <si>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</si>
  <si>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</si>
  <si>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</si>
  <si>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</si>
  <si>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</si>
  <si>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</si>
  <si>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</si>
  <si>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</si>
  <si>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</si>
  <si>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</si>
  <si>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</si>
  <si>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</si>
  <si>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</si>
  <si>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</si>
  <si>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</si>
  <si>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</si>
  <si>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</si>
  <si>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</si>
  <si>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</si>
  <si>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</si>
  <si>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</si>
  <si>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</si>
  <si>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</si>
  <si>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</si>
  <si>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</si>
  <si>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</si>
  <si>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</si>
  <si>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</si>
  <si>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</si>
  <si>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</si>
  <si>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</si>
  <si>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</si>
  <si>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</si>
  <si>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</si>
  <si>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</si>
  <si>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</si>
  <si>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</si>
  <si>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</si>
  <si>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</si>
  <si>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</si>
  <si>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</si>
  <si>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</si>
  <si>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</si>
  <si>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</si>
  <si>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</si>
  <si>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</si>
  <si>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</si>
  <si>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</si>
  <si>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</si>
  <si>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</si>
  <si>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</si>
  <si>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</si>
  <si>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</si>
  <si>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</si>
  <si>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</si>
  <si>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</si>
  <si>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</si>
  <si>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</si>
  <si>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</si>
  <si>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</si>
  <si>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</si>
  <si>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</si>
  <si>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</si>
  <si>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</si>
  <si>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</si>
  <si>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</si>
  <si>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</si>
  <si>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</si>
  <si>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</si>
  <si>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</si>
  <si>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</si>
  <si>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</si>
  <si>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</si>
  <si>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</si>
  <si>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</si>
  <si>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</si>
  <si>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</si>
  <si>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</si>
  <si>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</si>
  <si>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</si>
  <si>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</si>
  <si>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</si>
  <si>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</si>
  <si>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</si>
  <si>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</si>
  <si>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</si>
  <si>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</si>
  <si>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</si>
  <si>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</si>
  <si>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</si>
  <si>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</si>
  <si>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</si>
  <si>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</si>
  <si>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</si>
  <si>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</si>
  <si>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</si>
  <si>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</si>
  <si>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</si>
  <si>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</si>
  <si>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</si>
  <si>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</si>
  <si>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</si>
  <si>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</si>
  <si>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</si>
  <si>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</si>
  <si>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</si>
  <si>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</si>
  <si>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</si>
  <si>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</si>
  <si>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</si>
  <si>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</si>
  <si>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</si>
  <si>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</si>
  <si>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</si>
  <si>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</si>
  <si>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</si>
  <si>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</si>
  <si>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</si>
  <si>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</si>
  <si>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</si>
  <si>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</si>
  <si>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</si>
  <si>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</si>
  <si>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</si>
  <si>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</si>
  <si>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</si>
  <si>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</si>
  <si>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</si>
  <si>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</si>
  <si>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</si>
  <si>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</si>
  <si>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</si>
  <si>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</si>
  <si>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</si>
  <si>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</si>
  <si>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</si>
  <si>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</si>
  <si>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</si>
  <si>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</si>
  <si>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</si>
  <si>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</si>
  <si>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</si>
  <si>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</si>
  <si>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</si>
  <si>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</si>
  <si>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</si>
  <si>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</si>
  <si>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</si>
  <si>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</si>
  <si>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</si>
  <si>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</si>
  <si>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</si>
  <si>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</si>
  <si>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</si>
  <si>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</si>
  <si>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</si>
  <si>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</si>
  <si>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</si>
  <si>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</si>
  <si>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</si>
  <si>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</si>
  <si>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</si>
  <si>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</si>
  <si>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</si>
  <si>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</si>
  <si>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</si>
  <si>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</si>
  <si>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</si>
  <si>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</si>
  <si>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</si>
  <si>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</si>
  <si>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</si>
  <si>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</si>
  <si>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</si>
  <si>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</si>
  <si>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</si>
  <si>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</si>
  <si>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</si>
  <si>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</si>
  <si>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</si>
  <si>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</si>
  <si>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</si>
  <si>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</si>
  <si>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</si>
  <si>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</si>
  <si>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</si>
  <si>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</si>
  <si>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</si>
  <si>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</si>
  <si>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</si>
  <si>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</si>
  <si>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</si>
  <si>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</si>
  <si>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</si>
  <si>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</si>
  <si>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</si>
  <si>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</si>
  <si>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MOD FN</t>
  </si>
  <si>
    <t>herbert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</si>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</sst>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24" activePane="bottomRight" state="frozen"/>
      <selection pane="bottomRight" activeCell="Y26" sqref="Y26:Y31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1123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1124</v>
      </c>
      <c r="BI1" s="336"/>
      <c r="BJ1" s="337"/>
      <c r="BK1" s="338"/>
      <c r="BL1" s="49"/>
      <c r="BM1" s="328" t="s">
        <v>1125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1" t="s">
        <v>1126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1129</v>
      </c>
      <c r="AT2" s="333"/>
      <c r="AU2" s="333"/>
      <c r="AV2" s="333"/>
      <c r="AW2" s="333"/>
      <c r="AX2" s="332"/>
      <c r="AY2" s="334"/>
      <c r="AZ2" s="4"/>
      <c r="BA2" s="325" t="s">
        <v>1130</v>
      </c>
      <c r="BB2" s="327"/>
      <c r="BC2" s="331" t="s">
        <v>1127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25" t="s">
        <v>1131</v>
      </c>
      <c r="AJ3" s="327"/>
      <c r="AK3" s="325" t="s">
        <v>1132</v>
      </c>
      <c r="AL3" s="326"/>
      <c r="AM3" s="326"/>
      <c r="AN3" s="326"/>
      <c r="AO3" s="326"/>
      <c r="AP3" s="326"/>
      <c r="AQ3" s="327"/>
      <c r="AR3" s="240"/>
      <c r="AS3" s="349" t="s">
        <v>1138</v>
      </c>
      <c r="AT3" s="350"/>
      <c r="AU3" s="349" t="s">
        <v>1139</v>
      </c>
      <c r="AV3" s="350"/>
      <c r="AW3" s="349" t="s">
        <v>1140</v>
      </c>
      <c r="AX3" s="351"/>
      <c r="AY3" s="63" t="s">
        <v>1141</v>
      </c>
      <c r="AZ3" s="63"/>
      <c r="BA3" s="347"/>
      <c r="BB3" s="348"/>
      <c r="BC3" s="325" t="s">
        <v>1134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1142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1214</v>
      </c>
      <c r="W6" s="173" t="s">
        <v>1215</v>
      </c>
      <c r="X6" s="218" t="s">
        <v>957</v>
      </c>
      <c r="Y6" s="158"/>
      <c r="Z6" s="158"/>
      <c r="AA6" s="83" t="s">
        <v>1216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1217</v>
      </c>
      <c r="BK6" s="16" t="s">
        <v>1217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1218</v>
      </c>
      <c r="W7" s="173" t="s">
        <v>1219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1220</v>
      </c>
      <c r="BK7" s="16" t="s">
        <v>1220</v>
      </c>
      <c r="BL7" s="15"/>
      <c r="BM7" s="14" t="s">
        <v>983</v>
      </c>
      <c r="BN7" s="14" t="s">
        <v>1007</v>
      </c>
      <c r="BO7" s="165" t="s">
        <v>1007</v>
      </c>
      <c r="BP7" s="16" t="s">
        <v>1220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173" t="s">
        <v>1222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1223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1225</v>
      </c>
      <c r="N9" s="217" t="s">
        <v>1226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1227</v>
      </c>
      <c r="W9" s="173" t="s">
        <v>1228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1229</v>
      </c>
      <c r="BK9" s="16" t="s">
        <v>1229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1230</v>
      </c>
      <c r="W10" s="173" t="s">
        <v>1231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1232</v>
      </c>
      <c r="BK10" s="16" t="s">
        <v>1232</v>
      </c>
      <c r="BL10" s="15"/>
      <c r="BM10" s="14" t="s">
        <v>973</v>
      </c>
      <c r="BN10" s="14" t="s">
        <v>1003</v>
      </c>
      <c r="BO10" s="165" t="s">
        <v>1061</v>
      </c>
      <c r="BP10" s="16" t="s">
        <v>1232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1233</v>
      </c>
      <c r="W11" s="173" t="s">
        <v>1222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1234</v>
      </c>
      <c r="BK11" s="16" t="s">
        <v>1234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1235</v>
      </c>
      <c r="W12" s="173" t="s">
        <v>1236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1238</v>
      </c>
      <c r="W13" s="173" t="s">
        <v>1231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1239</v>
      </c>
      <c r="BK13" s="16" t="s">
        <v>1239</v>
      </c>
      <c r="BL13" s="15"/>
      <c r="BM13" s="14" t="s">
        <v>979</v>
      </c>
      <c r="BN13" s="14" t="s">
        <v>997</v>
      </c>
      <c r="BO13" s="165" t="s">
        <v>1070</v>
      </c>
      <c r="BP13" s="16" t="s">
        <v>1239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1240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1241</v>
      </c>
      <c r="N14" s="217" t="s">
        <v>1242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1243</v>
      </c>
      <c r="W14" s="217" t="s">
        <v>1244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1245</v>
      </c>
      <c r="BK14" s="16" t="s">
        <v>1245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1246</v>
      </c>
      <c r="W15" s="173" t="s">
        <v>1247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1248</v>
      </c>
      <c r="BK15" s="16" t="s">
        <v>1248</v>
      </c>
      <c r="BL15" s="15"/>
      <c r="BM15" s="14" t="s">
        <v>977</v>
      </c>
      <c r="BN15" s="14" t="s">
        <v>997</v>
      </c>
      <c r="BO15" s="165" t="s">
        <v>1068</v>
      </c>
      <c r="BP15" s="16" t="s">
        <v>1248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1249</v>
      </c>
      <c r="W18" s="173" t="s">
        <v>1250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/>
      <c r="BI18" s="16"/>
      <c r="BJ18" s="16"/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1227</v>
      </c>
      <c r="W19" s="173" t="s">
        <v>1252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1253</v>
      </c>
      <c r="I20" s="173" t="s">
        <v>1253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1254</v>
      </c>
      <c r="W20" s="173" t="s">
        <v>1255</v>
      </c>
      <c r="X20" s="218" t="s">
        <v>957</v>
      </c>
      <c r="Y20" s="158"/>
      <c r="Z20" s="158" t="s">
        <v>953</v>
      </c>
      <c r="AA20" s="83" t="s">
        <v>1256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1257</v>
      </c>
      <c r="W21" s="173" t="s">
        <v>1258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1259</v>
      </c>
      <c r="W22" s="173" t="s">
        <v>1260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1221</v>
      </c>
      <c r="W23" s="173" t="s">
        <v>1222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/>
      <c r="BI23" s="16"/>
      <c r="BJ23" s="16"/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1261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1230</v>
      </c>
      <c r="W24" s="173" t="s">
        <v>1231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1262</v>
      </c>
      <c r="W25" s="173" t="s">
        <v>1222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1230</v>
      </c>
      <c r="W26" s="173" t="s">
        <v>1231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1262</v>
      </c>
      <c r="W27" s="173" t="s">
        <v>1222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/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/>
      <c r="BI27" s="16"/>
      <c r="BJ27" s="16"/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1243</v>
      </c>
      <c r="W28" s="217" t="s">
        <v>1244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/>
      <c r="BI28" s="16"/>
      <c r="BJ28" s="16"/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1263</v>
      </c>
      <c r="N29" s="217" t="s">
        <v>1264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1265</v>
      </c>
      <c r="W29" s="173" t="s">
        <v>1266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1267</v>
      </c>
      <c r="N30" s="204" t="s">
        <v>1268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1269</v>
      </c>
      <c r="W30" s="173" t="s">
        <v>1270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1271</v>
      </c>
      <c r="W31" s="173" t="s">
        <v>1272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1273</v>
      </c>
      <c r="D5" s="353"/>
      <c r="E5" s="353"/>
      <c r="F5" s="353"/>
      <c r="G5" s="353"/>
      <c r="H5" s="353"/>
      <c r="I5" s="353"/>
      <c r="J5" s="354"/>
      <c r="K5" s="355" t="s">
        <v>1274</v>
      </c>
      <c r="L5" s="356"/>
      <c r="M5" s="356"/>
      <c r="N5" s="356"/>
      <c r="O5" s="357" t="s">
        <v>1275</v>
      </c>
      <c r="P5" s="358"/>
      <c r="Q5" s="359"/>
    </row>
    <row r="6" spans="1:17" s="93" customFormat="1" ht="15.75" customHeight="1">
      <c r="A6" s="87" t="s">
        <v>1276</v>
      </c>
      <c r="B6" s="94" t="s">
        <v>1277</v>
      </c>
      <c r="C6" s="95" t="s">
        <v>1163</v>
      </c>
      <c r="D6" s="96" t="s">
        <v>1164</v>
      </c>
      <c r="E6" s="95" t="s">
        <v>1278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1279</v>
      </c>
      <c r="M6" s="139" t="s">
        <v>628</v>
      </c>
      <c r="N6" s="140" t="s">
        <v>1158</v>
      </c>
      <c r="O6" s="246" t="s">
        <v>1201</v>
      </c>
      <c r="P6" s="157"/>
      <c r="Q6" s="193" t="s">
        <v>1280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0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0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0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1280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abSelected="1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1211</v>
      </c>
      <c r="R1" s="364"/>
      <c r="U1" s="102"/>
      <c r="V1" s="365" t="s">
        <v>1281</v>
      </c>
      <c r="W1" s="365"/>
      <c r="X1" s="365"/>
      <c r="Y1" s="104"/>
    </row>
    <row r="2" spans="1:25" s="100" customFormat="1" ht="11.25" customHeight="1">
      <c r="A2" s="105" t="s">
        <v>1282</v>
      </c>
      <c r="B2" s="105" t="s">
        <v>1277</v>
      </c>
      <c r="C2" s="105" t="s">
        <v>605</v>
      </c>
      <c r="D2" s="106" t="s">
        <v>1163</v>
      </c>
      <c r="E2" s="106" t="s">
        <v>1164</v>
      </c>
      <c r="F2" s="106" t="s">
        <v>1276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1283</v>
      </c>
      <c r="U2" s="108" t="s">
        <v>1166</v>
      </c>
      <c r="V2" s="103">
        <f ca="1">TODAY()-1</f>
        <v>45991</v>
      </c>
      <c r="W2" s="103">
        <f ca="1">V2-1</f>
        <v>45990</v>
      </c>
      <c r="X2" s="103">
        <f ca="1">W2-1</f>
        <v>45989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1284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1285</v>
      </c>
      <c r="C2" s="95" t="s">
        <v>1148</v>
      </c>
      <c r="D2" s="95" t="s">
        <v>1150</v>
      </c>
      <c r="E2" s="95" t="s">
        <v>1286</v>
      </c>
      <c r="F2" s="95" t="s">
        <v>1287</v>
      </c>
      <c r="G2" s="95" t="s">
        <v>1288</v>
      </c>
      <c r="H2" s="95" t="s">
        <v>1289</v>
      </c>
      <c r="I2" s="95" t="s">
        <v>1290</v>
      </c>
      <c r="J2" s="95" t="s">
        <v>1291</v>
      </c>
      <c r="K2" s="131" t="s">
        <v>1292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2025-12-01T21:57:42Z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