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461" documentId="8_{B6337239-1A00-434D-AAD0-422EA1FEB5AE}" xr6:coauthVersionLast="47" xr6:coauthVersionMax="47" xr10:uidLastSave="{5E3054FD-8A88-46AF-BA08-BA99571072F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6" i="1" l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/>
  <c r="BF344" i="1"/>
  <c r="BR344" i="1"/>
  <c r="BS344" i="1"/>
  <c r="A345" i="1"/>
  <c r="C345" i="1"/>
  <c r="G345" i="1"/>
  <c r="M345" i="1" a="1"/>
  <c r="M345" i="1"/>
  <c r="N345" i="1" a="1"/>
  <c r="N345" i="1"/>
  <c r="R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/>
  <c r="BF345" i="1"/>
  <c r="BR345" i="1"/>
  <c r="BS345" i="1"/>
  <c r="A346" i="1"/>
  <c r="C346" i="1"/>
  <c r="G346" i="1"/>
  <c r="M346" i="1" a="1"/>
  <c r="M346" i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/>
  <c r="BF346" i="1"/>
  <c r="BR346" i="1"/>
  <c r="BS346" i="1"/>
  <c r="A347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/>
  <c r="BF347" i="1"/>
  <c r="BR347" i="1"/>
  <c r="BS347" i="1"/>
  <c r="A348" i="1"/>
  <c r="C348" i="1"/>
  <c r="G348" i="1"/>
  <c r="M348" i="1" a="1"/>
  <c r="M348" i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/>
  <c r="BF348" i="1"/>
  <c r="BR348" i="1"/>
  <c r="BS348" i="1"/>
  <c r="A349" i="1"/>
  <c r="C349" i="1"/>
  <c r="G349" i="1"/>
  <c r="M349" i="1" a="1"/>
  <c r="M349" i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/>
  <c r="BF349" i="1"/>
  <c r="BR349" i="1"/>
  <c r="BS349" i="1"/>
  <c r="A350" i="1"/>
  <c r="C350" i="1"/>
  <c r="G350" i="1"/>
  <c r="M350" i="1" a="1"/>
  <c r="M350" i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/>
  <c r="BF350" i="1"/>
  <c r="BR350" i="1"/>
  <c r="BS350" i="1"/>
  <c r="A351" i="1"/>
  <c r="C351" i="1"/>
  <c r="G351" i="1"/>
  <c r="M351" i="1" a="1"/>
  <c r="M351" i="1"/>
  <c r="N351" i="1" a="1"/>
  <c r="N351" i="1"/>
  <c r="R351" i="1"/>
  <c r="S351" i="1" a="1"/>
  <c r="S351" i="1"/>
  <c r="T351" i="1" a="1"/>
  <c r="T351" i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/>
  <c r="BF351" i="1"/>
  <c r="BR351" i="1"/>
  <c r="BS351" i="1"/>
  <c r="A352" i="1"/>
  <c r="C352" i="1"/>
  <c r="G352" i="1"/>
  <c r="M352" i="1" a="1"/>
  <c r="M352" i="1"/>
  <c r="N352" i="1" a="1"/>
  <c r="N352" i="1"/>
  <c r="R352" i="1"/>
  <c r="S352" i="1" a="1"/>
  <c r="S352" i="1"/>
  <c r="T352" i="1" a="1"/>
  <c r="T352" i="1"/>
  <c r="U352" i="1"/>
  <c r="AI352" i="1"/>
  <c r="AJ352" i="1"/>
  <c r="AK352" i="1"/>
  <c r="AL352" i="1"/>
  <c r="AM352" i="1"/>
  <c r="AN352" i="1"/>
  <c r="AO352" i="1"/>
  <c r="AP352" i="1"/>
  <c r="AQ352" i="1"/>
  <c r="AY352" i="1"/>
  <c r="BB352" i="1"/>
  <c r="BC352" i="1" a="1"/>
  <c r="BC352" i="1"/>
  <c r="BD352" i="1" a="1"/>
  <c r="BD352" i="1"/>
  <c r="BE352" i="1"/>
  <c r="BF352" i="1"/>
  <c r="BR352" i="1"/>
  <c r="BS352" i="1"/>
  <c r="A353" i="1"/>
  <c r="C353" i="1"/>
  <c r="G353" i="1"/>
  <c r="M353" i="1" a="1"/>
  <c r="M353" i="1"/>
  <c r="N353" i="1" a="1"/>
  <c r="N353" i="1"/>
  <c r="R353" i="1"/>
  <c r="S353" i="1" a="1"/>
  <c r="S353" i="1"/>
  <c r="T353" i="1" a="1"/>
  <c r="T353" i="1"/>
  <c r="U353" i="1"/>
  <c r="AI353" i="1"/>
  <c r="AJ353" i="1"/>
  <c r="AK353" i="1"/>
  <c r="AL353" i="1"/>
  <c r="AM353" i="1"/>
  <c r="AN353" i="1"/>
  <c r="AO353" i="1"/>
  <c r="AP353" i="1"/>
  <c r="AQ353" i="1"/>
  <c r="AY353" i="1"/>
  <c r="BB353" i="1"/>
  <c r="BC353" i="1" a="1"/>
  <c r="BC353" i="1"/>
  <c r="BD353" i="1" a="1"/>
  <c r="BD353" i="1"/>
  <c r="BE353" i="1"/>
  <c r="BF353" i="1"/>
  <c r="BR353" i="1"/>
  <c r="BS353" i="1"/>
  <c r="A354" i="1"/>
  <c r="C354" i="1"/>
  <c r="G354" i="1"/>
  <c r="M354" i="1" a="1"/>
  <c r="M354" i="1"/>
  <c r="N354" i="1" a="1"/>
  <c r="N354" i="1"/>
  <c r="R354" i="1"/>
  <c r="S354" i="1" a="1"/>
  <c r="S354" i="1"/>
  <c r="T354" i="1" a="1"/>
  <c r="T354" i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/>
  <c r="BF354" i="1"/>
  <c r="BR354" i="1"/>
  <c r="BS354" i="1"/>
  <c r="A355" i="1"/>
  <c r="C355" i="1"/>
  <c r="G355" i="1"/>
  <c r="M355" i="1" a="1"/>
  <c r="M355" i="1"/>
  <c r="N355" i="1" a="1"/>
  <c r="N355" i="1"/>
  <c r="R355" i="1"/>
  <c r="S355" i="1" a="1"/>
  <c r="S355" i="1"/>
  <c r="T355" i="1" a="1"/>
  <c r="T355" i="1"/>
  <c r="U355" i="1"/>
  <c r="AI355" i="1"/>
  <c r="AJ355" i="1"/>
  <c r="AK355" i="1"/>
  <c r="AL355" i="1"/>
  <c r="AM355" i="1"/>
  <c r="AN355" i="1"/>
  <c r="AO355" i="1"/>
  <c r="AP355" i="1"/>
  <c r="AQ355" i="1"/>
  <c r="AY355" i="1"/>
  <c r="BB355" i="1"/>
  <c r="BC355" i="1" a="1"/>
  <c r="BC355" i="1"/>
  <c r="BD355" i="1" a="1"/>
  <c r="BD355" i="1"/>
  <c r="BE355" i="1"/>
  <c r="BF355" i="1"/>
  <c r="BR355" i="1"/>
  <c r="BS355" i="1"/>
  <c r="A356" i="1"/>
  <c r="C356" i="1"/>
  <c r="G356" i="1"/>
  <c r="M356" i="1" a="1"/>
  <c r="M356" i="1"/>
  <c r="N356" i="1" a="1"/>
  <c r="N356" i="1"/>
  <c r="R356" i="1"/>
  <c r="S356" i="1" a="1"/>
  <c r="S356" i="1"/>
  <c r="T356" i="1" a="1"/>
  <c r="T356" i="1"/>
  <c r="U356" i="1"/>
  <c r="AI356" i="1"/>
  <c r="AJ356" i="1"/>
  <c r="AK356" i="1"/>
  <c r="AL356" i="1"/>
  <c r="AM356" i="1"/>
  <c r="AN356" i="1"/>
  <c r="AO356" i="1"/>
  <c r="AP356" i="1"/>
  <c r="AQ356" i="1"/>
  <c r="AY356" i="1"/>
  <c r="BB356" i="1"/>
  <c r="BC356" i="1" a="1"/>
  <c r="BC356" i="1"/>
  <c r="BD356" i="1" a="1"/>
  <c r="BD356" i="1"/>
  <c r="BE356" i="1"/>
  <c r="BF356" i="1"/>
  <c r="BR356" i="1"/>
  <c r="BS356" i="1"/>
  <c r="A357" i="1"/>
  <c r="C357" i="1"/>
  <c r="G357" i="1"/>
  <c r="M357" i="1" a="1"/>
  <c r="M357" i="1"/>
  <c r="N357" i="1" a="1"/>
  <c r="N357" i="1"/>
  <c r="R357" i="1"/>
  <c r="S357" i="1" a="1"/>
  <c r="S357" i="1"/>
  <c r="T357" i="1" a="1"/>
  <c r="T357" i="1"/>
  <c r="U357" i="1"/>
  <c r="AI357" i="1"/>
  <c r="AJ357" i="1"/>
  <c r="AK357" i="1"/>
  <c r="AL357" i="1"/>
  <c r="AM357" i="1"/>
  <c r="AN357" i="1"/>
  <c r="AO357" i="1"/>
  <c r="AP357" i="1"/>
  <c r="AQ357" i="1"/>
  <c r="AY357" i="1"/>
  <c r="BB357" i="1"/>
  <c r="BC357" i="1" a="1"/>
  <c r="BC357" i="1"/>
  <c r="BD357" i="1" a="1"/>
  <c r="BD357" i="1"/>
  <c r="BE357" i="1"/>
  <c r="BF357" i="1"/>
  <c r="BR357" i="1"/>
  <c r="BS357" i="1"/>
  <c r="A358" i="1"/>
  <c r="C358" i="1"/>
  <c r="G358" i="1"/>
  <c r="M358" i="1" a="1"/>
  <c r="M358" i="1"/>
  <c r="N358" i="1" a="1"/>
  <c r="N358" i="1"/>
  <c r="R358" i="1"/>
  <c r="S358" i="1" a="1"/>
  <c r="S358" i="1"/>
  <c r="T358" i="1" a="1"/>
  <c r="T358" i="1"/>
  <c r="U358" i="1"/>
  <c r="AI358" i="1"/>
  <c r="AJ358" i="1"/>
  <c r="AK358" i="1"/>
  <c r="AL358" i="1"/>
  <c r="AM358" i="1"/>
  <c r="AN358" i="1"/>
  <c r="AO358" i="1"/>
  <c r="AP358" i="1"/>
  <c r="AQ358" i="1"/>
  <c r="AY358" i="1"/>
  <c r="BB358" i="1"/>
  <c r="BC358" i="1" a="1"/>
  <c r="BC358" i="1"/>
  <c r="BD358" i="1" a="1"/>
  <c r="BD358" i="1"/>
  <c r="BE358" i="1"/>
  <c r="BF358" i="1"/>
  <c r="BR358" i="1"/>
  <c r="BS358" i="1"/>
  <c r="A359" i="1"/>
  <c r="C359" i="1"/>
  <c r="G359" i="1"/>
  <c r="M359" i="1" a="1"/>
  <c r="M359" i="1"/>
  <c r="N359" i="1" a="1"/>
  <c r="N359" i="1"/>
  <c r="R359" i="1"/>
  <c r="S359" i="1" a="1"/>
  <c r="S359" i="1"/>
  <c r="T359" i="1" a="1"/>
  <c r="T359" i="1"/>
  <c r="U359" i="1"/>
  <c r="AI359" i="1"/>
  <c r="AJ359" i="1"/>
  <c r="AK359" i="1"/>
  <c r="AL359" i="1"/>
  <c r="AM359" i="1"/>
  <c r="AN359" i="1"/>
  <c r="AO359" i="1"/>
  <c r="AP359" i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A360" i="1"/>
  <c r="C360" i="1"/>
  <c r="G360" i="1"/>
  <c r="M360" i="1" a="1"/>
  <c r="M360" i="1"/>
  <c r="N360" i="1" a="1"/>
  <c r="N360" i="1"/>
  <c r="R360" i="1"/>
  <c r="S360" i="1" a="1"/>
  <c r="S360" i="1"/>
  <c r="T360" i="1" a="1"/>
  <c r="T360" i="1"/>
  <c r="U360" i="1"/>
  <c r="AI360" i="1"/>
  <c r="AJ360" i="1"/>
  <c r="AK360" i="1"/>
  <c r="AL360" i="1"/>
  <c r="AM360" i="1"/>
  <c r="AN360" i="1"/>
  <c r="AO360" i="1"/>
  <c r="AP360" i="1"/>
  <c r="AQ360" i="1"/>
  <c r="AY360" i="1"/>
  <c r="BB360" i="1"/>
  <c r="BC360" i="1" a="1"/>
  <c r="BC360" i="1"/>
  <c r="BD360" i="1" a="1"/>
  <c r="BD360" i="1"/>
  <c r="BE360" i="1"/>
  <c r="BF360" i="1"/>
  <c r="BR360" i="1"/>
  <c r="BS360" i="1"/>
  <c r="A361" i="1"/>
  <c r="C361" i="1"/>
  <c r="G361" i="1"/>
  <c r="M361" i="1" a="1"/>
  <c r="M361" i="1"/>
  <c r="N361" i="1" a="1"/>
  <c r="N361" i="1"/>
  <c r="R361" i="1"/>
  <c r="S361" i="1" a="1"/>
  <c r="S361" i="1"/>
  <c r="T361" i="1" a="1"/>
  <c r="T361" i="1"/>
  <c r="U361" i="1"/>
  <c r="AI361" i="1"/>
  <c r="AJ361" i="1"/>
  <c r="AK361" i="1"/>
  <c r="AL361" i="1"/>
  <c r="AM361" i="1"/>
  <c r="AN361" i="1"/>
  <c r="AO361" i="1"/>
  <c r="AP361" i="1"/>
  <c r="AQ361" i="1"/>
  <c r="AY361" i="1"/>
  <c r="BB361" i="1"/>
  <c r="BC361" i="1" a="1"/>
  <c r="BC361" i="1"/>
  <c r="BD361" i="1" a="1"/>
  <c r="BD361" i="1"/>
  <c r="BE361" i="1"/>
  <c r="BF361" i="1"/>
  <c r="BR361" i="1"/>
  <c r="BS361" i="1"/>
  <c r="A362" i="1"/>
  <c r="C362" i="1"/>
  <c r="G362" i="1"/>
  <c r="M362" i="1" a="1"/>
  <c r="M362" i="1"/>
  <c r="N362" i="1" a="1"/>
  <c r="N362" i="1"/>
  <c r="R362" i="1"/>
  <c r="S362" i="1" a="1"/>
  <c r="S362" i="1"/>
  <c r="T362" i="1" a="1"/>
  <c r="T362" i="1"/>
  <c r="U362" i="1"/>
  <c r="AI362" i="1"/>
  <c r="AJ362" i="1"/>
  <c r="AK362" i="1"/>
  <c r="AL362" i="1"/>
  <c r="AM362" i="1"/>
  <c r="AN362" i="1"/>
  <c r="AO362" i="1"/>
  <c r="AP362" i="1"/>
  <c r="AQ362" i="1"/>
  <c r="AY362" i="1"/>
  <c r="BB362" i="1"/>
  <c r="BC362" i="1" a="1"/>
  <c r="BC362" i="1"/>
  <c r="BD362" i="1" a="1"/>
  <c r="BD362" i="1"/>
  <c r="BE362" i="1"/>
  <c r="BF362" i="1"/>
  <c r="BR362" i="1"/>
  <c r="BS362" i="1"/>
  <c r="A363" i="1"/>
  <c r="C363" i="1"/>
  <c r="G363" i="1"/>
  <c r="M363" i="1" a="1"/>
  <c r="M363" i="1"/>
  <c r="N363" i="1" a="1"/>
  <c r="N363" i="1"/>
  <c r="R363" i="1"/>
  <c r="S363" i="1" a="1"/>
  <c r="S363" i="1"/>
  <c r="T363" i="1" a="1"/>
  <c r="T363" i="1"/>
  <c r="U363" i="1"/>
  <c r="AI363" i="1"/>
  <c r="AJ363" i="1"/>
  <c r="AK363" i="1"/>
  <c r="AL363" i="1"/>
  <c r="AM363" i="1"/>
  <c r="AN363" i="1"/>
  <c r="AO363" i="1"/>
  <c r="AP363" i="1"/>
  <c r="AQ363" i="1"/>
  <c r="AY363" i="1"/>
  <c r="BB363" i="1"/>
  <c r="BC363" i="1" a="1"/>
  <c r="BC363" i="1"/>
  <c r="BD363" i="1" a="1"/>
  <c r="BD363" i="1"/>
  <c r="BE363" i="1"/>
  <c r="BF363" i="1"/>
  <c r="BR363" i="1"/>
  <c r="BS363" i="1"/>
  <c r="A364" i="1"/>
  <c r="C364" i="1"/>
  <c r="G364" i="1"/>
  <c r="M364" i="1" a="1"/>
  <c r="M364" i="1"/>
  <c r="N364" i="1" a="1"/>
  <c r="N364" i="1"/>
  <c r="R364" i="1"/>
  <c r="S364" i="1" a="1"/>
  <c r="S364" i="1"/>
  <c r="T364" i="1" a="1"/>
  <c r="T364" i="1"/>
  <c r="U364" i="1"/>
  <c r="AI364" i="1"/>
  <c r="AJ364" i="1"/>
  <c r="AK364" i="1"/>
  <c r="AL364" i="1"/>
  <c r="AM364" i="1"/>
  <c r="AN364" i="1"/>
  <c r="AO364" i="1"/>
  <c r="AP364" i="1"/>
  <c r="AQ364" i="1"/>
  <c r="AY364" i="1"/>
  <c r="BB364" i="1"/>
  <c r="BC364" i="1" a="1"/>
  <c r="BC364" i="1"/>
  <c r="BD364" i="1" a="1"/>
  <c r="BD364" i="1"/>
  <c r="BE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/>
  <c r="U365" i="1"/>
  <c r="AI365" i="1"/>
  <c r="AJ365" i="1"/>
  <c r="AK365" i="1"/>
  <c r="AL365" i="1"/>
  <c r="AO365" i="1"/>
  <c r="AP365" i="1"/>
  <c r="AQ365" i="1"/>
  <c r="AY365" i="1"/>
  <c r="BB365" i="1"/>
  <c r="BC365" i="1" a="1"/>
  <c r="BC365" i="1" s="1"/>
  <c r="BD365" i="1" a="1"/>
  <c r="BD365" i="1" s="1"/>
  <c r="BE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/>
  <c r="R366" i="1"/>
  <c r="S366" i="1" a="1"/>
  <c r="S366" i="1"/>
  <c r="T366" i="1" a="1"/>
  <c r="T366" i="1" s="1"/>
  <c r="U366" i="1"/>
  <c r="AI366" i="1"/>
  <c r="BB366" i="1" s="1"/>
  <c r="AJ366" i="1"/>
  <c r="AK366" i="1"/>
  <c r="AL366" i="1"/>
  <c r="AN366" i="1"/>
  <c r="AO366" i="1"/>
  <c r="BD366" i="1" s="1" a="1"/>
  <c r="BD366" i="1" s="1"/>
  <c r="AP366" i="1"/>
  <c r="AQ366" i="1"/>
  <c r="AY366" i="1"/>
  <c r="BC366" i="1" a="1"/>
  <c r="BC366" i="1" s="1"/>
  <c r="BE366" i="1"/>
  <c r="BF366" i="1"/>
  <c r="BR366" i="1"/>
  <c r="BS366" i="1"/>
  <c r="A367" i="1"/>
  <c r="C367" i="1"/>
  <c r="G367" i="1"/>
  <c r="M367" i="1" a="1"/>
  <c r="M367" i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M367" i="1"/>
  <c r="AO367" i="1"/>
  <c r="BD367" i="1" s="1" a="1"/>
  <c r="BD367" i="1" s="1"/>
  <c r="AP367" i="1"/>
  <c r="AQ367" i="1"/>
  <c r="AY367" i="1"/>
  <c r="BC367" i="1" a="1"/>
  <c r="BC367" i="1"/>
  <c r="BE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/>
  <c r="U368" i="1"/>
  <c r="AI368" i="1"/>
  <c r="AJ368" i="1"/>
  <c r="AK368" i="1"/>
  <c r="AL368" i="1"/>
  <c r="AO368" i="1"/>
  <c r="AP368" i="1"/>
  <c r="AQ368" i="1"/>
  <c r="AY368" i="1"/>
  <c r="BB368" i="1"/>
  <c r="BC368" i="1" a="1"/>
  <c r="BC368" i="1" s="1"/>
  <c r="BD368" i="1" a="1"/>
  <c r="BD368" i="1" s="1"/>
  <c r="BE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/>
  <c r="R369" i="1"/>
  <c r="S369" i="1" a="1"/>
  <c r="S369" i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AY369" i="1"/>
  <c r="BC369" i="1" a="1"/>
  <c r="BC369" i="1" s="1"/>
  <c r="BE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D370" i="1" a="1"/>
  <c r="BD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AJ371" i="1"/>
  <c r="AK371" i="1"/>
  <c r="AL371" i="1"/>
  <c r="AO371" i="1"/>
  <c r="AP371" i="1"/>
  <c r="AQ371" i="1"/>
  <c r="AY371" i="1"/>
  <c r="BB371" i="1"/>
  <c r="BC371" i="1" a="1"/>
  <c r="BC371" i="1" s="1"/>
  <c r="BD371" i="1" a="1"/>
  <c r="BD371" i="1"/>
  <c r="BE371" i="1"/>
  <c r="BF371" i="1"/>
  <c r="BR371" i="1"/>
  <c r="BS371" i="1"/>
  <c r="A372" i="1"/>
  <c r="C372" i="1"/>
  <c r="G372" i="1"/>
  <c r="M372" i="1" a="1"/>
  <c r="M372" i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/>
  <c r="BE372" i="1"/>
  <c r="BF372" i="1"/>
  <c r="BR372" i="1"/>
  <c r="BS372" i="1"/>
  <c r="A373" i="1"/>
  <c r="C373" i="1"/>
  <c r="G373" i="1"/>
  <c r="M373" i="1" a="1"/>
  <c r="M373" i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AJ373" i="1"/>
  <c r="AK373" i="1"/>
  <c r="AL373" i="1"/>
  <c r="AO373" i="1"/>
  <c r="BE373" i="1" s="1"/>
  <c r="AP373" i="1"/>
  <c r="AQ373" i="1"/>
  <c r="AY373" i="1"/>
  <c r="BB373" i="1"/>
  <c r="BC373" i="1" a="1"/>
  <c r="BC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AJ374" i="1"/>
  <c r="AK374" i="1"/>
  <c r="AL374" i="1"/>
  <c r="AO374" i="1"/>
  <c r="AP374" i="1"/>
  <c r="AQ374" i="1"/>
  <c r="AY374" i="1"/>
  <c r="BB374" i="1"/>
  <c r="BC374" i="1" a="1"/>
  <c r="BC374" i="1" s="1"/>
  <c r="BD374" i="1" a="1"/>
  <c r="BD374" i="1"/>
  <c r="BE374" i="1"/>
  <c r="BF374" i="1"/>
  <c r="BR374" i="1"/>
  <c r="BS374" i="1"/>
  <c r="A375" i="1"/>
  <c r="C375" i="1"/>
  <c r="G375" i="1"/>
  <c r="M375" i="1" a="1"/>
  <c r="M375" i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/>
  <c r="BE375" i="1"/>
  <c r="BF375" i="1"/>
  <c r="BR375" i="1"/>
  <c r="BS375" i="1"/>
  <c r="A376" i="1"/>
  <c r="C376" i="1"/>
  <c r="G376" i="1"/>
  <c r="M376" i="1" a="1"/>
  <c r="M376" i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AJ376" i="1"/>
  <c r="AK376" i="1"/>
  <c r="AL376" i="1"/>
  <c r="AO376" i="1"/>
  <c r="BE376" i="1" s="1"/>
  <c r="AP376" i="1"/>
  <c r="AQ376" i="1"/>
  <c r="AY376" i="1"/>
  <c r="BB376" i="1"/>
  <c r="BC376" i="1" a="1"/>
  <c r="BC376" i="1"/>
  <c r="BD376" i="1" a="1"/>
  <c r="BD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/>
  <c r="U377" i="1"/>
  <c r="AI377" i="1"/>
  <c r="AJ377" i="1"/>
  <c r="AK377" i="1"/>
  <c r="AL377" i="1"/>
  <c r="AO377" i="1"/>
  <c r="AP377" i="1"/>
  <c r="AQ377" i="1"/>
  <c r="AY377" i="1"/>
  <c r="BB377" i="1"/>
  <c r="BC377" i="1" a="1"/>
  <c r="BC377" i="1" s="1"/>
  <c r="BD377" i="1" a="1"/>
  <c r="BD377" i="1"/>
  <c r="BE377" i="1"/>
  <c r="BF377" i="1"/>
  <c r="BR377" i="1"/>
  <c r="BS377" i="1"/>
  <c r="A378" i="1"/>
  <c r="C378" i="1"/>
  <c r="G378" i="1"/>
  <c r="M378" i="1" a="1"/>
  <c r="M378" i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/>
  <c r="BE378" i="1"/>
  <c r="BF378" i="1"/>
  <c r="BR378" i="1"/>
  <c r="BS378" i="1"/>
  <c r="A379" i="1"/>
  <c r="C379" i="1"/>
  <c r="G379" i="1"/>
  <c r="M379" i="1" a="1"/>
  <c r="M379" i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AJ379" i="1"/>
  <c r="AK379" i="1"/>
  <c r="AL379" i="1"/>
  <c r="AO379" i="1"/>
  <c r="BE379" i="1" s="1"/>
  <c r="AP379" i="1"/>
  <c r="AQ379" i="1"/>
  <c r="AY379" i="1"/>
  <c r="BB379" i="1"/>
  <c r="BC379" i="1" a="1"/>
  <c r="BC379" i="1"/>
  <c r="BD379" i="1" a="1"/>
  <c r="BD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/>
  <c r="U380" i="1"/>
  <c r="AI380" i="1"/>
  <c r="AJ380" i="1"/>
  <c r="AK380" i="1"/>
  <c r="AL380" i="1"/>
  <c r="AO380" i="1"/>
  <c r="AP380" i="1"/>
  <c r="AQ380" i="1"/>
  <c r="AY380" i="1"/>
  <c r="BB380" i="1"/>
  <c r="BC380" i="1" a="1"/>
  <c r="BC380" i="1" s="1"/>
  <c r="BD380" i="1" a="1"/>
  <c r="BD380" i="1"/>
  <c r="BE380" i="1"/>
  <c r="BF380" i="1"/>
  <c r="BR380" i="1"/>
  <c r="BS380" i="1"/>
  <c r="A381" i="1"/>
  <c r="C381" i="1"/>
  <c r="G381" i="1"/>
  <c r="M381" i="1" a="1"/>
  <c r="M381" i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/>
  <c r="BE381" i="1"/>
  <c r="BF381" i="1"/>
  <c r="BR381" i="1"/>
  <c r="BS381" i="1"/>
  <c r="A382" i="1"/>
  <c r="C382" i="1"/>
  <c r="G382" i="1"/>
  <c r="M382" i="1" a="1"/>
  <c r="M382" i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AJ382" i="1"/>
  <c r="AK382" i="1"/>
  <c r="AL382" i="1"/>
  <c r="AO382" i="1"/>
  <c r="BE382" i="1" s="1"/>
  <c r="AP382" i="1"/>
  <c r="AQ382" i="1"/>
  <c r="AY382" i="1"/>
  <c r="BB382" i="1"/>
  <c r="BC382" i="1" a="1"/>
  <c r="BC382" i="1"/>
  <c r="BD382" i="1" a="1"/>
  <c r="BD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/>
  <c r="U383" i="1"/>
  <c r="AI383" i="1"/>
  <c r="AJ383" i="1"/>
  <c r="AK383" i="1"/>
  <c r="AL383" i="1"/>
  <c r="AO383" i="1"/>
  <c r="AP383" i="1"/>
  <c r="AQ383" i="1"/>
  <c r="AY383" i="1"/>
  <c r="BB383" i="1"/>
  <c r="BC383" i="1" a="1"/>
  <c r="BC383" i="1" s="1"/>
  <c r="BD383" i="1" a="1"/>
  <c r="BD383" i="1"/>
  <c r="BE383" i="1"/>
  <c r="BF383" i="1"/>
  <c r="BR383" i="1"/>
  <c r="BS383" i="1"/>
  <c r="A384" i="1"/>
  <c r="C384" i="1"/>
  <c r="G384" i="1"/>
  <c r="M384" i="1" a="1"/>
  <c r="M384" i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/>
  <c r="BE384" i="1"/>
  <c r="BF384" i="1"/>
  <c r="BR384" i="1"/>
  <c r="BS384" i="1"/>
  <c r="A385" i="1"/>
  <c r="C385" i="1"/>
  <c r="G385" i="1"/>
  <c r="M385" i="1" a="1"/>
  <c r="M385" i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AJ385" i="1"/>
  <c r="AK385" i="1"/>
  <c r="AL385" i="1"/>
  <c r="AO385" i="1"/>
  <c r="BE385" i="1" s="1"/>
  <c r="AP385" i="1"/>
  <c r="AQ385" i="1"/>
  <c r="AY385" i="1"/>
  <c r="BB385" i="1"/>
  <c r="BC385" i="1" a="1"/>
  <c r="BC385" i="1"/>
  <c r="BD385" i="1" a="1"/>
  <c r="BD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AP386" i="1"/>
  <c r="AQ386" i="1"/>
  <c r="AY386" i="1"/>
  <c r="BC386" i="1" a="1"/>
  <c r="BC386" i="1" s="1"/>
  <c r="BD386" i="1" a="1"/>
  <c r="BD386" i="1"/>
  <c r="BE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D388" i="1" a="1"/>
  <c r="BD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AP389" i="1"/>
  <c r="AQ389" i="1"/>
  <c r="AY389" i="1"/>
  <c r="BC389" i="1" a="1"/>
  <c r="BC389" i="1" s="1"/>
  <c r="BD389" i="1" a="1"/>
  <c r="BD389" i="1" s="1"/>
  <c r="BE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D391" i="1" a="1"/>
  <c r="BD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D398" i="1" a="1"/>
  <c r="BD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E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AP407" i="1"/>
  <c r="AQ407" i="1"/>
  <c r="AY407" i="1"/>
  <c r="BC407" i="1" a="1"/>
  <c r="BC407" i="1" s="1"/>
  <c r="BD407" i="1" a="1"/>
  <c r="BD407" i="1" s="1"/>
  <c r="BE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E107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AN129" i="1" s="1"/>
  <c r="R129" i="1"/>
  <c r="S129" i="1" a="1"/>
  <c r="S129" i="1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T132" i="1" a="1"/>
  <c r="T132" i="1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N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AL142" i="1"/>
  <c r="AN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T144" i="1" a="1"/>
  <c r="T144" i="1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AP145" i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T157" i="1" a="1"/>
  <c r="T157" i="1" s="1"/>
  <c r="E155" i="12" s="1"/>
  <c r="U157" i="1"/>
  <c r="AI157" i="1"/>
  <c r="BB157" i="1" s="1"/>
  <c r="AJ157" i="1"/>
  <c r="AK157" i="1"/>
  <c r="K159" i="11" s="1"/>
  <c r="AL157" i="1"/>
  <c r="AN157" i="1"/>
  <c r="AO157" i="1"/>
  <c r="BD157" i="1" s="1" a="1"/>
  <c r="BD157" i="1" s="1"/>
  <c r="AP157" i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AL158" i="1"/>
  <c r="AO158" i="1"/>
  <c r="BD158" i="1" s="1" a="1"/>
  <c r="BD158" i="1" s="1"/>
  <c r="AP158" i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AL159" i="1"/>
  <c r="AO159" i="1"/>
  <c r="BE159" i="1" s="1"/>
  <c r="AP159" i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D161" i="1" s="1" a="1"/>
  <c r="BD161" i="1" s="1"/>
  <c r="AP161" i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E162" i="1" s="1"/>
  <c r="AP162" i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U13" i="1"/>
  <c r="AI13" i="1"/>
  <c r="BB13" i="1" s="1"/>
  <c r="AJ13" i="1"/>
  <c r="AK13" i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7" i="12"/>
  <c r="L348" i="12"/>
  <c r="L351" i="12"/>
  <c r="L352" i="12"/>
  <c r="L353" i="12"/>
  <c r="L349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L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L295" i="12"/>
  <c r="K295" i="12"/>
  <c r="K296" i="12"/>
  <c r="L293" i="12"/>
  <c r="K293" i="12"/>
  <c r="L303" i="12"/>
  <c r="K303" i="12"/>
  <c r="L288" i="12"/>
  <c r="L287" i="12"/>
  <c r="K287" i="12"/>
  <c r="L286" i="12"/>
  <c r="K286" i="12"/>
  <c r="L285" i="12"/>
  <c r="K285" i="12"/>
  <c r="L284" i="12"/>
  <c r="L281" i="12"/>
  <c r="K281" i="12"/>
  <c r="L282" i="12"/>
  <c r="K272" i="12"/>
  <c r="L272" i="12"/>
  <c r="K273" i="12"/>
  <c r="L273" i="12"/>
  <c r="L270" i="12"/>
  <c r="K270" i="12"/>
  <c r="L269" i="12"/>
  <c r="L271" i="12"/>
  <c r="E290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D127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E284" i="12"/>
  <c r="D284" i="12"/>
  <c r="E141" i="12"/>
  <c r="E282" i="12"/>
  <c r="D282" i="12"/>
  <c r="E118" i="12"/>
  <c r="D111" i="12"/>
  <c r="E99" i="12"/>
  <c r="D99" i="12"/>
  <c r="E236" i="12"/>
  <c r="D236" i="12"/>
  <c r="D136" i="12"/>
  <c r="E189" i="12"/>
  <c r="D189" i="12"/>
  <c r="E10" i="12"/>
  <c r="E234" i="12"/>
  <c r="D234" i="12"/>
  <c r="E182" i="12"/>
  <c r="D182" i="12"/>
  <c r="E100" i="12"/>
  <c r="D100" i="12"/>
  <c r="E215" i="12"/>
  <c r="D215" i="12"/>
  <c r="E281" i="12"/>
  <c r="D281" i="12"/>
  <c r="E17" i="12"/>
  <c r="E208" i="12"/>
  <c r="D208" i="12"/>
  <c r="E110" i="12"/>
  <c r="D124" i="12"/>
  <c r="E186" i="12"/>
  <c r="E170" i="12"/>
  <c r="D170" i="12"/>
  <c r="E171" i="12"/>
  <c r="D171" i="12"/>
  <c r="D183" i="12"/>
  <c r="E235" i="12"/>
  <c r="D235" i="12"/>
  <c r="E213" i="12"/>
  <c r="D213" i="12"/>
  <c r="D119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E104" i="12"/>
  <c r="D104" i="12"/>
  <c r="E219" i="12"/>
  <c r="D219" i="12"/>
  <c r="E209" i="12"/>
  <c r="D209" i="12"/>
  <c r="E202" i="12"/>
  <c r="D202" i="12"/>
  <c r="D188" i="12"/>
  <c r="E172" i="12"/>
  <c r="D172" i="12"/>
  <c r="D155" i="12"/>
  <c r="D128" i="12"/>
  <c r="D120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E362" i="12"/>
  <c r="D362" i="12"/>
  <c r="E361" i="12"/>
  <c r="D361" i="12"/>
  <c r="E360" i="12"/>
  <c r="D360" i="12"/>
  <c r="E359" i="12"/>
  <c r="D359" i="12"/>
  <c r="E358" i="12"/>
  <c r="D358" i="12"/>
  <c r="E357" i="12"/>
  <c r="D357" i="12"/>
  <c r="E356" i="12"/>
  <c r="D356" i="12"/>
  <c r="E355" i="12"/>
  <c r="D355" i="12"/>
  <c r="E354" i="12"/>
  <c r="D354" i="12"/>
  <c r="E353" i="12"/>
  <c r="D353" i="12"/>
  <c r="E352" i="12"/>
  <c r="D352" i="12"/>
  <c r="E351" i="12"/>
  <c r="D351" i="12"/>
  <c r="E350" i="12"/>
  <c r="D350" i="12"/>
  <c r="E349" i="12"/>
  <c r="D349" i="12"/>
  <c r="E348" i="12"/>
  <c r="D348" i="12"/>
  <c r="E347" i="12"/>
  <c r="D347" i="12"/>
  <c r="E346" i="12"/>
  <c r="D346" i="12"/>
  <c r="E345" i="12"/>
  <c r="D345" i="12"/>
  <c r="E344" i="12"/>
  <c r="D344" i="12"/>
  <c r="E343" i="12"/>
  <c r="D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8" i="12"/>
  <c r="D298" i="12"/>
  <c r="E297" i="12"/>
  <c r="D297" i="12"/>
  <c r="E296" i="12"/>
  <c r="E295" i="12"/>
  <c r="D295" i="12"/>
  <c r="E294" i="12"/>
  <c r="D294" i="12"/>
  <c r="D293" i="12"/>
  <c r="E292" i="12"/>
  <c r="D292" i="12"/>
  <c r="E291" i="12"/>
  <c r="D291" i="12"/>
  <c r="E289" i="12"/>
  <c r="D289" i="12"/>
  <c r="E288" i="12"/>
  <c r="D288" i="12"/>
  <c r="E287" i="12"/>
  <c r="D287" i="12"/>
  <c r="E286" i="12"/>
  <c r="D286" i="12"/>
  <c r="E285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E152" i="12"/>
  <c r="D148" i="12"/>
  <c r="E143" i="12"/>
  <c r="D143" i="12"/>
  <c r="E142" i="12"/>
  <c r="D142" i="12"/>
  <c r="D137" i="12"/>
  <c r="D135" i="12"/>
  <c r="D133" i="12"/>
  <c r="E130" i="12"/>
  <c r="D130" i="12"/>
  <c r="D129" i="12"/>
  <c r="D122" i="12"/>
  <c r="D117" i="12"/>
  <c r="E116" i="12"/>
  <c r="D116" i="12"/>
  <c r="D115" i="12"/>
  <c r="E114" i="12"/>
  <c r="D114" i="12"/>
  <c r="D112" i="12"/>
  <c r="E109" i="12"/>
  <c r="D109" i="12"/>
  <c r="E108" i="12"/>
  <c r="D108" i="12"/>
  <c r="D107" i="12"/>
  <c r="E103" i="12"/>
  <c r="D103" i="12"/>
  <c r="E102" i="12"/>
  <c r="D102" i="12"/>
  <c r="D101" i="12"/>
  <c r="E1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7" i="12"/>
  <c r="L366" i="12"/>
  <c r="L364" i="12"/>
  <c r="L363" i="12"/>
  <c r="L361" i="12"/>
  <c r="L360" i="12"/>
  <c r="L358" i="12"/>
  <c r="L357" i="12"/>
  <c r="L354" i="12"/>
  <c r="L339" i="12"/>
  <c r="L338" i="12"/>
  <c r="L337" i="12"/>
  <c r="L304" i="12"/>
  <c r="L289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142" i="12"/>
  <c r="L103" i="12"/>
  <c r="L101" i="12"/>
  <c r="L7" i="12"/>
  <c r="K387" i="12"/>
  <c r="K383" i="12"/>
  <c r="K380" i="12"/>
  <c r="K378" i="12"/>
  <c r="K359" i="12"/>
  <c r="K355" i="12"/>
  <c r="K344" i="12"/>
  <c r="K338" i="12"/>
  <c r="F278" i="13"/>
  <c r="L242" i="12"/>
  <c r="K15" i="11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2" i="11"/>
  <c r="K143" i="11"/>
  <c r="M143" i="11"/>
  <c r="K144" i="11"/>
  <c r="M147" i="11"/>
  <c r="M159" i="11"/>
  <c r="K160" i="11"/>
  <c r="M160" i="11"/>
  <c r="K161" i="11"/>
  <c r="M161" i="11"/>
  <c r="K162" i="11"/>
  <c r="M162" i="11"/>
  <c r="K163" i="11"/>
  <c r="M163" i="11"/>
  <c r="K164" i="11"/>
  <c r="M164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K278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413" i="1" l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K16" i="12"/>
  <c r="G17" i="11"/>
  <c r="AM15" i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K67" i="12"/>
  <c r="K61" i="12"/>
  <c r="AM63" i="1"/>
  <c r="AM62" i="1"/>
  <c r="K60" i="12"/>
  <c r="K20" i="12"/>
  <c r="AM22" i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L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2" i="11"/>
  <c r="N62" i="11"/>
  <c r="L65" i="11"/>
  <c r="N65" i="11"/>
  <c r="L56" i="11"/>
  <c r="N56" i="11"/>
  <c r="L64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N20" i="11"/>
  <c r="L24" i="11"/>
  <c r="N24" i="11"/>
  <c r="L27" i="11"/>
  <c r="L22" i="11"/>
  <c r="N22" i="11"/>
  <c r="L21" i="11"/>
  <c r="N21" i="11"/>
  <c r="L19" i="11"/>
  <c r="N19" i="11"/>
  <c r="L16" i="11"/>
  <c r="L9" i="11"/>
  <c r="N9" i="11"/>
  <c r="L17" i="11"/>
  <c r="N17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1" i="11" l="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<sst xmlns="http://schemas.openxmlformats.org/spreadsheetml/2006/main" count="4512" uniqueCount="1254">
  <si>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</si>
  <si>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</si>
  <si>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</si>
  <si>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</si>
  <si>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</si>
  <si>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</si>
  <si>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</si>
  <si>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</si>
  <si>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</si>
  <si>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</si>
  <si>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</si>
  <si>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</si>
  <si>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</si>
  <si>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</si>
  <si>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</si>
  <si>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</si>
  <si>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</si>
  <si>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</si>
  <si>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</si>
  <si>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</si>
  <si>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</si>
  <si>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</si>
  <si>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</si>
  <si>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</si>
  <si>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</si>
  <si>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</si>
  <si>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</si>
  <si>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</si>
  <si>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</si>
  <si>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</si>
  <si>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</si>
  <si>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</si>
  <si>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</si>
  <si>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</si>
  <si>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</si>
  <si>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</si>
  <si>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</si>
  <si>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</si>
  <si>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</si>
  <si>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</si>
  <si>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</si>
  <si>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</si>
  <si>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</si>
  <si>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</si>
  <si>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</si>
  <si>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</si>
  <si>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</si>
  <si>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</si>
  <si>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</si>
  <si>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</si>
  <si>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</si>
  <si>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</si>
  <si>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</si>
  <si>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</si>
  <si>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</si>
  <si>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</si>
  <si>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</si>
  <si>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</si>
  <si>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</si>
  <si>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</si>
  <si>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</si>
  <si>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</si>
  <si>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</si>
  <si>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</si>
  <si>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</si>
  <si>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</si>
  <si>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</si>
  <si>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</si>
  <si>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</si>
  <si>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</si>
  <si>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</si>
  <si>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</si>
  <si>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</si>
  <si>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</si>
  <si>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</si>
  <si>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</si>
  <si>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</si>
  <si>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</si>
  <si>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</si>
  <si>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</si>
  <si>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</si>
  <si>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</si>
  <si>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</si>
  <si>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</si>
  <si>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</si>
  <si>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</si>
  <si>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</si>
  <si>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</si>
  <si>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</si>
  <si>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</si>
  <si>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</si>
  <si>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</si>
  <si>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</si>
  <si>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</si>
  <si>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</si>
  <si>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</si>
  <si>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</si>
  <si>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</si>
  <si>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</si>
  <si>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</si>
  <si>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</si>
  <si>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</si>
  <si>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</si>
  <si>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</si>
  <si>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</si>
  <si>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</si>
  <si>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</si>
  <si>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</si>
  <si>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</si>
  <si>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</si>
  <si>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</si>
  <si>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</si>
  <si>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</si>
  <si>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</si>
  <si>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</si>
  <si>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</si>
  <si>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</si>
  <si>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</si>
  <si>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</si>
  <si>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</si>
  <si>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</si>
  <si>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</si>
  <si>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</si>
  <si>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</si>
  <si>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</si>
  <si>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</si>
  <si>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</si>
  <si>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</si>
  <si>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</si>
  <si>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</si>
  <si>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</si>
  <si>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</si>
  <si>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</si>
  <si>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</si>
  <si>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</si>
  <si>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</si>
  <si>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</si>
  <si>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</si>
  <si>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</si>
  <si>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</si>
  <si>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</si>
  <si>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</si>
  <si>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</si>
  <si>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</si>
  <si>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</si>
  <si>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</si>
  <si>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</si>
  <si>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</si>
  <si>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</si>
  <si>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</si>
  <si>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</si>
  <si>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</si>
  <si>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</si>
  <si>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</si>
  <si>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</si>
  <si>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</si>
  <si>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</si>
  <si>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</si>
  <si>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</si>
  <si>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</si>
  <si>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</si>
  <si>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</si>
  <si>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</si>
  <si>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</si>
  <si>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</si>
  <si>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</si>
  <si>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</si>
  <si>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</si>
  <si>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</si>
  <si>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</si>
  <si>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</si>
  <si>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</si>
  <si>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</si>
  <si>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</si>
  <si>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</si>
  <si>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</si>
  <si>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</si>
  <si>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</si>
  <si>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</si>
  <si>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</si>
  <si>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</si>
  <si>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</si>
  <si>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</si>
  <si>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</si>
  <si>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</si>
  <si>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</si>
  <si>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</si>
  <si>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</si>
  <si>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</si>
  <si>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</si>
  <si>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</si>
  <si>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</si>
  <si>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</si>
  <si>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</si>
  <si>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</si>
  <si>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</si>
  <si>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</si>
  <si>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</si>
  <si>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</si>
  <si>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</si>
  <si>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</si>
  <si>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</si>
  <si>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</si>
  <si>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</si>
  <si>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</si>
  <si>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</si>
  <si>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</si>
  <si>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</si>
  <si>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</si>
  <si>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</si>
  <si>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</si>
  <si>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</si>
  <si>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</si>
  <si>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</si>
  <si>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</si>
  <si>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</si>
  <si>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</si>
  <si>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</si>
  <si>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</si>
  <si>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</si>
  <si>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</si>
  <si>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</si>
  <si>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</si>
  <si>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</si>
  <si>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</si>
  <si>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</si>
  <si>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</si>
  <si>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</si>
  <si>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</si>
  <si>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</si>
  <si>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</si>
  <si>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</si>
  <si>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</si>
  <si>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</si>
  <si>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</si>
  <si>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</si>
  <si>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</si>
  <si>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</si>
  <si>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</si>
  <si>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</si>
  <si>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</si>
  <si>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</si>
  <si>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</si>
  <si>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</si>
  <si>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</si>
  <si>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</si>
  <si>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</si>
  <si>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</si>
  <si>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</si>
  <si>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</si>
  <si>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</si>
  <si>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</si>
  <si>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</si>
  <si>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</si>
  <si>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</si>
  <si>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</si>
  <si>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</si>
  <si>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</si>
  <si>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</si>
  <si>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</si>
  <si>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</si>
  <si>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</si>
  <si>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</si>
  <si>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</si>
  <si>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</si>
  <si>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</si>
  <si>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</si>
  <si>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</si>
  <si>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</si>
  <si>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</si>
  <si>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</si>
  <si>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</si>
  <si>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</si>
  <si>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</si>
  <si>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</si>
  <si>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</si>
  <si>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</si>
  <si>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</si>
  <si>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</si>
  <si>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</si>
  <si>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</si>
  <si>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</si>
  <si>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</si>
  <si>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</si>
  <si>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</si>
  <si>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</si>
  <si>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</si>
  <si>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</si>
  <si>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</si>
  <si>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</si>
  <si>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</si>
  <si>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</si>
  <si>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</si>
  <si>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</si>
  <si>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</si>
  <si>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</si>
  <si>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</si>
  <si>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</si>
  <si>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</si>
  <si>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</si>
  <si>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</si>
  <si>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</si>
  <si>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</si>
  <si>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</si>
  <si>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</si>
  <si>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</si>
  <si>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</si>
  <si>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</si>
  <si>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</si>
  <si>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</si>
  <si>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</si>
  <si>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</si>
  <si>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</si>
  <si>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</si>
  <si>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</si>
  <si>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</si>
  <si>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</si>
  <si>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</si>
  <si>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</si>
  <si>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</si>
  <si>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</si>
  <si>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</si>
  <si>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</si>
  <si>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</si>
  <si>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</si>
  <si>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</si>
  <si>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</si>
  <si>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</si>
  <si>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</si>
  <si>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</si>
  <si>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</si>
  <si>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</si>
  <si>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</si>
  <si>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</si>
  <si>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</si>
  <si>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</si>
  <si>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</si>
  <si>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</si>
  <si>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</si>
  <si>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</si>
  <si>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</si>
  <si>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</si>
  <si>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</si>
  <si>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</si>
  <si>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</si>
  <si>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</si>
  <si>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</si>
  <si>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</si>
  <si>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</si>
  <si>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</si>
  <si>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</si>
  <si>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</si>
  <si>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</si>
  <si>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</si>
  <si>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</si>
  <si>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</si>
  <si>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</si>
  <si>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</si>
  <si>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</si>
  <si>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</si>
  <si>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</si>
  <si>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</si>
  <si>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</si>
  <si>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</si>
  <si>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</si>
  <si>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</si>
  <si>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</si>
  <si>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</si>
  <si>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</si>
  <si>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</si>
  <si>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</si>
  <si>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</si>
  <si>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</si>
  <si>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</si>
  <si>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</si>
  <si>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</si>
  <si>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</si>
  <si>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</si>
  <si>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</si>
  <si>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</si>
  <si>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</si>
  <si>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</si>
  <si>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</si>
  <si>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</si>
  <si>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</si>
  <si>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</si>
  <si>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</si>
  <si>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</si>
  <si>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</si>
  <si>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</si>
  <si>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</si>
  <si>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</si>
  <si>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</si>
  <si>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</si>
  <si>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</si>
  <si>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</si>
  <si>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</si>
  <si>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</si>
  <si>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</si>
  <si>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</si>
  <si>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</si>
  <si>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</si>
  <si>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</si>
  <si>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</si>
  <si>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</si>
  <si>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</si>
  <si>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</si>
  <si>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</si>
  <si>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</si>
  <si>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</si>
  <si>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</si>
  <si>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</si>
  <si>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</si>
  <si>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</si>
  <si>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</si>
  <si>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</si>
  <si>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</si>
  <si>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</si>
  <si>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</si>
  <si>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</si>
  <si>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</si>
  <si>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</si>
  <si>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</si>
  <si>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</si>
  <si>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</si>
  <si>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</si>
  <si>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</si>
  <si>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</si>
  <si>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</si>
  <si>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</si>
  <si>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</si>
  <si>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</si>
  <si>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</si>
  <si>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</si>
  <si>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</si>
  <si>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</si>
  <si>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</si>
  <si>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</si>
  <si>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</si>
  <si>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</si>
  <si>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</si>
  <si>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</si>
  <si>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</si>
  <si>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</si>
  <si>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</si>
  <si>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</si>
  <si>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</si>
  <si>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</si>
  <si>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</si>
  <si>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</si>
  <si>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</si>
  <si>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</si>
  <si>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</si>
  <si>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</si>
  <si>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</si>
  <si>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</si>
  <si>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</si>
  <si>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</si>
  <si>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</si>
  <si>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</si>
  <si>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</si>
  <si>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</si>
  <si>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</si>
  <si>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</si>
  <si>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</si>
  <si>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</si>
  <si>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</si>
  <si>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</si>
  <si>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</si>
  <si>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</si>
  <si>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</si>
  <si>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</si>
  <si>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</si>
  <si>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</si>
  <si>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</si>
  <si>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</si>
  <si>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</si>
  <si>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</si>
  <si>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</si>
  <si>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</si>
  <si>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</si>
  <si>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</si>
  <si>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</si>
  <si>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</si>
  <si>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</si>
  <si>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</si>
  <si>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</si>
  <si>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</si>
  <si>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</si>
  <si>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</si>
  <si>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</si>
  <si>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</si>
  <si>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</si>
  <si>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</si>
  <si>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</si>
  <si>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</si>
  <si>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</si>
  <si>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</si>
  <si>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</si>
  <si>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</si>
  <si>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</si>
  <si>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</si>
  <si>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</si>
  <si>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</si>
  <si>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</si>
  <si>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</si>
  <si>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</si>
  <si>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</si>
  <si>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</si>
  <si>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</si>
  <si>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</si>
  <si>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</si>
  <si>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</si>
  <si>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</si>
  <si>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</si>
  <si>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</si>
  <si>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</si>
  <si>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</si>
  <si>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</si>
  <si>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</si>
  <si>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</si>
  <si>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</si>
  <si>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</si>
  <si>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</si>
  <si>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</si>
  <si>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</si>
  <si>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</si>
  <si>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</si>
  <si>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</si>
  <si>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</si>
  <si>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</si>
  <si>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</si>
  <si>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</si>
  <si>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</si>
  <si>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</si>
  <si>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</si>
  <si>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</si>
  <si>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</si>
  <si>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</si>
  <si>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</si>
  <si>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</si>
  <si>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</si>
  <si>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</si>
  <si>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</si>
  <si>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</si>
  <si>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</si>
  <si>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</si>
  <si>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</si>
  <si>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</si>
  <si>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</si>
  <si>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</si>
  <si>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</si>
  <si>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</si>
  <si>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</si>
  <si>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</si>
  <si>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</si>
  <si>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</si>
  <si>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</si>
  <si>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</si>
  <si>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</si>
  <si>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</si>
  <si>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</si>
  <si>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</si>
  <si>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</si>
  <si>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</si>
  <si>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</si>
  <si>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</si>
  <si>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</si>
  <si>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</si>
  <si>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</si>
  <si>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</si>
  <si>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</si>
  <si>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</si>
  <si>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</si>
  <si>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</si>
  <si>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</si>
  <si>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</si>
  <si>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</si>
  <si>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</si>
  <si>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</si>
  <si>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</si>
  <si>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</si>
  <si>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</si>
  <si>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</si>
  <si>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</si>
  <si>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</si>
  <si>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</si>
  <si>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</si>
  <si>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</si>
  <si>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</si>
  <si>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</si>
  <si>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</si>
  <si>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</si>
  <si>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</si>
  <si>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</si>
  <si>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</si>
  <si>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</si>
  <si>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</si>
  <si>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</si>
  <si>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</si>
  <si>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</si>
  <si>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</si>
  <si>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</si>
  <si>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</si>
  <si>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</si>
  <si>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</si>
  <si>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</si>
  <si>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</si>
  <si>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</si>
  <si>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</si>
  <si>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</si>
  <si>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</si>
  <si>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</si>
  <si>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</si>
  <si>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</si>
  <si>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</si>
  <si>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</si>
  <si>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</si>
  <si>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</si>
  <si>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</si>
  <si>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</si>
  <si>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</si>
  <si>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</si>
  <si>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</si>
  <si>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</si>
  <si>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</si>
  <si>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</si>
  <si>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</si>
  <si>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</si>
  <si>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</si>
  <si>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</si>
  <si>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</si>
  <si>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</si>
  <si>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</si>
  <si>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</si>
  <si>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</si>
  <si>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</si>
  <si>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</si>
  <si>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</si>
  <si>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</si>
  <si>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</si>
  <si>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</si>
  <si>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</si>
  <si>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</si>
  <si>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</si>
  <si>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</si>
  <si>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</si>
  <si>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</si>
  <si>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</si>
  <si>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</si>
  <si>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</si>
  <si>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</si>
  <si>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</si>
  <si>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</si>
  <si>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</si>
  <si>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</si>
  <si>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</si>
  <si>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</si>
  <si>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</si>
  <si>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</si>
  <si>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</si>
  <si>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</si>
  <si>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</si>
  <si>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</si>
  <si>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</si>
  <si>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</si>
  <si>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</si>
  <si>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</si>
  <si>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</si>
  <si>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</si>
  <si>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</si>
  <si>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</si>
  <si>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</si>
  <si>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</si>
  <si>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</si>
  <si>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</si>
  <si>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</si>
  <si>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</si>
  <si>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</si>
  <si>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</si>
  <si>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</si>
  <si>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</si>
  <si>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</si>
  <si>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</si>
  <si>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</si>
  <si>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</si>
  <si>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</si>
  <si>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</si>
  <si>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</si>
  <si>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</si>
  <si>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</si>
  <si>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</si>
  <si>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</si>
  <si>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</si>
  <si>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</si>
  <si>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</si>
  <si>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</si>
  <si>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</si>
  <si>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</si>
  <si>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</si>
  <si>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</si>
  <si>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</si>
  <si>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</si>
  <si>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</si>
  <si>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</si>
  <si>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</si>
  <si>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</si>
  <si>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</si>
  <si>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</si>
  <si>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</si>
  <si>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</si>
  <si>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</si>
  <si>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</si>
  <si>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</si>
  <si>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</si>
  <si>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</si>
  <si>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</si>
  <si>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</si>
  <si>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</si>
  <si>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</si>
  <si>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</si>
  <si>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</si>
  <si>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</si>
  <si>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</si>
  <si>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</si>
  <si>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</si>
  <si>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</si>
  <si>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</si>
  <si>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</si>
  <si>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</si>
  <si>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</si>
  <si>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</si>
  <si>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</si>
  <si>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</si>
  <si>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</si>
  <si>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</si>
  <si>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</si>
  <si>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</si>
  <si>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</si>
  <si>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</si>
  <si>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</si>
  <si>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</si>
  <si>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</si>
  <si>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</si>
  <si>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</si>
  <si>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</si>
  <si>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</si>
  <si>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</si>
  <si>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</si>
  <si>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</si>
  <si>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</si>
  <si>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</si>
  <si>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</si>
  <si>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</si>
  <si>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</si>
  <si>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</si>
  <si>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</si>
  <si>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</si>
  <si>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</si>
  <si>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</si>
  <si>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</si>
  <si>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</si>
  <si>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</si>
  <si>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</si>
  <si>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</si>
  <si>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</si>
  <si>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</si>
  <si>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</si>
  <si>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</si>
  <si>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</si>
  <si>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</si>
  <si>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</si>
  <si>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</si>
  <si>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</si>
  <si>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</si>
  <si>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</si>
  <si>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</si>
  <si>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</si>
  <si>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</si>
  <si>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</si>
  <si>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</si>
  <si>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</si>
  <si>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</si>
  <si>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</si>
  <si>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</si>
  <si>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</si>
  <si>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</si>
  <si>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</si>
  <si>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</si>
  <si>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</si>
  <si>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</si>
  <si>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</si>
  <si>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</si>
  <si>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</si>
  <si>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</si>
  <si>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</si>
  <si>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</si>
  <si>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</si>
  <si>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</si>
  <si>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</si>
  <si>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</si>
  <si>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</si>
  <si>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</si>
  <si>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</si>
  <si>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</si>
  <si>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</si>
  <si>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</si>
  <si>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</si>
  <si>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</si>
  <si>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</si>
  <si>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</si>
  <si>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</si>
  <si>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</si>
  <si>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</si>
  <si>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</si>
  <si>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</si>
  <si>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</si>
  <si>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</si>
  <si>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</si>
  <si>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</si>
  <si>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</si>
  <si>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</si>
  <si>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</si>
  <si>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</si>
  <si>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</si>
  <si>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</si>
  <si>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</si>
  <si>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</si>
  <si>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</si>
  <si>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</si>
  <si>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</si>
  <si>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</si>
  <si>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</si>
  <si>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</si>
  <si>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</si>
  <si>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</si>
  <si>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</si>
  <si>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</si>
  <si>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</si>
  <si>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</si>
  <si>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</si>
  <si>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</si>
  <si>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</si>
  <si>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</si>
  <si>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</si>
  <si>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</si>
  <si>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</si>
  <si>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</si>
  <si>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</si>
  <si>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</si>
  <si>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</si>
  <si>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</si>
  <si>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</si>
  <si>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</si>
  <si>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</si>
  <si>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</si>
  <si>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</si>
  <si>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</si>
  <si>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</si>
  <si>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</si>
  <si>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</si>
  <si>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</si>
  <si>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</si>
  <si>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</si>
  <si>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</si>
  <si>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</si>
  <si>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</si>
  <si>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</si>
  <si>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</si>
  <si>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</si>
  <si>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</si>
  <si>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</si>
  <si>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</si>
  <si>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</si>
  <si>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</si>
  <si>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</si>
  <si>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</si>
  <si>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</si>
  <si>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</si>
  <si>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</si>
  <si>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</si>
  <si>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</si>
  <si>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</si>
  <si>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</si>
  <si>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</si>
  <si>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</si>
  <si>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</si>
  <si>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</si>
  <si>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</si>
  <si>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</si>
  <si>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</si>
  <si>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</si>
  <si>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</si>
  <si>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</si>
  <si>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</si>
  <si>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</si>
  <si>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</si>
  <si>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</si>
  <si>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</si>
  <si>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</si>
  <si>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</si>
  <si>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</si>
  <si>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</si>
  <si>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</si>
  <si>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</si>
  <si>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</si>
  <si>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</si>
  <si>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</si>
  <si>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</si>
  <si>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</si>
  <si>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</si>
  <si>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</si>
  <si>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</si>
  <si>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</si>
  <si>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</si>
  <si>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</si>
  <si>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</si>
  <si>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</si>
  <si>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</si>
  <si>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</si>
  <si>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</si>
  <si>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</si>
  <si>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</si>
  <si>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</si>
  <si>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</si>
  <si>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</si>
  <si>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</si>
  <si>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</si>
  <si>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</si>
  <si>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</si>
  <si>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</si>
  <si>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</si>
  <si>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</si>
  <si>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</si>
  <si>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</si>
  <si>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</si>
  <si>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</si>
  <si>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</si>
  <si>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</si>
  <si>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</si>
  <si>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</si>
  <si>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</si>
  <si>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</si>
  <si>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</si>
  <si>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</si>
  <si>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</si>
  <si>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</si>
  <si>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</si>
  <si>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</si>
  <si>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</si>
  <si>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</si>
  <si>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</si>
  <si>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</si>
  <si>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</si>
  <si>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</si>
  <si>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</si>
  <si>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</si>
  <si>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</si>
  <si>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</si>
  <si>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</si>
  <si>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</si>
  <si>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</si>
  <si>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</si>
  <si>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</si>
  <si>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</si>
  <si>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</si>
  <si>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</si>
  <si>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</si>
  <si>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</si>
  <si>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</si>
  <si>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</si>
  <si>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</si>
  <si>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</si>
  <si>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</si>
  <si>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</si>
  <si>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</si>
  <si>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</si>
  <si>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</si>
  <si>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</si>
  <si>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</si>
  <si>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</si>
  <si>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</si>
  <si>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</si>
  <si>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</si>
  <si>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</si>
  <si>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</si>
  <si>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</si>
  <si>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</si>
  <si>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</si>
  <si>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</si>
  <si>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</si>
  <si>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</si>
  <si>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</si>
  <si>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</si>
  <si>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</si>
  <si>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</si>
  <si>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</si>
  <si>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</si>
  <si>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</si>
  <si>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</si>
  <si>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</si>
  <si>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</si>
  <si>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</si>
  <si>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</si>
  <si>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</si>
  <si>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</si>
  <si>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</si>
  <si>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</si>
  <si>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</si>
  <si>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</si>
  <si>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</si>
  <si>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</si>
  <si>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</si>
  <si>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</si>
  <si>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</si>
  <si>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</si>
  <si>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</si>
  <si>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</si>
  <si>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</si>
  <si>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</si>
  <si>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</si>
  <si>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</si>
  <si>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</si>
  <si>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</si>
  <si>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</si>
  <si>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</si>
  <si>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</si>
  <si>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</si>
  <si>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</si>
  <si>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</si>
  <si>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</si>
  <si>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</si>
  <si>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</si>
  <si>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</si>
  <si>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</si>
  <si>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</si>
  <si>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</si>
  <si>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</si>
  <si>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</si>
  <si>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</si>
  <si>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</si>
  <si>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</si>
  <si>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</si>
  <si>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</si>
  <si>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</si>
  <si>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</si>
  <si>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</si>
  <si>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</si>
  <si>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</si>
  <si>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</si>
  <si>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</si>
  <si>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</si>
  <si>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</si>
  <si>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</si>
  <si>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</si>
  <si>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</si>
  <si>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</si>
  <si>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</si>
  <si>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</si>
  <si>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</si>
  <si>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</si>
  <si>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</si>
  <si>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</si>
  <si>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</si>
  <si>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</si>
  <si>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</si>
  <si>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</si>
  <si>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</si>
  <si>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</si>
  <si>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</si>
  <si>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</si>
  <si>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</si>
  <si>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</si>
  <si>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</si>
  <si>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</si>
  <si>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</si>
  <si>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</si>
  <si>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</si>
  <si>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</si>
  <si>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</si>
  <si>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</si>
  <si>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</si>
  <si>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</si>
  <si>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</si>
  <si>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</si>
  <si>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</si>
  <si>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</si>
  <si>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</si>
  <si>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</si>
  <si>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</si>
  <si>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</si>
  <si>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</si>
  <si>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</si>
  <si>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</si>
  <si>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</si>
  <si>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</si>
  <si>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</si>
  <si>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</si>
  <si>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</si>
  <si>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</si>
  <si>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</si>
  <si>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</si>
  <si>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</si>
  <si>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</si>
  <si>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</si>
  <si>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</si>
  <si>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</si>
  <si>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</si>
  <si>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</si>
  <si>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</si>
  <si>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</si>
  <si>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</si>
  <si>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</si>
  <si>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</si>
  <si>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</si>
  <si>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</si>
  <si>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</si>
  <si>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</si>
  <si>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</si>
  <si>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</si>
  <si>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</si>
  <si>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</si>
  <si>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</si>
  <si>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</si>
  <si>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</si>
  <si>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</si>
  <si>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</si>
  <si>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</si>
  <si>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</si>
  <si>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</si>
  <si>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</si>
  <si>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</si>
  <si>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</si>
  <si>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</si>
  <si>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</si>
  <si>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</si>
  <si>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</si>
  <si>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</si>
  <si>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</si>
  <si>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</si>
  <si>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</si>
  <si>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</si>
  <si>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</si>
  <si>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</si>
  <si>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</si>
  <si>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</si>
  <si>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</si>
  <si>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</si>
  <si>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</si>
  <si>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</si>
  <si>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</si>
  <si>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</si>
  <si>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</si>
  <si>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</si>
  <si>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</si>
  <si>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</si>
  <si>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</si>
  <si>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</si>
  <si>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</si>
  <si>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</si>
  <si>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</si>
  <si>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</si>
  <si>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</si>
  <si>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</si>
  <si>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</si>
  <si>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</si>
  <si>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</si>
  <si>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</si>
  <si>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</si>
  <si>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</si>
  <si>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</si>
  <si>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</si>
  <si>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</si>
  <si>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</si>
  <si>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</si>
  <si>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</si>
  <si>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</si>
  <si>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</si>
  <si>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</si>
  <si>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</si>
  <si>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</si>
  <si>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</si>
  <si>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</si>
  <si>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</si>
  <si>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</si>
  <si>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</si>
  <si>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</si>
  <si>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</si>
  <si>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</si>
  <si>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</si>
  <si>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</si>
  <si>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</si>
  <si>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</si>
  <si>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</si>
  <si>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</si>
  <si>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</si>
  <si>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</si>
  <si>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</si>
  <si>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</si>
  <si>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</si>
  <si>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</si>
  <si>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</si>
  <si>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</si>
  <si>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</si>
  <si>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</si>
  <si>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</si>
  <si>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</si>
  <si>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</si>
  <si>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</si>
  <si>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</si>
  <si>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</si>
  <si>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</si>
  <si>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</si>
  <si>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</si>
  <si>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</si>
  <si>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</si>
  <si>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</si>
  <si>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</t>
  </si>
  <si>
    <t>TGR-TIQ</t>
  </si>
  <si>
    <t>TGRTIQ</t>
  </si>
  <si>
    <t>Heldo</t>
  </si>
  <si>
    <t>Deslocamento de TGR para TIQ</t>
  </si>
  <si>
    <t>2 (Enio e Daniel)</t>
  </si>
  <si>
    <t>492499/499TGR1/TGR2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</si>
  <si>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</si>
  <si>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</si>
  <si>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</si>
  <si>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</si>
  <si>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</si>
  <si>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Ana</t>
  </si>
  <si>
    <t>Socadora mecanizada</t>
  </si>
  <si>
    <t>PCM</t>
  </si>
  <si>
    <t>Deslocamento de ZTP para TCS</t>
  </si>
  <si>
    <t>1 (Edson)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</si>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</sst>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>
      <calculatedColumnFormula>2430+1106</calculatedColumnFormula>
    </tableColumn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I10" activePane="bottomRight" state="frozen"/>
      <selection pane="bottomRight" activeCell="BA10" sqref="BA1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>
        <f t="shared" ref="BA6:BA69" si="0">2430+1106</f>
        <v>3536</v>
      </c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1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2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3">IF(D7="","*",IFERROR(IF(ISODD(COUNT(AS7:AX601)),"ERRO",SUM((AT7-AS7),(AV7-AU7),(AX7-AW7))),"ERRO"))</f>
        <v>*</v>
      </c>
      <c r="AZ7" s="14"/>
      <c r="BA7" s="72">
        <f t="shared" si="0"/>
        <v>3536</v>
      </c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4">IF(AND(BR7&lt;1,BS7&lt;1),"Produção e Intervalo",IF(BR7&lt;1,"Intervalo",IF(BS7&lt;1,"Produção","Aderente")))</f>
        <v>Aderente</v>
      </c>
      <c r="BR7" s="19" t="str">
        <f t="shared" ref="BR7:BR70" si="5">IF(OR(B7="",F7=""),"*",AY7/P7)</f>
        <v>*</v>
      </c>
      <c r="BS7" s="19" t="str">
        <f t="shared" ref="BS7:BS70" si="6">IF(OR(B7="",F7=""),"*",BA7/Q7)</f>
        <v>*</v>
      </c>
      <c r="BT7" s="226" t="str">
        <f t="shared" ref="BT7:BT70" si="7">IF(BN7="","",SUBSTITUTE(BM7," ","")&amp;SUBSTITUTE(BN7," ",""))</f>
        <v/>
      </c>
      <c r="BU7" s="7"/>
      <c r="BV7" s="7"/>
      <c r="BW7" s="7"/>
    </row>
    <row r="8" spans="1:76" hidden="1">
      <c r="A8" s="51" t="str">
        <f t="shared" si="2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3"/>
        <v>*</v>
      </c>
      <c r="AZ8" s="14"/>
      <c r="BA8" s="72">
        <f t="shared" si="0"/>
        <v>3536</v>
      </c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226" t="str">
        <f t="shared" si="7"/>
        <v/>
      </c>
      <c r="BU8" s="7"/>
      <c r="BV8" s="7"/>
      <c r="BW8" s="7"/>
    </row>
    <row r="9" spans="1:76" hidden="1">
      <c r="A9" s="51" t="str">
        <f t="shared" si="2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3"/>
        <v>*</v>
      </c>
      <c r="AZ9" s="14"/>
      <c r="BA9" s="72">
        <f t="shared" si="0"/>
        <v>3536</v>
      </c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226" t="str">
        <f t="shared" si="7"/>
        <v/>
      </c>
      <c r="BU9" s="7"/>
      <c r="BV9" s="7"/>
      <c r="BW9" s="7"/>
    </row>
    <row r="10" spans="1:76" hidden="1">
      <c r="A10" s="51" t="str">
        <f t="shared" si="2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 t="shared" si="3"/>
        <v>0.34305555555555561</v>
      </c>
      <c r="AZ10" s="14"/>
      <c r="BA10" s="72">
        <f t="shared" si="0"/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/>
      <c r="BN10" s="15"/>
      <c r="BO10" s="166"/>
      <c r="BP10" s="17"/>
      <c r="BQ10" s="13" t="str">
        <f t="shared" si="4"/>
        <v>Aderente</v>
      </c>
      <c r="BR10" s="19">
        <f t="shared" si="5"/>
        <v>2.058333333333334</v>
      </c>
      <c r="BS10" s="19">
        <f t="shared" si="6"/>
        <v>1.5785714285714285</v>
      </c>
      <c r="BT10" s="226" t="str">
        <f t="shared" si="7"/>
        <v/>
      </c>
    </row>
    <row r="11" spans="1:76" hidden="1">
      <c r="A11" s="51" t="str">
        <f t="shared" si="2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3"/>
        <v>*</v>
      </c>
      <c r="AZ11" s="14"/>
      <c r="BA11" s="72">
        <f t="shared" si="0"/>
        <v>3536</v>
      </c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226" t="str">
        <f t="shared" si="7"/>
        <v/>
      </c>
    </row>
    <row r="12" spans="1:76" hidden="1">
      <c r="A12" s="51" t="str">
        <f t="shared" si="2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3"/>
        <v>*</v>
      </c>
      <c r="AZ12" s="14"/>
      <c r="BA12" s="72">
        <f t="shared" si="0"/>
        <v>3536</v>
      </c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226" t="str">
        <f t="shared" si="7"/>
        <v/>
      </c>
    </row>
    <row r="13" spans="1:76" hidden="1">
      <c r="A13" s="51" t="str">
        <f t="shared" si="2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3"/>
        <v>*</v>
      </c>
      <c r="AZ13" s="14"/>
      <c r="BA13" s="72">
        <f t="shared" si="0"/>
        <v>3536</v>
      </c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4"/>
        <v>Aderente</v>
      </c>
      <c r="BR13" s="19" t="str">
        <f t="shared" si="5"/>
        <v>*</v>
      </c>
      <c r="BS13" s="19" t="str">
        <f t="shared" si="6"/>
        <v>*</v>
      </c>
      <c r="BT13" s="226" t="str">
        <f t="shared" si="7"/>
        <v/>
      </c>
    </row>
    <row r="14" spans="1:76" hidden="1">
      <c r="A14" s="51" t="str">
        <f t="shared" si="2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3"/>
        <v>*</v>
      </c>
      <c r="AZ14" s="14"/>
      <c r="BA14" s="72">
        <f t="shared" si="0"/>
        <v>3536</v>
      </c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4"/>
        <v>Aderente</v>
      </c>
      <c r="BR14" s="19" t="str">
        <f t="shared" si="5"/>
        <v>*</v>
      </c>
      <c r="BS14" s="19" t="str">
        <f t="shared" si="6"/>
        <v>*</v>
      </c>
      <c r="BT14" s="226" t="str">
        <f t="shared" si="7"/>
        <v/>
      </c>
    </row>
    <row r="15" spans="1:76" hidden="1">
      <c r="A15" s="51" t="str">
        <f t="shared" si="2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3"/>
        <v>*</v>
      </c>
      <c r="AZ15" s="14"/>
      <c r="BA15" s="72">
        <f t="shared" si="0"/>
        <v>3536</v>
      </c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4"/>
        <v>Aderente</v>
      </c>
      <c r="BR15" s="19" t="str">
        <f t="shared" si="5"/>
        <v>*</v>
      </c>
      <c r="BS15" s="19" t="str">
        <f t="shared" si="6"/>
        <v>*</v>
      </c>
      <c r="BT15" s="226" t="str">
        <f t="shared" si="7"/>
        <v/>
      </c>
    </row>
    <row r="16" spans="1:76" hidden="1">
      <c r="A16" s="51" t="str">
        <f t="shared" si="2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3"/>
        <v>*</v>
      </c>
      <c r="AZ16" s="14"/>
      <c r="BA16" s="72">
        <f t="shared" si="0"/>
        <v>3536</v>
      </c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4"/>
        <v>Aderente</v>
      </c>
      <c r="BR16" s="19" t="str">
        <f t="shared" si="5"/>
        <v>*</v>
      </c>
      <c r="BS16" s="19" t="str">
        <f t="shared" si="6"/>
        <v>*</v>
      </c>
      <c r="BT16" s="226" t="str">
        <f t="shared" si="7"/>
        <v/>
      </c>
    </row>
    <row r="17" spans="1:72" hidden="1">
      <c r="A17" s="51" t="str">
        <f t="shared" ref="A7:A70" si="8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3"/>
        <v>*</v>
      </c>
      <c r="AZ17" s="14"/>
      <c r="BA17" s="72">
        <f t="shared" si="0"/>
        <v>3536</v>
      </c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226" t="str">
        <f t="shared" si="7"/>
        <v/>
      </c>
    </row>
    <row r="18" spans="1:72" hidden="1">
      <c r="A18" s="51" t="str">
        <f t="shared" si="8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3"/>
        <v>*</v>
      </c>
      <c r="AZ18" s="14"/>
      <c r="BA18" s="72">
        <f t="shared" si="0"/>
        <v>3536</v>
      </c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226" t="str">
        <f t="shared" si="7"/>
        <v/>
      </c>
    </row>
    <row r="19" spans="1:72" hidden="1">
      <c r="A19" s="51" t="str">
        <f t="shared" si="8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3"/>
        <v>*</v>
      </c>
      <c r="AZ19" s="14"/>
      <c r="BA19" s="72">
        <f t="shared" si="0"/>
        <v>3536</v>
      </c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4"/>
        <v>Aderente</v>
      </c>
      <c r="BR19" s="19" t="str">
        <f t="shared" si="5"/>
        <v>*</v>
      </c>
      <c r="BS19" s="19" t="str">
        <f t="shared" si="6"/>
        <v>*</v>
      </c>
      <c r="BT19" s="226" t="str">
        <f t="shared" si="7"/>
        <v/>
      </c>
    </row>
    <row r="20" spans="1:72" hidden="1">
      <c r="A20" s="51" t="str">
        <f t="shared" si="8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3"/>
        <v>*</v>
      </c>
      <c r="AZ20" s="14"/>
      <c r="BA20" s="72">
        <f t="shared" si="0"/>
        <v>3536</v>
      </c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4"/>
        <v>Aderente</v>
      </c>
      <c r="BR20" s="19" t="str">
        <f t="shared" si="5"/>
        <v>*</v>
      </c>
      <c r="BS20" s="19" t="str">
        <f t="shared" si="6"/>
        <v>*</v>
      </c>
      <c r="BT20" s="226" t="str">
        <f t="shared" si="7"/>
        <v/>
      </c>
    </row>
    <row r="21" spans="1:72">
      <c r="A21" s="51" t="str">
        <f t="shared" si="8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/>
      <c r="AF21" s="84"/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/>
      <c r="AS21" s="39"/>
      <c r="AT21" s="39"/>
      <c r="AU21" s="39"/>
      <c r="AV21" s="39"/>
      <c r="AW21" s="39"/>
      <c r="AX21" s="39"/>
      <c r="AY21" s="320">
        <f t="shared" si="3"/>
        <v>0</v>
      </c>
      <c r="AZ21" s="14"/>
      <c r="BA21" s="72">
        <f t="shared" si="0"/>
        <v>3536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/>
      <c r="BI21" s="17"/>
      <c r="BJ21" s="17"/>
      <c r="BK21" s="17"/>
      <c r="BL21" s="16"/>
      <c r="BM21" s="15"/>
      <c r="BN21" s="15"/>
      <c r="BO21" s="166"/>
      <c r="BP21" s="17"/>
      <c r="BQ21" s="13" t="str">
        <f t="shared" si="4"/>
        <v>Intervalo</v>
      </c>
      <c r="BR21" s="19">
        <f t="shared" si="5"/>
        <v>0</v>
      </c>
      <c r="BS21" s="19">
        <f t="shared" si="6"/>
        <v>3536</v>
      </c>
      <c r="BT21" s="226" t="str">
        <f t="shared" si="7"/>
        <v/>
      </c>
    </row>
    <row r="22" spans="1:72">
      <c r="A22" s="51" t="str">
        <f t="shared" si="8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1223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/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492499/499TGR1/TGR2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>
        <f t="shared" si="3"/>
        <v>0</v>
      </c>
      <c r="AZ22" s="14"/>
      <c r="BA22" s="72">
        <f t="shared" si="0"/>
        <v>3536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/>
      <c r="BI22" s="17"/>
      <c r="BJ22" s="17"/>
      <c r="BK22" s="17"/>
      <c r="BL22" s="16"/>
      <c r="BM22" s="15"/>
      <c r="BN22" s="15"/>
      <c r="BO22" s="166"/>
      <c r="BP22" s="17"/>
      <c r="BQ22" s="13" t="str">
        <f t="shared" si="4"/>
        <v>Intervalo</v>
      </c>
      <c r="BR22" s="19">
        <f t="shared" si="5"/>
        <v>0</v>
      </c>
      <c r="BS22" s="19">
        <f t="shared" si="6"/>
        <v>1.5785714285714285</v>
      </c>
      <c r="BT22" s="226" t="str">
        <f t="shared" si="7"/>
        <v/>
      </c>
    </row>
    <row r="23" spans="1:72">
      <c r="A23" s="51" t="str">
        <f t="shared" si="8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1224</v>
      </c>
      <c r="N23" s="205" t="s">
        <v>1225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1226</v>
      </c>
      <c r="W23" s="174" t="s">
        <v>1227</v>
      </c>
      <c r="X23" s="219" t="s">
        <v>615</v>
      </c>
      <c r="Y23" s="159" t="s">
        <v>608</v>
      </c>
      <c r="Z23" s="159"/>
      <c r="AA23" s="84" t="s">
        <v>1228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/>
      <c r="AS23" s="39"/>
      <c r="AT23" s="39"/>
      <c r="AU23" s="39"/>
      <c r="AV23" s="39"/>
      <c r="AW23" s="39"/>
      <c r="AX23" s="39"/>
      <c r="AY23" s="320">
        <f t="shared" si="3"/>
        <v>0</v>
      </c>
      <c r="AZ23" s="14"/>
      <c r="BA23" s="72">
        <f t="shared" si="0"/>
        <v>3536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/>
      <c r="BI23" s="17"/>
      <c r="BJ23" s="17"/>
      <c r="BK23" s="17"/>
      <c r="BL23" s="16"/>
      <c r="BM23" s="15"/>
      <c r="BN23" s="15"/>
      <c r="BO23" s="166"/>
      <c r="BP23" s="17"/>
      <c r="BQ23" s="13" t="str">
        <f t="shared" si="4"/>
        <v>Intervalo</v>
      </c>
      <c r="BR23" s="19">
        <f t="shared" si="5"/>
        <v>0</v>
      </c>
      <c r="BS23" s="19">
        <f t="shared" si="6"/>
        <v>7.0720000000000001</v>
      </c>
      <c r="BT23" s="226" t="str">
        <f t="shared" si="7"/>
        <v/>
      </c>
    </row>
    <row r="24" spans="1:72" hidden="1">
      <c r="A24" s="51" t="str">
        <f t="shared" si="8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3"/>
        <v>*</v>
      </c>
      <c r="AZ24" s="14"/>
      <c r="BA24" s="72">
        <f t="shared" si="0"/>
        <v>3536</v>
      </c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226" t="str">
        <f t="shared" si="7"/>
        <v/>
      </c>
    </row>
    <row r="25" spans="1:72" hidden="1">
      <c r="A25" s="51" t="str">
        <f t="shared" si="8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3"/>
        <v>*</v>
      </c>
      <c r="AZ25" s="14"/>
      <c r="BA25" s="72">
        <f t="shared" si="0"/>
        <v>3536</v>
      </c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226" t="str">
        <f t="shared" si="7"/>
        <v/>
      </c>
    </row>
    <row r="26" spans="1:72" hidden="1">
      <c r="A26" s="51" t="str">
        <f t="shared" si="8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3"/>
        <v>*</v>
      </c>
      <c r="AZ26" s="14"/>
      <c r="BA26" s="72">
        <f t="shared" si="0"/>
        <v>3536</v>
      </c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4"/>
        <v>Aderente</v>
      </c>
      <c r="BR26" s="19" t="str">
        <f t="shared" si="5"/>
        <v>*</v>
      </c>
      <c r="BS26" s="19" t="str">
        <f t="shared" si="6"/>
        <v>*</v>
      </c>
      <c r="BT26" s="226" t="str">
        <f t="shared" si="7"/>
        <v/>
      </c>
    </row>
    <row r="27" spans="1:72">
      <c r="A27" s="51" t="str">
        <f t="shared" si="8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1229</v>
      </c>
      <c r="W27" s="174" t="s">
        <v>1230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/>
      <c r="AS27" s="39"/>
      <c r="AT27" s="39"/>
      <c r="AU27" s="39"/>
      <c r="AV27" s="39"/>
      <c r="AW27" s="39"/>
      <c r="AX27" s="39"/>
      <c r="AY27" s="320">
        <f t="shared" si="3"/>
        <v>0</v>
      </c>
      <c r="AZ27" s="14"/>
      <c r="BA27" s="72">
        <f t="shared" si="0"/>
        <v>3536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4"/>
        <v>Intervalo</v>
      </c>
      <c r="BR27" s="19">
        <f t="shared" si="5"/>
        <v>0</v>
      </c>
      <c r="BS27" s="19">
        <f t="shared" si="6"/>
        <v>8.84</v>
      </c>
      <c r="BT27" s="226" t="str">
        <f t="shared" si="7"/>
        <v/>
      </c>
    </row>
    <row r="28" spans="1:72" hidden="1">
      <c r="A28" s="51" t="str">
        <f t="shared" si="8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3"/>
        <v>*</v>
      </c>
      <c r="AZ28" s="14"/>
      <c r="BA28" s="72">
        <f t="shared" si="0"/>
        <v>3536</v>
      </c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4"/>
        <v>Aderente</v>
      </c>
      <c r="BR28" s="19" t="str">
        <f t="shared" si="5"/>
        <v>*</v>
      </c>
      <c r="BS28" s="19" t="str">
        <f t="shared" si="6"/>
        <v>*</v>
      </c>
      <c r="BT28" s="226" t="str">
        <f t="shared" si="7"/>
        <v/>
      </c>
    </row>
    <row r="29" spans="1:72">
      <c r="A29" s="51" t="str">
        <f t="shared" si="8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264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1231</v>
      </c>
      <c r="W29" s="174" t="s">
        <v>1232</v>
      </c>
      <c r="X29" s="219" t="s">
        <v>615</v>
      </c>
      <c r="Y29" s="159" t="s">
        <v>618</v>
      </c>
      <c r="Z29" s="159"/>
      <c r="AA29" s="84" t="s">
        <v>1233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3"/>
        <v>0</v>
      </c>
      <c r="AZ29" s="14"/>
      <c r="BA29" s="72">
        <f t="shared" si="0"/>
        <v>3536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str">
        <f t="shared" si="4"/>
        <v>Intervalo</v>
      </c>
      <c r="BR29" s="19">
        <f t="shared" si="5"/>
        <v>0</v>
      </c>
      <c r="BS29" s="19">
        <f t="shared" si="6"/>
        <v>3536</v>
      </c>
      <c r="BT29" s="226" t="str">
        <f t="shared" si="7"/>
        <v/>
      </c>
    </row>
    <row r="30" spans="1:72" hidden="1">
      <c r="A30" s="51" t="str">
        <f t="shared" si="8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3"/>
        <v>*</v>
      </c>
      <c r="AZ30" s="14"/>
      <c r="BA30" s="72">
        <f t="shared" si="0"/>
        <v>3536</v>
      </c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226" t="str">
        <f t="shared" si="7"/>
        <v/>
      </c>
    </row>
    <row r="31" spans="1:72" hidden="1">
      <c r="A31" s="51" t="str">
        <f t="shared" si="8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3"/>
        <v>*</v>
      </c>
      <c r="AZ31" s="14"/>
      <c r="BA31" s="72">
        <f t="shared" si="0"/>
        <v>3536</v>
      </c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226" t="str">
        <f t="shared" si="7"/>
        <v/>
      </c>
    </row>
    <row r="32" spans="1:72" hidden="1">
      <c r="A32" s="51" t="str">
        <f t="shared" si="8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3"/>
        <v>*</v>
      </c>
      <c r="AZ32" s="14"/>
      <c r="BA32" s="72">
        <f t="shared" si="0"/>
        <v>3536</v>
      </c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226" t="str">
        <f t="shared" si="7"/>
        <v/>
      </c>
    </row>
    <row r="33" spans="1:72" hidden="1">
      <c r="A33" s="51" t="str">
        <f t="shared" si="8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3"/>
        <v>*</v>
      </c>
      <c r="AZ33" s="14"/>
      <c r="BA33" s="72">
        <f t="shared" si="0"/>
        <v>3536</v>
      </c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4"/>
        <v>Aderente</v>
      </c>
      <c r="BR33" s="19" t="str">
        <f t="shared" si="5"/>
        <v>*</v>
      </c>
      <c r="BS33" s="19" t="str">
        <f t="shared" si="6"/>
        <v>*</v>
      </c>
      <c r="BT33" s="226" t="str">
        <f t="shared" si="7"/>
        <v/>
      </c>
    </row>
    <row r="34" spans="1:72" hidden="1">
      <c r="A34" s="51" t="str">
        <f t="shared" si="8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3"/>
        <v>*</v>
      </c>
      <c r="AZ34" s="14"/>
      <c r="BA34" s="72">
        <f t="shared" si="0"/>
        <v>3536</v>
      </c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4"/>
        <v>Aderente</v>
      </c>
      <c r="BR34" s="19" t="str">
        <f t="shared" si="5"/>
        <v>*</v>
      </c>
      <c r="BS34" s="19" t="str">
        <f t="shared" si="6"/>
        <v>*</v>
      </c>
      <c r="BT34" s="226" t="str">
        <f t="shared" si="7"/>
        <v/>
      </c>
    </row>
    <row r="35" spans="1:72" hidden="1">
      <c r="A35" s="51" t="str">
        <f t="shared" si="8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3"/>
        <v>*</v>
      </c>
      <c r="AZ35" s="14"/>
      <c r="BA35" s="72">
        <f t="shared" si="0"/>
        <v>3536</v>
      </c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4"/>
        <v>Aderente</v>
      </c>
      <c r="BR35" s="19" t="str">
        <f t="shared" si="5"/>
        <v>*</v>
      </c>
      <c r="BS35" s="19" t="str">
        <f t="shared" si="6"/>
        <v>*</v>
      </c>
      <c r="BT35" s="226" t="str">
        <f t="shared" si="7"/>
        <v/>
      </c>
    </row>
    <row r="36" spans="1:72" hidden="1">
      <c r="A36" s="51" t="str">
        <f t="shared" si="8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3"/>
        <v>*</v>
      </c>
      <c r="AZ36" s="14"/>
      <c r="BA36" s="72">
        <f t="shared" si="0"/>
        <v>3536</v>
      </c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4"/>
        <v>Aderente</v>
      </c>
      <c r="BR36" s="19" t="str">
        <f t="shared" si="5"/>
        <v>*</v>
      </c>
      <c r="BS36" s="19" t="str">
        <f t="shared" si="6"/>
        <v>*</v>
      </c>
      <c r="BT36" s="226" t="str">
        <f t="shared" si="7"/>
        <v/>
      </c>
    </row>
    <row r="37" spans="1:72" hidden="1">
      <c r="A37" s="51" t="str">
        <f t="shared" si="8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3"/>
        <v>*</v>
      </c>
      <c r="AZ37" s="14"/>
      <c r="BA37" s="72">
        <f t="shared" si="0"/>
        <v>3536</v>
      </c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4"/>
        <v>Aderente</v>
      </c>
      <c r="BR37" s="19" t="str">
        <f t="shared" si="5"/>
        <v>*</v>
      </c>
      <c r="BS37" s="19" t="str">
        <f t="shared" si="6"/>
        <v>*</v>
      </c>
      <c r="BT37" s="226" t="str">
        <f t="shared" si="7"/>
        <v/>
      </c>
    </row>
    <row r="38" spans="1:72" hidden="1">
      <c r="A38" s="51" t="str">
        <f t="shared" si="8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3"/>
        <v>*</v>
      </c>
      <c r="AZ38" s="14"/>
      <c r="BA38" s="72">
        <f t="shared" si="0"/>
        <v>3536</v>
      </c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4"/>
        <v>Aderente</v>
      </c>
      <c r="BR38" s="19" t="str">
        <f t="shared" si="5"/>
        <v>*</v>
      </c>
      <c r="BS38" s="19" t="str">
        <f t="shared" si="6"/>
        <v>*</v>
      </c>
      <c r="BT38" s="226" t="str">
        <f t="shared" si="7"/>
        <v/>
      </c>
    </row>
    <row r="39" spans="1:72" hidden="1">
      <c r="A39" s="51" t="str">
        <f t="shared" si="8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613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3"/>
        <v>*</v>
      </c>
      <c r="AZ39" s="14"/>
      <c r="BA39" s="72">
        <f t="shared" si="0"/>
        <v>3536</v>
      </c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4"/>
        <v>Aderente</v>
      </c>
      <c r="BR39" s="19" t="str">
        <f t="shared" si="5"/>
        <v>*</v>
      </c>
      <c r="BS39" s="19" t="str">
        <f t="shared" si="6"/>
        <v>*</v>
      </c>
      <c r="BT39" s="226" t="str">
        <f t="shared" si="7"/>
        <v/>
      </c>
    </row>
    <row r="40" spans="1:72" hidden="1">
      <c r="A40" s="51" t="str">
        <f t="shared" si="8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3"/>
        <v>*</v>
      </c>
      <c r="AZ40" s="14"/>
      <c r="BA40" s="72">
        <f t="shared" si="0"/>
        <v>3536</v>
      </c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226" t="str">
        <f t="shared" si="7"/>
        <v/>
      </c>
    </row>
    <row r="41" spans="1:72" hidden="1">
      <c r="A41" s="51" t="str">
        <f t="shared" si="8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613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3"/>
        <v>*</v>
      </c>
      <c r="AZ41" s="14"/>
      <c r="BA41" s="72">
        <f t="shared" si="0"/>
        <v>3536</v>
      </c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226" t="str">
        <f t="shared" si="7"/>
        <v/>
      </c>
    </row>
    <row r="42" spans="1:72" hidden="1">
      <c r="A42" s="51" t="str">
        <f t="shared" si="8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613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3"/>
        <v>*</v>
      </c>
      <c r="AZ42" s="14"/>
      <c r="BA42" s="72">
        <f t="shared" si="0"/>
        <v>3536</v>
      </c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226" t="str">
        <f t="shared" si="7"/>
        <v/>
      </c>
    </row>
    <row r="43" spans="1:72" hidden="1">
      <c r="A43" s="51" t="str">
        <f t="shared" si="8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3"/>
        <v>*</v>
      </c>
      <c r="AZ43" s="14"/>
      <c r="BA43" s="72">
        <f t="shared" si="0"/>
        <v>3536</v>
      </c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226" t="str">
        <f t="shared" si="7"/>
        <v/>
      </c>
    </row>
    <row r="44" spans="1:72" hidden="1">
      <c r="A44" s="51" t="str">
        <f t="shared" si="8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613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3"/>
        <v>*</v>
      </c>
      <c r="AZ44" s="14"/>
      <c r="BA44" s="72">
        <f t="shared" si="0"/>
        <v>3536</v>
      </c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226" t="str">
        <f t="shared" si="7"/>
        <v/>
      </c>
    </row>
    <row r="45" spans="1:72" hidden="1">
      <c r="A45" s="51" t="str">
        <f t="shared" si="8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3"/>
        <v>*</v>
      </c>
      <c r="AZ45" s="14"/>
      <c r="BA45" s="72">
        <f t="shared" si="0"/>
        <v>3536</v>
      </c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226" t="str">
        <f t="shared" si="7"/>
        <v/>
      </c>
    </row>
    <row r="46" spans="1:72" hidden="1">
      <c r="A46" s="51" t="str">
        <f t="shared" si="8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3"/>
        <v>*</v>
      </c>
      <c r="AZ46" s="14"/>
      <c r="BA46" s="72">
        <f t="shared" si="0"/>
        <v>3536</v>
      </c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226" t="str">
        <f t="shared" si="7"/>
        <v/>
      </c>
    </row>
    <row r="47" spans="1:72" hidden="1">
      <c r="A47" s="51" t="str">
        <f t="shared" si="8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3"/>
        <v>*</v>
      </c>
      <c r="AZ47" s="14"/>
      <c r="BA47" s="72">
        <f t="shared" si="0"/>
        <v>3536</v>
      </c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226" t="str">
        <f t="shared" si="7"/>
        <v/>
      </c>
    </row>
    <row r="48" spans="1:72" hidden="1">
      <c r="A48" s="51" t="str">
        <f t="shared" si="8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3"/>
        <v>*</v>
      </c>
      <c r="AZ48" s="14"/>
      <c r="BA48" s="72">
        <f t="shared" si="0"/>
        <v>3536</v>
      </c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226" t="str">
        <f t="shared" si="7"/>
        <v/>
      </c>
    </row>
    <row r="49" spans="1:72" hidden="1">
      <c r="A49" s="51" t="str">
        <f t="shared" si="8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3"/>
        <v>*</v>
      </c>
      <c r="AZ49" s="14"/>
      <c r="BA49" s="72">
        <f t="shared" si="0"/>
        <v>3536</v>
      </c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226" t="str">
        <f t="shared" si="7"/>
        <v/>
      </c>
    </row>
    <row r="50" spans="1:72" hidden="1">
      <c r="A50" s="51" t="str">
        <f t="shared" si="8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3"/>
        <v>*</v>
      </c>
      <c r="AZ50" s="14"/>
      <c r="BA50" s="72">
        <f t="shared" si="0"/>
        <v>3536</v>
      </c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226" t="str">
        <f t="shared" si="7"/>
        <v/>
      </c>
    </row>
    <row r="51" spans="1:72" hidden="1">
      <c r="A51" s="51" t="str">
        <f t="shared" si="8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3"/>
        <v>*</v>
      </c>
      <c r="AZ51" s="14"/>
      <c r="BA51" s="72">
        <f t="shared" si="0"/>
        <v>3536</v>
      </c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226" t="str">
        <f t="shared" si="7"/>
        <v/>
      </c>
    </row>
    <row r="52" spans="1:72" hidden="1">
      <c r="A52" s="51" t="str">
        <f t="shared" si="8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3"/>
        <v>*</v>
      </c>
      <c r="AZ52" s="14"/>
      <c r="BA52" s="72">
        <f t="shared" si="0"/>
        <v>3536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226" t="str">
        <f t="shared" si="7"/>
        <v/>
      </c>
    </row>
    <row r="53" spans="1:72" hidden="1">
      <c r="A53" s="51" t="str">
        <f t="shared" si="8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3"/>
        <v>*</v>
      </c>
      <c r="AZ53" s="14"/>
      <c r="BA53" s="72">
        <f t="shared" si="0"/>
        <v>3536</v>
      </c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226" t="str">
        <f t="shared" si="7"/>
        <v/>
      </c>
    </row>
    <row r="54" spans="1:72" hidden="1">
      <c r="A54" s="51" t="str">
        <f t="shared" si="8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3"/>
        <v>*</v>
      </c>
      <c r="AZ54" s="14"/>
      <c r="BA54" s="72">
        <f t="shared" si="0"/>
        <v>3536</v>
      </c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226" t="str">
        <f t="shared" si="7"/>
        <v/>
      </c>
    </row>
    <row r="55" spans="1:72" hidden="1">
      <c r="A55" s="51" t="str">
        <f t="shared" si="8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3"/>
        <v>*</v>
      </c>
      <c r="AZ55" s="14"/>
      <c r="BA55" s="72">
        <f t="shared" si="0"/>
        <v>3536</v>
      </c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226" t="str">
        <f t="shared" si="7"/>
        <v/>
      </c>
    </row>
    <row r="56" spans="1:72" hidden="1">
      <c r="A56" s="51" t="str">
        <f t="shared" si="8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3"/>
        <v>*</v>
      </c>
      <c r="AZ56" s="14"/>
      <c r="BA56" s="72">
        <f t="shared" si="0"/>
        <v>3536</v>
      </c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226" t="str">
        <f t="shared" si="7"/>
        <v/>
      </c>
    </row>
    <row r="57" spans="1:72" hidden="1">
      <c r="A57" s="51" t="str">
        <f t="shared" si="8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3"/>
        <v>*</v>
      </c>
      <c r="AZ57" s="14"/>
      <c r="BA57" s="72">
        <f t="shared" si="0"/>
        <v>3536</v>
      </c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226" t="str">
        <f t="shared" si="7"/>
        <v/>
      </c>
    </row>
    <row r="58" spans="1:72" hidden="1">
      <c r="A58" s="51" t="str">
        <f t="shared" si="8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3"/>
        <v>*</v>
      </c>
      <c r="AZ58" s="14"/>
      <c r="BA58" s="72">
        <f t="shared" si="0"/>
        <v>3536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226" t="str">
        <f t="shared" si="7"/>
        <v/>
      </c>
    </row>
    <row r="59" spans="1:72" hidden="1">
      <c r="A59" s="51" t="str">
        <f t="shared" si="8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3"/>
        <v>*</v>
      </c>
      <c r="AZ59" s="14"/>
      <c r="BA59" s="72">
        <f t="shared" si="0"/>
        <v>3536</v>
      </c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226" t="str">
        <f t="shared" si="7"/>
        <v/>
      </c>
    </row>
    <row r="60" spans="1:72" hidden="1">
      <c r="A60" s="51" t="str">
        <f t="shared" si="8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3"/>
        <v>*</v>
      </c>
      <c r="AZ60" s="14"/>
      <c r="BA60" s="72">
        <f t="shared" si="0"/>
        <v>3536</v>
      </c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226" t="str">
        <f t="shared" si="7"/>
        <v/>
      </c>
    </row>
    <row r="61" spans="1:72" hidden="1">
      <c r="A61" s="51" t="str">
        <f t="shared" si="8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3"/>
        <v>*</v>
      </c>
      <c r="AZ61" s="14"/>
      <c r="BA61" s="72">
        <f t="shared" si="0"/>
        <v>3536</v>
      </c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226" t="str">
        <f t="shared" si="7"/>
        <v/>
      </c>
    </row>
    <row r="62" spans="1:72" hidden="1">
      <c r="A62" s="51" t="str">
        <f t="shared" si="8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3"/>
        <v>*</v>
      </c>
      <c r="AZ62" s="14"/>
      <c r="BA62" s="72">
        <f t="shared" si="0"/>
        <v>3536</v>
      </c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226" t="str">
        <f t="shared" si="7"/>
        <v/>
      </c>
    </row>
    <row r="63" spans="1:72" hidden="1">
      <c r="A63" s="51" t="str">
        <f t="shared" si="8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3"/>
        <v>*</v>
      </c>
      <c r="AZ63" s="14"/>
      <c r="BA63" s="72">
        <f t="shared" si="0"/>
        <v>3536</v>
      </c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226" t="str">
        <f t="shared" si="7"/>
        <v/>
      </c>
    </row>
    <row r="64" spans="1:72" hidden="1">
      <c r="A64" s="51" t="str">
        <f t="shared" si="8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3"/>
        <v>*</v>
      </c>
      <c r="AZ64" s="14"/>
      <c r="BA64" s="72">
        <f t="shared" si="0"/>
        <v>3536</v>
      </c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226" t="str">
        <f t="shared" si="7"/>
        <v/>
      </c>
    </row>
    <row r="65" spans="1:72" hidden="1">
      <c r="A65" s="51" t="str">
        <f t="shared" si="8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3"/>
        <v>*</v>
      </c>
      <c r="AZ65" s="14"/>
      <c r="BA65" s="72">
        <f t="shared" si="0"/>
        <v>3536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226" t="str">
        <f t="shared" si="7"/>
        <v/>
      </c>
    </row>
    <row r="66" spans="1:72" hidden="1">
      <c r="A66" s="51" t="str">
        <f t="shared" si="8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3"/>
        <v>*</v>
      </c>
      <c r="AZ66" s="14"/>
      <c r="BA66" s="72">
        <f t="shared" si="0"/>
        <v>3536</v>
      </c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226" t="str">
        <f t="shared" si="7"/>
        <v/>
      </c>
    </row>
    <row r="67" spans="1:72" hidden="1">
      <c r="A67" s="51" t="str">
        <f t="shared" si="8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3"/>
        <v>*</v>
      </c>
      <c r="AZ67" s="14"/>
      <c r="BA67" s="72">
        <f t="shared" si="0"/>
        <v>3536</v>
      </c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226" t="str">
        <f t="shared" si="7"/>
        <v/>
      </c>
    </row>
    <row r="68" spans="1:72" hidden="1">
      <c r="A68" s="51" t="str">
        <f t="shared" si="8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3"/>
        <v>*</v>
      </c>
      <c r="AZ68" s="14"/>
      <c r="BA68" s="72">
        <f t="shared" si="0"/>
        <v>3536</v>
      </c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226" t="str">
        <f t="shared" si="7"/>
        <v/>
      </c>
    </row>
    <row r="69" spans="1:72" hidden="1">
      <c r="A69" s="51" t="str">
        <f t="shared" si="8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3"/>
        <v>*</v>
      </c>
      <c r="AZ69" s="14"/>
      <c r="BA69" s="72">
        <f t="shared" si="0"/>
        <v>3536</v>
      </c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226" t="str">
        <f t="shared" si="7"/>
        <v/>
      </c>
    </row>
    <row r="70" spans="1:72" hidden="1">
      <c r="A70" s="51" t="str">
        <f t="shared" si="8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3"/>
        <v>*</v>
      </c>
      <c r="AZ70" s="14"/>
      <c r="BA70" s="72">
        <f t="shared" ref="BA70:BA133" si="9">2430+1106</f>
        <v>3536</v>
      </c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226" t="str">
        <f t="shared" si="7"/>
        <v/>
      </c>
    </row>
    <row r="71" spans="1:72" hidden="1">
      <c r="A71" s="51" t="str">
        <f t="shared" ref="A71:A100" si="10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11">IF(D71="","*",IFERROR(IF(ISODD(COUNT(AS71:AX665)),"ERRO",SUM((AT71-AS71),(AV71-AU71),(AX71-AW71))),"ERRO"))</f>
        <v>*</v>
      </c>
      <c r="AZ71" s="14"/>
      <c r="BA71" s="72">
        <f t="shared" si="9"/>
        <v>3536</v>
      </c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2">IF(AND(BR71&lt;1,BS71&lt;1),"Produção e Intervalo",IF(BR71&lt;1,"Intervalo",IF(BS71&lt;1,"Produção","Aderente")))</f>
        <v>Aderente</v>
      </c>
      <c r="BR71" s="19" t="str">
        <f t="shared" ref="BR71:BR100" si="13">IF(OR(B71="",F71=""),"*",AY71/P71)</f>
        <v>*</v>
      </c>
      <c r="BS71" s="19" t="str">
        <f t="shared" ref="BS71:BS100" si="14">IF(OR(B71="",F71=""),"*",BA71/Q71)</f>
        <v>*</v>
      </c>
      <c r="BT71" s="226" t="str">
        <f t="shared" ref="BT71:BT100" si="15">IF(BN71="","",SUBSTITUTE(BM71," ","")&amp;SUBSTITUTE(BN71," ",""))</f>
        <v/>
      </c>
    </row>
    <row r="72" spans="1:72" hidden="1">
      <c r="A72" s="51" t="str">
        <f t="shared" si="10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11"/>
        <v>*</v>
      </c>
      <c r="AZ72" s="14"/>
      <c r="BA72" s="72">
        <f t="shared" si="9"/>
        <v>3536</v>
      </c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2"/>
        <v>Aderente</v>
      </c>
      <c r="BR72" s="19" t="str">
        <f t="shared" si="13"/>
        <v>*</v>
      </c>
      <c r="BS72" s="19" t="str">
        <f t="shared" si="14"/>
        <v>*</v>
      </c>
      <c r="BT72" s="226" t="str">
        <f t="shared" si="15"/>
        <v/>
      </c>
    </row>
    <row r="73" spans="1:72" hidden="1">
      <c r="A73" s="51" t="str">
        <f t="shared" si="10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11"/>
        <v>*</v>
      </c>
      <c r="AZ73" s="14"/>
      <c r="BA73" s="72">
        <f t="shared" si="9"/>
        <v>3536</v>
      </c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2"/>
        <v>Aderente</v>
      </c>
      <c r="BR73" s="19" t="str">
        <f t="shared" si="13"/>
        <v>*</v>
      </c>
      <c r="BS73" s="19" t="str">
        <f t="shared" si="14"/>
        <v>*</v>
      </c>
      <c r="BT73" s="226" t="str">
        <f t="shared" si="15"/>
        <v/>
      </c>
    </row>
    <row r="74" spans="1:72" hidden="1">
      <c r="A74" s="51" t="str">
        <f t="shared" si="10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11"/>
        <v>*</v>
      </c>
      <c r="AZ74" s="14"/>
      <c r="BA74" s="72">
        <f t="shared" si="9"/>
        <v>3536</v>
      </c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2"/>
        <v>Aderente</v>
      </c>
      <c r="BR74" s="19" t="str">
        <f t="shared" si="13"/>
        <v>*</v>
      </c>
      <c r="BS74" s="19" t="str">
        <f t="shared" si="14"/>
        <v>*</v>
      </c>
      <c r="BT74" s="226" t="str">
        <f t="shared" si="15"/>
        <v/>
      </c>
    </row>
    <row r="75" spans="1:72" hidden="1">
      <c r="A75" s="51" t="str">
        <f t="shared" si="10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11"/>
        <v>*</v>
      </c>
      <c r="AZ75" s="14"/>
      <c r="BA75" s="72">
        <f t="shared" si="9"/>
        <v>3536</v>
      </c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2"/>
        <v>Aderente</v>
      </c>
      <c r="BR75" s="19" t="str">
        <f t="shared" si="13"/>
        <v>*</v>
      </c>
      <c r="BS75" s="19" t="str">
        <f t="shared" si="14"/>
        <v>*</v>
      </c>
      <c r="BT75" s="226" t="str">
        <f t="shared" si="15"/>
        <v/>
      </c>
    </row>
    <row r="76" spans="1:72" hidden="1">
      <c r="A76" s="51" t="str">
        <f t="shared" si="10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1"/>
        <v>*</v>
      </c>
      <c r="AZ76" s="14"/>
      <c r="BA76" s="72">
        <f t="shared" si="9"/>
        <v>3536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2"/>
        <v>Aderente</v>
      </c>
      <c r="BR76" s="19" t="str">
        <f t="shared" si="13"/>
        <v>*</v>
      </c>
      <c r="BS76" s="19" t="str">
        <f t="shared" si="14"/>
        <v>*</v>
      </c>
      <c r="BT76" s="226" t="str">
        <f t="shared" si="15"/>
        <v/>
      </c>
    </row>
    <row r="77" spans="1:72" hidden="1">
      <c r="A77" s="51" t="str">
        <f t="shared" si="10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1"/>
        <v>*</v>
      </c>
      <c r="AZ77" s="14"/>
      <c r="BA77" s="72">
        <f t="shared" si="9"/>
        <v>3536</v>
      </c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2"/>
        <v>Aderente</v>
      </c>
      <c r="BR77" s="19" t="str">
        <f t="shared" si="13"/>
        <v>*</v>
      </c>
      <c r="BS77" s="19" t="str">
        <f t="shared" si="14"/>
        <v>*</v>
      </c>
      <c r="BT77" s="226" t="str">
        <f t="shared" si="15"/>
        <v/>
      </c>
    </row>
    <row r="78" spans="1:72" hidden="1">
      <c r="A78" s="51" t="str">
        <f t="shared" si="10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1"/>
        <v>*</v>
      </c>
      <c r="AZ78" s="14"/>
      <c r="BA78" s="72">
        <f t="shared" si="9"/>
        <v>3536</v>
      </c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2"/>
        <v>Aderente</v>
      </c>
      <c r="BR78" s="19" t="str">
        <f t="shared" si="13"/>
        <v>*</v>
      </c>
      <c r="BS78" s="19" t="str">
        <f t="shared" si="14"/>
        <v>*</v>
      </c>
      <c r="BT78" s="226" t="str">
        <f t="shared" si="15"/>
        <v/>
      </c>
    </row>
    <row r="79" spans="1:72" hidden="1">
      <c r="A79" s="51" t="str">
        <f t="shared" si="10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1"/>
        <v>*</v>
      </c>
      <c r="AZ79" s="14"/>
      <c r="BA79" s="72">
        <f t="shared" si="9"/>
        <v>3536</v>
      </c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2"/>
        <v>Aderente</v>
      </c>
      <c r="BR79" s="19" t="str">
        <f t="shared" si="13"/>
        <v>*</v>
      </c>
      <c r="BS79" s="19" t="str">
        <f t="shared" si="14"/>
        <v>*</v>
      </c>
      <c r="BT79" s="226" t="str">
        <f t="shared" si="15"/>
        <v/>
      </c>
    </row>
    <row r="80" spans="1:72" hidden="1">
      <c r="A80" s="51" t="str">
        <f t="shared" si="10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1"/>
        <v>*</v>
      </c>
      <c r="AZ80" s="14"/>
      <c r="BA80" s="72">
        <f t="shared" si="9"/>
        <v>3536</v>
      </c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2"/>
        <v>Aderente</v>
      </c>
      <c r="BR80" s="19" t="str">
        <f t="shared" si="13"/>
        <v>*</v>
      </c>
      <c r="BS80" s="19" t="str">
        <f t="shared" si="14"/>
        <v>*</v>
      </c>
      <c r="BT80" s="226" t="str">
        <f t="shared" si="15"/>
        <v/>
      </c>
    </row>
    <row r="81" spans="1:72" hidden="1">
      <c r="A81" s="51" t="str">
        <f t="shared" si="10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1"/>
        <v>*</v>
      </c>
      <c r="AZ81" s="14"/>
      <c r="BA81" s="72">
        <f t="shared" si="9"/>
        <v>3536</v>
      </c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2"/>
        <v>Aderente</v>
      </c>
      <c r="BR81" s="19" t="str">
        <f t="shared" si="13"/>
        <v>*</v>
      </c>
      <c r="BS81" s="19" t="str">
        <f t="shared" si="14"/>
        <v>*</v>
      </c>
      <c r="BT81" s="226" t="str">
        <f t="shared" si="15"/>
        <v/>
      </c>
    </row>
    <row r="82" spans="1:72" hidden="1">
      <c r="A82" s="51" t="str">
        <f t="shared" si="10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1"/>
        <v>*</v>
      </c>
      <c r="AZ82" s="14"/>
      <c r="BA82" s="72">
        <f t="shared" si="9"/>
        <v>3536</v>
      </c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2"/>
        <v>Aderente</v>
      </c>
      <c r="BR82" s="19" t="str">
        <f t="shared" si="13"/>
        <v>*</v>
      </c>
      <c r="BS82" s="19" t="str">
        <f t="shared" si="14"/>
        <v>*</v>
      </c>
      <c r="BT82" s="226" t="str">
        <f t="shared" si="15"/>
        <v/>
      </c>
    </row>
    <row r="83" spans="1:72" hidden="1">
      <c r="A83" s="51" t="str">
        <f t="shared" si="10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1"/>
        <v>*</v>
      </c>
      <c r="AZ83" s="14"/>
      <c r="BA83" s="72">
        <f t="shared" si="9"/>
        <v>3536</v>
      </c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2"/>
        <v>Aderente</v>
      </c>
      <c r="BR83" s="19" t="str">
        <f t="shared" si="13"/>
        <v>*</v>
      </c>
      <c r="BS83" s="19" t="str">
        <f t="shared" si="14"/>
        <v>*</v>
      </c>
      <c r="BT83" s="226" t="str">
        <f t="shared" si="15"/>
        <v/>
      </c>
    </row>
    <row r="84" spans="1:72" hidden="1">
      <c r="A84" s="51" t="str">
        <f t="shared" si="10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1"/>
        <v>*</v>
      </c>
      <c r="AZ84" s="14"/>
      <c r="BA84" s="72">
        <f t="shared" si="9"/>
        <v>3536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2"/>
        <v>Aderente</v>
      </c>
      <c r="BR84" s="19" t="str">
        <f t="shared" si="13"/>
        <v>*</v>
      </c>
      <c r="BS84" s="19" t="str">
        <f t="shared" si="14"/>
        <v>*</v>
      </c>
      <c r="BT84" s="226" t="str">
        <f t="shared" si="15"/>
        <v/>
      </c>
    </row>
    <row r="85" spans="1:72" hidden="1">
      <c r="A85" s="51" t="str">
        <f t="shared" si="10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1"/>
        <v>*</v>
      </c>
      <c r="AZ85" s="14"/>
      <c r="BA85" s="72">
        <f t="shared" si="9"/>
        <v>3536</v>
      </c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2"/>
        <v>Aderente</v>
      </c>
      <c r="BR85" s="19" t="str">
        <f t="shared" si="13"/>
        <v>*</v>
      </c>
      <c r="BS85" s="19" t="str">
        <f t="shared" si="14"/>
        <v>*</v>
      </c>
      <c r="BT85" s="226" t="str">
        <f t="shared" si="15"/>
        <v/>
      </c>
    </row>
    <row r="86" spans="1:72" hidden="1">
      <c r="A86" s="51" t="str">
        <f t="shared" si="10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1"/>
        <v>*</v>
      </c>
      <c r="AZ86" s="14"/>
      <c r="BA86" s="72">
        <f t="shared" si="9"/>
        <v>3536</v>
      </c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2"/>
        <v>Aderente</v>
      </c>
      <c r="BR86" s="19" t="str">
        <f t="shared" si="13"/>
        <v>*</v>
      </c>
      <c r="BS86" s="19" t="str">
        <f t="shared" si="14"/>
        <v>*</v>
      </c>
      <c r="BT86" s="226" t="str">
        <f t="shared" si="15"/>
        <v/>
      </c>
    </row>
    <row r="87" spans="1:72" hidden="1">
      <c r="A87" s="51" t="str">
        <f t="shared" si="10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1"/>
        <v>*</v>
      </c>
      <c r="AZ87" s="14"/>
      <c r="BA87" s="72">
        <f t="shared" si="9"/>
        <v>3536</v>
      </c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2"/>
        <v>Aderente</v>
      </c>
      <c r="BR87" s="19" t="str">
        <f t="shared" si="13"/>
        <v>*</v>
      </c>
      <c r="BS87" s="19" t="str">
        <f t="shared" si="14"/>
        <v>*</v>
      </c>
      <c r="BT87" s="226" t="str">
        <f t="shared" si="15"/>
        <v/>
      </c>
    </row>
    <row r="88" spans="1:72" hidden="1">
      <c r="A88" s="51" t="str">
        <f t="shared" si="10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1"/>
        <v>*</v>
      </c>
      <c r="AZ88" s="14"/>
      <c r="BA88" s="72">
        <f t="shared" si="9"/>
        <v>3536</v>
      </c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2"/>
        <v>Aderente</v>
      </c>
      <c r="BR88" s="19" t="str">
        <f t="shared" si="13"/>
        <v>*</v>
      </c>
      <c r="BS88" s="19" t="str">
        <f t="shared" si="14"/>
        <v>*</v>
      </c>
      <c r="BT88" s="226" t="str">
        <f t="shared" si="15"/>
        <v/>
      </c>
    </row>
    <row r="89" spans="1:72" hidden="1">
      <c r="A89" s="51" t="str">
        <f t="shared" si="10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1"/>
        <v>*</v>
      </c>
      <c r="AZ89" s="14"/>
      <c r="BA89" s="72">
        <f t="shared" si="9"/>
        <v>3536</v>
      </c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2"/>
        <v>Aderente</v>
      </c>
      <c r="BR89" s="19" t="str">
        <f t="shared" si="13"/>
        <v>*</v>
      </c>
      <c r="BS89" s="19" t="str">
        <f t="shared" si="14"/>
        <v>*</v>
      </c>
      <c r="BT89" s="226" t="str">
        <f t="shared" si="15"/>
        <v/>
      </c>
    </row>
    <row r="90" spans="1:72" hidden="1">
      <c r="A90" s="51" t="str">
        <f t="shared" si="10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1"/>
        <v>*</v>
      </c>
      <c r="AZ90" s="14"/>
      <c r="BA90" s="72">
        <f t="shared" si="9"/>
        <v>3536</v>
      </c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2"/>
        <v>Aderente</v>
      </c>
      <c r="BR90" s="19" t="str">
        <f t="shared" si="13"/>
        <v>*</v>
      </c>
      <c r="BS90" s="19" t="str">
        <f t="shared" si="14"/>
        <v>*</v>
      </c>
      <c r="BT90" s="226" t="str">
        <f t="shared" si="15"/>
        <v/>
      </c>
    </row>
    <row r="91" spans="1:72" hidden="1">
      <c r="A91" s="51" t="str">
        <f t="shared" si="10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1"/>
        <v>*</v>
      </c>
      <c r="AZ91" s="14"/>
      <c r="BA91" s="72">
        <f t="shared" si="9"/>
        <v>3536</v>
      </c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2"/>
        <v>Aderente</v>
      </c>
      <c r="BR91" s="19" t="str">
        <f t="shared" si="13"/>
        <v>*</v>
      </c>
      <c r="BS91" s="19" t="str">
        <f t="shared" si="14"/>
        <v>*</v>
      </c>
      <c r="BT91" s="226" t="str">
        <f t="shared" si="15"/>
        <v/>
      </c>
    </row>
    <row r="92" spans="1:72" hidden="1">
      <c r="A92" s="51" t="str">
        <f t="shared" si="10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1"/>
        <v>*</v>
      </c>
      <c r="AZ92" s="14"/>
      <c r="BA92" s="72">
        <f t="shared" si="9"/>
        <v>3536</v>
      </c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2"/>
        <v>Aderente</v>
      </c>
      <c r="BR92" s="19" t="str">
        <f t="shared" si="13"/>
        <v>*</v>
      </c>
      <c r="BS92" s="19" t="str">
        <f t="shared" si="14"/>
        <v>*</v>
      </c>
      <c r="BT92" s="226" t="str">
        <f t="shared" si="15"/>
        <v/>
      </c>
    </row>
    <row r="93" spans="1:72" hidden="1">
      <c r="A93" s="51" t="str">
        <f t="shared" si="10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1"/>
        <v>*</v>
      </c>
      <c r="AZ93" s="14"/>
      <c r="BA93" s="72">
        <f t="shared" si="9"/>
        <v>3536</v>
      </c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2"/>
        <v>Aderente</v>
      </c>
      <c r="BR93" s="19" t="str">
        <f t="shared" si="13"/>
        <v>*</v>
      </c>
      <c r="BS93" s="19" t="str">
        <f t="shared" si="14"/>
        <v>*</v>
      </c>
      <c r="BT93" s="226" t="str">
        <f t="shared" si="15"/>
        <v/>
      </c>
    </row>
    <row r="94" spans="1:72" hidden="1">
      <c r="A94" s="51" t="str">
        <f t="shared" si="10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1"/>
        <v>*</v>
      </c>
      <c r="AZ94" s="14"/>
      <c r="BA94" s="72">
        <f t="shared" si="9"/>
        <v>3536</v>
      </c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2"/>
        <v>Aderente</v>
      </c>
      <c r="BR94" s="19" t="str">
        <f t="shared" si="13"/>
        <v>*</v>
      </c>
      <c r="BS94" s="19" t="str">
        <f t="shared" si="14"/>
        <v>*</v>
      </c>
      <c r="BT94" s="226" t="str">
        <f t="shared" si="15"/>
        <v/>
      </c>
    </row>
    <row r="95" spans="1:72" ht="16.5" hidden="1" customHeight="1">
      <c r="A95" s="51" t="str">
        <f t="shared" si="10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1"/>
        <v>*</v>
      </c>
      <c r="AZ95" s="14"/>
      <c r="BA95" s="72">
        <f t="shared" si="9"/>
        <v>3536</v>
      </c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2"/>
        <v>Aderente</v>
      </c>
      <c r="BR95" s="19" t="str">
        <f t="shared" si="13"/>
        <v>*</v>
      </c>
      <c r="BS95" s="19" t="str">
        <f t="shared" si="14"/>
        <v>*</v>
      </c>
      <c r="BT95" s="226" t="str">
        <f t="shared" si="15"/>
        <v/>
      </c>
    </row>
    <row r="96" spans="1:72" hidden="1">
      <c r="A96" s="51" t="str">
        <f t="shared" si="10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1"/>
        <v>*</v>
      </c>
      <c r="AZ96" s="14"/>
      <c r="BA96" s="72">
        <f t="shared" si="9"/>
        <v>3536</v>
      </c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2"/>
        <v>Aderente</v>
      </c>
      <c r="BR96" s="19" t="str">
        <f t="shared" si="13"/>
        <v>*</v>
      </c>
      <c r="BS96" s="19" t="str">
        <f t="shared" si="14"/>
        <v>*</v>
      </c>
      <c r="BT96" s="226" t="str">
        <f t="shared" si="15"/>
        <v/>
      </c>
    </row>
    <row r="97" spans="1:72" hidden="1">
      <c r="A97" s="51" t="str">
        <f t="shared" si="10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1"/>
        <v>*</v>
      </c>
      <c r="AZ97" s="14"/>
      <c r="BA97" s="72">
        <f t="shared" si="9"/>
        <v>3536</v>
      </c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2"/>
        <v>Aderente</v>
      </c>
      <c r="BR97" s="19" t="str">
        <f t="shared" si="13"/>
        <v>*</v>
      </c>
      <c r="BS97" s="19" t="str">
        <f t="shared" si="14"/>
        <v>*</v>
      </c>
      <c r="BT97" s="226" t="str">
        <f t="shared" si="15"/>
        <v/>
      </c>
    </row>
    <row r="98" spans="1:72" hidden="1">
      <c r="A98" s="51" t="str">
        <f t="shared" si="10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1"/>
        <v>*</v>
      </c>
      <c r="AZ98" s="14"/>
      <c r="BA98" s="72">
        <f t="shared" si="9"/>
        <v>3536</v>
      </c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2"/>
        <v>Aderente</v>
      </c>
      <c r="BR98" s="19" t="str">
        <f t="shared" si="13"/>
        <v>*</v>
      </c>
      <c r="BS98" s="19" t="str">
        <f t="shared" si="14"/>
        <v>*</v>
      </c>
      <c r="BT98" s="226" t="str">
        <f t="shared" si="15"/>
        <v/>
      </c>
    </row>
    <row r="99" spans="1:72" hidden="1">
      <c r="A99" s="51" t="str">
        <f t="shared" si="10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1"/>
        <v>*</v>
      </c>
      <c r="AZ99" s="14"/>
      <c r="BA99" s="72">
        <f t="shared" si="9"/>
        <v>3536</v>
      </c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2"/>
        <v>Aderente</v>
      </c>
      <c r="BR99" s="19" t="str">
        <f t="shared" si="13"/>
        <v>*</v>
      </c>
      <c r="BS99" s="19" t="str">
        <f t="shared" si="14"/>
        <v>*</v>
      </c>
      <c r="BT99" s="226" t="str">
        <f t="shared" si="15"/>
        <v/>
      </c>
    </row>
    <row r="100" spans="1:72" hidden="1">
      <c r="A100" s="51" t="str">
        <f t="shared" si="10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1"/>
        <v>*</v>
      </c>
      <c r="AZ100" s="14"/>
      <c r="BA100" s="72">
        <f t="shared" si="9"/>
        <v>3536</v>
      </c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2"/>
        <v>Aderente</v>
      </c>
      <c r="BR100" s="19" t="str">
        <f t="shared" si="13"/>
        <v>*</v>
      </c>
      <c r="BS100" s="19" t="str">
        <f t="shared" si="14"/>
        <v>*</v>
      </c>
      <c r="BT100" s="226" t="str">
        <f t="shared" si="15"/>
        <v/>
      </c>
    </row>
    <row r="101" spans="1:72" hidden="1">
      <c r="A101" s="51" t="str">
        <f t="shared" ref="A101:A163" si="16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7">IF(D101="","*",IFERROR(IF(ISODD(COUNT(AS101:AX695)),"ERRO",SUM((AT101-AS101),(AV101-AU101),(AX101-AW101))),"ERRO"))</f>
        <v>*</v>
      </c>
      <c r="AZ101" s="14"/>
      <c r="BA101" s="72">
        <f t="shared" si="9"/>
        <v>3536</v>
      </c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8">IF(AND(BR101&lt;1,BS101&lt;1),"Produção e Intervalo",IF(BR101&lt;1,"Intervalo",IF(BS101&lt;1,"Produção","Aderente")))</f>
        <v>Aderente</v>
      </c>
      <c r="BR101" s="19" t="str">
        <f t="shared" ref="BR101:BR163" si="19">IF(OR(B101="",F101=""),"*",AY101/P101)</f>
        <v>*</v>
      </c>
      <c r="BS101" s="19" t="str">
        <f t="shared" ref="BS101:BS163" si="20">IF(OR(B101="",F101=""),"*",BA101/Q101)</f>
        <v>*</v>
      </c>
      <c r="BT101" s="226" t="str">
        <f t="shared" ref="BT70:BT133" si="21">IF(BN101="","",SUBSTITUTE(BM101," ","")&amp;SUBSTITUTE(BN101," ",""))</f>
        <v/>
      </c>
    </row>
    <row r="102" spans="1:72" hidden="1">
      <c r="A102" s="51" t="str">
        <f t="shared" si="16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7"/>
        <v>*</v>
      </c>
      <c r="AZ102" s="14"/>
      <c r="BA102" s="72">
        <f t="shared" si="9"/>
        <v>3536</v>
      </c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8"/>
        <v>Aderente</v>
      </c>
      <c r="BR102" s="19" t="str">
        <f t="shared" si="19"/>
        <v>*</v>
      </c>
      <c r="BS102" s="19" t="str">
        <f t="shared" si="20"/>
        <v>*</v>
      </c>
      <c r="BT102" s="226" t="str">
        <f t="shared" si="21"/>
        <v/>
      </c>
    </row>
    <row r="103" spans="1:72" hidden="1">
      <c r="A103" s="51" t="str">
        <f t="shared" si="16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7"/>
        <v>*</v>
      </c>
      <c r="AZ103" s="14"/>
      <c r="BA103" s="72">
        <f t="shared" si="9"/>
        <v>3536</v>
      </c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8"/>
        <v>Aderente</v>
      </c>
      <c r="BR103" s="19" t="str">
        <f t="shared" si="19"/>
        <v>*</v>
      </c>
      <c r="BS103" s="19" t="str">
        <f t="shared" si="20"/>
        <v>*</v>
      </c>
      <c r="BT103" s="226" t="str">
        <f t="shared" si="21"/>
        <v/>
      </c>
    </row>
    <row r="104" spans="1:72" hidden="1">
      <c r="A104" s="51" t="str">
        <f t="shared" si="16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7"/>
        <v>*</v>
      </c>
      <c r="AZ104" s="14"/>
      <c r="BA104" s="72">
        <f t="shared" si="9"/>
        <v>3536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8"/>
        <v>Aderente</v>
      </c>
      <c r="BR104" s="19" t="str">
        <f t="shared" si="19"/>
        <v>*</v>
      </c>
      <c r="BS104" s="19" t="str">
        <f t="shared" si="20"/>
        <v>*</v>
      </c>
      <c r="BT104" s="226" t="str">
        <f t="shared" si="21"/>
        <v/>
      </c>
    </row>
    <row r="105" spans="1:72" hidden="1">
      <c r="A105" s="51" t="str">
        <f t="shared" si="16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7"/>
        <v>*</v>
      </c>
      <c r="AZ105" s="14"/>
      <c r="BA105" s="72">
        <f t="shared" si="9"/>
        <v>3536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8"/>
        <v>Aderente</v>
      </c>
      <c r="BR105" s="19" t="str">
        <f t="shared" si="19"/>
        <v>*</v>
      </c>
      <c r="BS105" s="19" t="str">
        <f t="shared" si="20"/>
        <v>*</v>
      </c>
      <c r="BT105" s="226" t="str">
        <f t="shared" si="21"/>
        <v/>
      </c>
    </row>
    <row r="106" spans="1:72" hidden="1">
      <c r="A106" s="51" t="str">
        <f t="shared" si="16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7"/>
        <v>*</v>
      </c>
      <c r="AZ106" s="14"/>
      <c r="BA106" s="72">
        <f t="shared" si="9"/>
        <v>3536</v>
      </c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8"/>
        <v>Aderente</v>
      </c>
      <c r="BR106" s="19" t="str">
        <f t="shared" si="19"/>
        <v>*</v>
      </c>
      <c r="BS106" s="19" t="str">
        <f t="shared" si="20"/>
        <v>*</v>
      </c>
      <c r="BT106" s="226" t="str">
        <f t="shared" si="21"/>
        <v/>
      </c>
    </row>
    <row r="107" spans="1:72" hidden="1">
      <c r="A107" s="51" t="str">
        <f t="shared" si="16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7"/>
        <v>*</v>
      </c>
      <c r="AZ107" s="14"/>
      <c r="BA107" s="72">
        <f t="shared" si="9"/>
        <v>3536</v>
      </c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8"/>
        <v>Aderente</v>
      </c>
      <c r="BR107" s="19" t="str">
        <f t="shared" si="19"/>
        <v>*</v>
      </c>
      <c r="BS107" s="19" t="str">
        <f t="shared" si="20"/>
        <v>*</v>
      </c>
      <c r="BT107" s="226" t="str">
        <f t="shared" si="21"/>
        <v/>
      </c>
    </row>
    <row r="108" spans="1:72" hidden="1">
      <c r="A108" s="51" t="str">
        <f t="shared" si="16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7"/>
        <v>*</v>
      </c>
      <c r="AZ108" s="14"/>
      <c r="BA108" s="72">
        <f t="shared" si="9"/>
        <v>3536</v>
      </c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8"/>
        <v>Aderente</v>
      </c>
      <c r="BR108" s="19" t="str">
        <f t="shared" si="19"/>
        <v>*</v>
      </c>
      <c r="BS108" s="19" t="str">
        <f t="shared" si="20"/>
        <v>*</v>
      </c>
      <c r="BT108" s="226" t="str">
        <f t="shared" si="21"/>
        <v/>
      </c>
    </row>
    <row r="109" spans="1:72" hidden="1">
      <c r="A109" s="51" t="str">
        <f t="shared" si="16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7"/>
        <v>*</v>
      </c>
      <c r="AZ109" s="14"/>
      <c r="BA109" s="72">
        <f t="shared" si="9"/>
        <v>3536</v>
      </c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8"/>
        <v>Aderente</v>
      </c>
      <c r="BR109" s="19" t="str">
        <f t="shared" si="19"/>
        <v>*</v>
      </c>
      <c r="BS109" s="19" t="str">
        <f t="shared" si="20"/>
        <v>*</v>
      </c>
      <c r="BT109" s="226" t="str">
        <f t="shared" si="21"/>
        <v/>
      </c>
    </row>
    <row r="110" spans="1:72" hidden="1">
      <c r="A110" s="51" t="str">
        <f t="shared" si="16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7"/>
        <v>*</v>
      </c>
      <c r="AZ110" s="14"/>
      <c r="BA110" s="72">
        <f t="shared" si="9"/>
        <v>3536</v>
      </c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8"/>
        <v>Aderente</v>
      </c>
      <c r="BR110" s="19" t="str">
        <f t="shared" si="19"/>
        <v>*</v>
      </c>
      <c r="BS110" s="19" t="str">
        <f t="shared" si="20"/>
        <v>*</v>
      </c>
      <c r="BT110" s="226" t="str">
        <f t="shared" si="21"/>
        <v/>
      </c>
    </row>
    <row r="111" spans="1:72" hidden="1">
      <c r="A111" s="51" t="str">
        <f t="shared" si="16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7"/>
        <v>*</v>
      </c>
      <c r="AZ111" s="14"/>
      <c r="BA111" s="72">
        <f t="shared" si="9"/>
        <v>3536</v>
      </c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8"/>
        <v>Aderente</v>
      </c>
      <c r="BR111" s="19" t="str">
        <f t="shared" si="19"/>
        <v>*</v>
      </c>
      <c r="BS111" s="19" t="str">
        <f t="shared" si="20"/>
        <v>*</v>
      </c>
      <c r="BT111" s="226" t="str">
        <f t="shared" si="21"/>
        <v/>
      </c>
    </row>
    <row r="112" spans="1:72" hidden="1">
      <c r="A112" s="51" t="str">
        <f t="shared" si="16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7"/>
        <v>*</v>
      </c>
      <c r="AZ112" s="14"/>
      <c r="BA112" s="72">
        <f t="shared" si="9"/>
        <v>3536</v>
      </c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8"/>
        <v>Aderente</v>
      </c>
      <c r="BR112" s="19" t="str">
        <f t="shared" si="19"/>
        <v>*</v>
      </c>
      <c r="BS112" s="19" t="str">
        <f t="shared" si="20"/>
        <v>*</v>
      </c>
      <c r="BT112" s="226" t="str">
        <f t="shared" si="21"/>
        <v/>
      </c>
    </row>
    <row r="113" spans="1:75" hidden="1">
      <c r="A113" s="51" t="str">
        <f t="shared" si="16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7"/>
        <v>*</v>
      </c>
      <c r="AZ113" s="14"/>
      <c r="BA113" s="72">
        <f t="shared" si="9"/>
        <v>3536</v>
      </c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8"/>
        <v>Aderente</v>
      </c>
      <c r="BR113" s="19" t="str">
        <f t="shared" si="19"/>
        <v>*</v>
      </c>
      <c r="BS113" s="19" t="str">
        <f t="shared" si="20"/>
        <v>*</v>
      </c>
      <c r="BT113" s="226" t="str">
        <f t="shared" si="21"/>
        <v/>
      </c>
    </row>
    <row r="114" spans="1:75" hidden="1">
      <c r="A114" s="51" t="str">
        <f t="shared" si="16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7"/>
        <v>*</v>
      </c>
      <c r="AZ114" s="14"/>
      <c r="BA114" s="72">
        <f t="shared" si="9"/>
        <v>3536</v>
      </c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8"/>
        <v>Aderente</v>
      </c>
      <c r="BR114" s="19" t="str">
        <f t="shared" si="19"/>
        <v>*</v>
      </c>
      <c r="BS114" s="19" t="str">
        <f t="shared" si="20"/>
        <v>*</v>
      </c>
      <c r="BT114" s="226" t="str">
        <f t="shared" si="21"/>
        <v/>
      </c>
    </row>
    <row r="115" spans="1:75" hidden="1">
      <c r="A115" s="51" t="str">
        <f t="shared" si="16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7"/>
        <v>*</v>
      </c>
      <c r="AZ115" s="14"/>
      <c r="BA115" s="72">
        <f t="shared" si="9"/>
        <v>3536</v>
      </c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8"/>
        <v>Aderente</v>
      </c>
      <c r="BR115" s="19" t="str">
        <f t="shared" si="19"/>
        <v>*</v>
      </c>
      <c r="BS115" s="19" t="str">
        <f t="shared" si="20"/>
        <v>*</v>
      </c>
      <c r="BT115" s="226" t="str">
        <f t="shared" si="21"/>
        <v/>
      </c>
    </row>
    <row r="116" spans="1:75" hidden="1">
      <c r="A116" s="51" t="str">
        <f t="shared" si="16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7"/>
        <v>*</v>
      </c>
      <c r="AZ116" s="14"/>
      <c r="BA116" s="72">
        <f t="shared" si="9"/>
        <v>3536</v>
      </c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8"/>
        <v>Aderente</v>
      </c>
      <c r="BR116" s="19" t="str">
        <f t="shared" si="19"/>
        <v>*</v>
      </c>
      <c r="BS116" s="19" t="str">
        <f t="shared" si="20"/>
        <v>*</v>
      </c>
      <c r="BT116" s="226" t="str">
        <f t="shared" si="21"/>
        <v/>
      </c>
    </row>
    <row r="117" spans="1:75" hidden="1">
      <c r="A117" s="51" t="str">
        <f t="shared" si="16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7"/>
        <v>*</v>
      </c>
      <c r="AZ117" s="14"/>
      <c r="BA117" s="72">
        <f t="shared" si="9"/>
        <v>3536</v>
      </c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8"/>
        <v>Aderente</v>
      </c>
      <c r="BR117" s="19" t="str">
        <f t="shared" si="19"/>
        <v>*</v>
      </c>
      <c r="BS117" s="19" t="str">
        <f t="shared" si="20"/>
        <v>*</v>
      </c>
      <c r="BT117" s="226" t="str">
        <f t="shared" si="21"/>
        <v/>
      </c>
    </row>
    <row r="118" spans="1:75" hidden="1">
      <c r="A118" s="51" t="str">
        <f t="shared" si="16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7"/>
        <v>*</v>
      </c>
      <c r="AZ118" s="14"/>
      <c r="BA118" s="72">
        <f t="shared" si="9"/>
        <v>3536</v>
      </c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8"/>
        <v>Aderente</v>
      </c>
      <c r="BR118" s="19" t="str">
        <f t="shared" si="19"/>
        <v>*</v>
      </c>
      <c r="BS118" s="19" t="str">
        <f t="shared" si="20"/>
        <v>*</v>
      </c>
      <c r="BT118" s="226" t="str">
        <f t="shared" si="21"/>
        <v/>
      </c>
    </row>
    <row r="119" spans="1:75" hidden="1">
      <c r="A119" s="51" t="str">
        <f t="shared" si="16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7"/>
        <v>*</v>
      </c>
      <c r="AZ119" s="14"/>
      <c r="BA119" s="72">
        <f t="shared" si="9"/>
        <v>3536</v>
      </c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8"/>
        <v>Aderente</v>
      </c>
      <c r="BR119" s="19" t="str">
        <f t="shared" si="19"/>
        <v>*</v>
      </c>
      <c r="BS119" s="19" t="str">
        <f t="shared" si="20"/>
        <v>*</v>
      </c>
      <c r="BT119" s="226" t="str">
        <f t="shared" si="21"/>
        <v/>
      </c>
    </row>
    <row r="120" spans="1:75" hidden="1">
      <c r="A120" s="51" t="str">
        <f t="shared" si="16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7"/>
        <v>*</v>
      </c>
      <c r="AZ120" s="14"/>
      <c r="BA120" s="72">
        <f t="shared" si="9"/>
        <v>3536</v>
      </c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8"/>
        <v>Aderente</v>
      </c>
      <c r="BR120" s="19" t="str">
        <f t="shared" si="19"/>
        <v>*</v>
      </c>
      <c r="BS120" s="19" t="str">
        <f t="shared" si="20"/>
        <v>*</v>
      </c>
      <c r="BT120" s="226" t="str">
        <f t="shared" si="21"/>
        <v/>
      </c>
    </row>
    <row r="121" spans="1:75" hidden="1">
      <c r="A121" s="51" t="str">
        <f t="shared" si="16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7"/>
        <v>*</v>
      </c>
      <c r="AZ121" s="14"/>
      <c r="BA121" s="72">
        <f t="shared" si="9"/>
        <v>3536</v>
      </c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8"/>
        <v>Aderente</v>
      </c>
      <c r="BR121" s="19" t="str">
        <f t="shared" si="19"/>
        <v>*</v>
      </c>
      <c r="BS121" s="19" t="str">
        <f t="shared" si="20"/>
        <v>*</v>
      </c>
      <c r="BT121" s="226" t="str">
        <f t="shared" si="21"/>
        <v/>
      </c>
    </row>
    <row r="122" spans="1:75" hidden="1">
      <c r="A122" s="51" t="str">
        <f t="shared" si="16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7"/>
        <v>*</v>
      </c>
      <c r="AZ122" s="14"/>
      <c r="BA122" s="72">
        <f t="shared" si="9"/>
        <v>3536</v>
      </c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8"/>
        <v>Aderente</v>
      </c>
      <c r="BR122" s="19" t="str">
        <f t="shared" si="19"/>
        <v>*</v>
      </c>
      <c r="BS122" s="19" t="str">
        <f t="shared" si="20"/>
        <v>*</v>
      </c>
      <c r="BT122" s="226" t="str">
        <f t="shared" si="21"/>
        <v/>
      </c>
    </row>
    <row r="123" spans="1:75" hidden="1">
      <c r="A123" s="51" t="str">
        <f t="shared" si="16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7"/>
        <v>*</v>
      </c>
      <c r="AZ123" s="14"/>
      <c r="BA123" s="72">
        <f t="shared" si="9"/>
        <v>3536</v>
      </c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8"/>
        <v>Aderente</v>
      </c>
      <c r="BR123" s="19" t="str">
        <f t="shared" si="19"/>
        <v>*</v>
      </c>
      <c r="BS123" s="19" t="str">
        <f t="shared" si="20"/>
        <v>*</v>
      </c>
      <c r="BT123" s="226" t="str">
        <f t="shared" si="21"/>
        <v/>
      </c>
    </row>
    <row r="124" spans="1:75" hidden="1">
      <c r="A124" s="51" t="str">
        <f t="shared" si="16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7"/>
        <v>*</v>
      </c>
      <c r="AZ124" s="14"/>
      <c r="BA124" s="72">
        <f t="shared" si="9"/>
        <v>3536</v>
      </c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8"/>
        <v>Aderente</v>
      </c>
      <c r="BR124" s="19" t="str">
        <f t="shared" si="19"/>
        <v>*</v>
      </c>
      <c r="BS124" s="19" t="str">
        <f t="shared" si="20"/>
        <v>*</v>
      </c>
      <c r="BT124" s="226" t="str">
        <f t="shared" si="21"/>
        <v/>
      </c>
    </row>
    <row r="125" spans="1:75" hidden="1">
      <c r="A125" s="51" t="str">
        <f t="shared" si="16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7"/>
        <v>*</v>
      </c>
      <c r="AZ125" s="14"/>
      <c r="BA125" s="72">
        <f t="shared" si="9"/>
        <v>3536</v>
      </c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8"/>
        <v>Aderente</v>
      </c>
      <c r="BR125" s="19" t="str">
        <f t="shared" si="19"/>
        <v>*</v>
      </c>
      <c r="BS125" s="19" t="str">
        <f t="shared" si="20"/>
        <v>*</v>
      </c>
      <c r="BT125" s="226" t="str">
        <f t="shared" si="21"/>
        <v/>
      </c>
    </row>
    <row r="126" spans="1:75" hidden="1">
      <c r="A126" s="51" t="str">
        <f t="shared" si="16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7"/>
        <v>*</v>
      </c>
      <c r="AZ126" s="14"/>
      <c r="BA126" s="72">
        <f t="shared" si="9"/>
        <v>3536</v>
      </c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8"/>
        <v>Aderente</v>
      </c>
      <c r="BR126" s="19" t="str">
        <f t="shared" si="19"/>
        <v>*</v>
      </c>
      <c r="BS126" s="19" t="str">
        <f t="shared" si="20"/>
        <v>*</v>
      </c>
      <c r="BT126" s="226" t="str">
        <f t="shared" si="21"/>
        <v/>
      </c>
    </row>
    <row r="127" spans="1:75" hidden="1">
      <c r="A127" s="51" t="str">
        <f t="shared" si="16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7"/>
        <v>*</v>
      </c>
      <c r="AZ127" s="14"/>
      <c r="BA127" s="72">
        <f t="shared" si="9"/>
        <v>3536</v>
      </c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8"/>
        <v>Aderente</v>
      </c>
      <c r="BR127" s="19" t="str">
        <f t="shared" si="19"/>
        <v>*</v>
      </c>
      <c r="BS127" s="19" t="str">
        <f t="shared" si="20"/>
        <v>*</v>
      </c>
      <c r="BT127" s="226" t="str">
        <f t="shared" si="21"/>
        <v/>
      </c>
    </row>
    <row r="128" spans="1:75" hidden="1">
      <c r="A128" s="51" t="str">
        <f t="shared" si="16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7"/>
        <v>*</v>
      </c>
      <c r="AZ128" s="14"/>
      <c r="BA128" s="72">
        <f t="shared" si="9"/>
        <v>3536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8"/>
        <v>Aderente</v>
      </c>
      <c r="BR128" s="19" t="str">
        <f t="shared" si="19"/>
        <v>*</v>
      </c>
      <c r="BS128" s="19" t="str">
        <f t="shared" si="20"/>
        <v>*</v>
      </c>
      <c r="BT128" s="226" t="str">
        <f t="shared" si="21"/>
        <v/>
      </c>
      <c r="BU128" s="5"/>
      <c r="BV128" s="5"/>
      <c r="BW128" s="5"/>
    </row>
    <row r="129" spans="1:75" hidden="1">
      <c r="A129" s="51" t="str">
        <f t="shared" si="16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7"/>
        <v>*</v>
      </c>
      <c r="AZ129" s="14"/>
      <c r="BA129" s="72">
        <f t="shared" si="9"/>
        <v>3536</v>
      </c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8"/>
        <v>Aderente</v>
      </c>
      <c r="BR129" s="19" t="str">
        <f t="shared" si="19"/>
        <v>*</v>
      </c>
      <c r="BS129" s="19" t="str">
        <f t="shared" si="20"/>
        <v>*</v>
      </c>
      <c r="BT129" s="226" t="str">
        <f t="shared" si="21"/>
        <v/>
      </c>
      <c r="BU129" s="5"/>
      <c r="BV129" s="5"/>
      <c r="BW129" s="5"/>
    </row>
    <row r="130" spans="1:75" hidden="1">
      <c r="A130" s="51" t="str">
        <f t="shared" si="16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7"/>
        <v>*</v>
      </c>
      <c r="AZ130" s="14"/>
      <c r="BA130" s="72">
        <f t="shared" si="9"/>
        <v>3536</v>
      </c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8"/>
        <v>Aderente</v>
      </c>
      <c r="BR130" s="19" t="str">
        <f t="shared" si="19"/>
        <v>*</v>
      </c>
      <c r="BS130" s="19" t="str">
        <f t="shared" si="20"/>
        <v>*</v>
      </c>
      <c r="BT130" s="226" t="str">
        <f t="shared" si="21"/>
        <v/>
      </c>
      <c r="BU130" s="5"/>
      <c r="BV130" s="5"/>
      <c r="BW130" s="5"/>
    </row>
    <row r="131" spans="1:75" hidden="1">
      <c r="A131" s="51" t="str">
        <f t="shared" si="16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7"/>
        <v>*</v>
      </c>
      <c r="AZ131" s="14"/>
      <c r="BA131" s="72">
        <f t="shared" si="9"/>
        <v>3536</v>
      </c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8"/>
        <v>Aderente</v>
      </c>
      <c r="BR131" s="19" t="str">
        <f t="shared" si="19"/>
        <v>*</v>
      </c>
      <c r="BS131" s="19" t="str">
        <f t="shared" si="20"/>
        <v>*</v>
      </c>
      <c r="BT131" s="226" t="str">
        <f t="shared" si="21"/>
        <v/>
      </c>
      <c r="BU131" s="5"/>
      <c r="BV131" s="5"/>
      <c r="BW131" s="5"/>
    </row>
    <row r="132" spans="1:75" hidden="1">
      <c r="A132" s="51" t="str">
        <f t="shared" si="16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7"/>
        <v>*</v>
      </c>
      <c r="AZ132" s="14"/>
      <c r="BA132" s="72">
        <f t="shared" si="9"/>
        <v>3536</v>
      </c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8"/>
        <v>Aderente</v>
      </c>
      <c r="BR132" s="19" t="str">
        <f t="shared" si="19"/>
        <v>*</v>
      </c>
      <c r="BS132" s="19" t="str">
        <f t="shared" si="20"/>
        <v>*</v>
      </c>
      <c r="BT132" s="226" t="str">
        <f t="shared" si="21"/>
        <v/>
      </c>
      <c r="BU132" s="5"/>
      <c r="BV132" s="5"/>
      <c r="BW132" s="5"/>
    </row>
    <row r="133" spans="1:75" hidden="1">
      <c r="A133" s="51" t="str">
        <f t="shared" si="16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7"/>
        <v>*</v>
      </c>
      <c r="AZ133" s="14"/>
      <c r="BA133" s="72">
        <f t="shared" si="9"/>
        <v>3536</v>
      </c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8"/>
        <v>Aderente</v>
      </c>
      <c r="BR133" s="19" t="str">
        <f t="shared" si="19"/>
        <v>*</v>
      </c>
      <c r="BS133" s="19" t="str">
        <f t="shared" si="20"/>
        <v>*</v>
      </c>
      <c r="BT133" s="226" t="str">
        <f t="shared" si="21"/>
        <v/>
      </c>
      <c r="BU133" s="5"/>
      <c r="BV133" s="5"/>
      <c r="BW133" s="5"/>
    </row>
    <row r="134" spans="1:75" hidden="1">
      <c r="A134" s="51" t="str">
        <f t="shared" si="16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7"/>
        <v>*</v>
      </c>
      <c r="AZ134" s="14"/>
      <c r="BA134" s="72">
        <f t="shared" ref="BA134:BA197" si="22">2430+1106</f>
        <v>3536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8"/>
        <v>Aderente</v>
      </c>
      <c r="BR134" s="19" t="str">
        <f t="shared" si="19"/>
        <v>*</v>
      </c>
      <c r="BS134" s="19" t="str">
        <f t="shared" si="20"/>
        <v>*</v>
      </c>
      <c r="BT134" s="226" t="str">
        <f t="shared" ref="BT134:BT209" si="23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6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7"/>
        <v>*</v>
      </c>
      <c r="AZ135" s="14"/>
      <c r="BA135" s="72">
        <f t="shared" si="22"/>
        <v>3536</v>
      </c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8"/>
        <v>Aderente</v>
      </c>
      <c r="BR135" s="19" t="str">
        <f t="shared" si="19"/>
        <v>*</v>
      </c>
      <c r="BS135" s="19" t="str">
        <f t="shared" si="20"/>
        <v>*</v>
      </c>
      <c r="BT135" s="226" t="str">
        <f t="shared" si="23"/>
        <v/>
      </c>
      <c r="BU135" s="5"/>
      <c r="BV135" s="5"/>
      <c r="BW135" s="5"/>
    </row>
    <row r="136" spans="1:75" hidden="1">
      <c r="A136" s="51" t="str">
        <f t="shared" si="16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7"/>
        <v>*</v>
      </c>
      <c r="AZ136" s="14"/>
      <c r="BA136" s="72">
        <f t="shared" si="22"/>
        <v>3536</v>
      </c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8"/>
        <v>Aderente</v>
      </c>
      <c r="BR136" s="19" t="str">
        <f t="shared" si="19"/>
        <v>*</v>
      </c>
      <c r="BS136" s="19" t="str">
        <f t="shared" si="20"/>
        <v>*</v>
      </c>
      <c r="BT136" s="226" t="str">
        <f t="shared" si="23"/>
        <v/>
      </c>
      <c r="BU136" s="5"/>
      <c r="BV136" s="5"/>
      <c r="BW136" s="5"/>
    </row>
    <row r="137" spans="1:75" hidden="1">
      <c r="A137" s="51" t="str">
        <f t="shared" si="16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7"/>
        <v>*</v>
      </c>
      <c r="AZ137" s="14"/>
      <c r="BA137" s="72">
        <f t="shared" si="22"/>
        <v>3536</v>
      </c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8"/>
        <v>Aderente</v>
      </c>
      <c r="BR137" s="19" t="str">
        <f t="shared" si="19"/>
        <v>*</v>
      </c>
      <c r="BS137" s="19" t="str">
        <f t="shared" si="20"/>
        <v>*</v>
      </c>
      <c r="BT137" s="226" t="str">
        <f t="shared" si="23"/>
        <v/>
      </c>
      <c r="BU137" s="5"/>
      <c r="BV137" s="5"/>
      <c r="BW137" s="5"/>
    </row>
    <row r="138" spans="1:75" hidden="1">
      <c r="A138" s="51" t="str">
        <f t="shared" si="16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7"/>
        <v>*</v>
      </c>
      <c r="AZ138" s="14"/>
      <c r="BA138" s="72">
        <f t="shared" si="22"/>
        <v>3536</v>
      </c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8"/>
        <v>Aderente</v>
      </c>
      <c r="BR138" s="19" t="str">
        <f t="shared" si="19"/>
        <v>*</v>
      </c>
      <c r="BS138" s="19" t="str">
        <f t="shared" si="20"/>
        <v>*</v>
      </c>
      <c r="BT138" s="226" t="str">
        <f t="shared" si="23"/>
        <v/>
      </c>
      <c r="BU138" s="5"/>
      <c r="BV138" s="5"/>
      <c r="BW138" s="5"/>
    </row>
    <row r="139" spans="1:75" hidden="1">
      <c r="A139" s="51" t="str">
        <f t="shared" si="16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7"/>
        <v>*</v>
      </c>
      <c r="AZ139" s="14"/>
      <c r="BA139" s="72">
        <f t="shared" si="22"/>
        <v>3536</v>
      </c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8"/>
        <v>Aderente</v>
      </c>
      <c r="BR139" s="19" t="str">
        <f t="shared" si="19"/>
        <v>*</v>
      </c>
      <c r="BS139" s="19" t="str">
        <f t="shared" si="20"/>
        <v>*</v>
      </c>
      <c r="BT139" s="226" t="str">
        <f t="shared" si="23"/>
        <v/>
      </c>
      <c r="BU139" s="5"/>
      <c r="BV139" s="5"/>
      <c r="BW139" s="5"/>
    </row>
    <row r="140" spans="1:75" hidden="1">
      <c r="A140" s="51" t="str">
        <f t="shared" si="16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7"/>
        <v>*</v>
      </c>
      <c r="AZ140" s="14"/>
      <c r="BA140" s="72">
        <f t="shared" si="22"/>
        <v>3536</v>
      </c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8"/>
        <v>Aderente</v>
      </c>
      <c r="BR140" s="19" t="str">
        <f t="shared" si="19"/>
        <v>*</v>
      </c>
      <c r="BS140" s="19" t="str">
        <f t="shared" si="20"/>
        <v>*</v>
      </c>
      <c r="BT140" s="226" t="str">
        <f t="shared" si="23"/>
        <v/>
      </c>
      <c r="BU140" s="5"/>
      <c r="BV140" s="5"/>
      <c r="BW140" s="5"/>
    </row>
    <row r="141" spans="1:75" hidden="1">
      <c r="A141" s="51" t="str">
        <f t="shared" si="16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7"/>
        <v>*</v>
      </c>
      <c r="AZ141" s="14"/>
      <c r="BA141" s="72">
        <f t="shared" si="22"/>
        <v>3536</v>
      </c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8"/>
        <v>Aderente</v>
      </c>
      <c r="BR141" s="19" t="str">
        <f t="shared" si="19"/>
        <v>*</v>
      </c>
      <c r="BS141" s="19" t="str">
        <f t="shared" si="20"/>
        <v>*</v>
      </c>
      <c r="BT141" s="226" t="str">
        <f t="shared" si="23"/>
        <v/>
      </c>
      <c r="BU141" s="5"/>
      <c r="BV141" s="5"/>
      <c r="BW141" s="5"/>
    </row>
    <row r="142" spans="1:75" hidden="1">
      <c r="A142" s="51" t="str">
        <f t="shared" si="16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7"/>
        <v>*</v>
      </c>
      <c r="AZ142" s="14"/>
      <c r="BA142" s="72">
        <f t="shared" si="22"/>
        <v>3536</v>
      </c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8"/>
        <v>Aderente</v>
      </c>
      <c r="BR142" s="19" t="str">
        <f t="shared" si="19"/>
        <v>*</v>
      </c>
      <c r="BS142" s="19" t="str">
        <f t="shared" si="20"/>
        <v>*</v>
      </c>
      <c r="BT142" s="226" t="str">
        <f t="shared" si="23"/>
        <v/>
      </c>
      <c r="BU142" s="5"/>
      <c r="BV142" s="5"/>
      <c r="BW142" s="5"/>
    </row>
    <row r="143" spans="1:75" hidden="1">
      <c r="A143" s="51" t="str">
        <f t="shared" si="16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7"/>
        <v>*</v>
      </c>
      <c r="AZ143" s="14"/>
      <c r="BA143" s="72">
        <f t="shared" si="22"/>
        <v>3536</v>
      </c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8"/>
        <v>Aderente</v>
      </c>
      <c r="BR143" s="19" t="str">
        <f t="shared" si="19"/>
        <v>*</v>
      </c>
      <c r="BS143" s="19" t="str">
        <f t="shared" si="20"/>
        <v>*</v>
      </c>
      <c r="BT143" s="226" t="str">
        <f t="shared" si="23"/>
        <v/>
      </c>
      <c r="BU143" s="5"/>
      <c r="BV143" s="5"/>
      <c r="BW143" s="5"/>
    </row>
    <row r="144" spans="1:75" hidden="1">
      <c r="A144" s="51" t="str">
        <f t="shared" si="16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7"/>
        <v>*</v>
      </c>
      <c r="AZ144" s="14"/>
      <c r="BA144" s="72">
        <f t="shared" si="22"/>
        <v>3536</v>
      </c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8"/>
        <v>Aderente</v>
      </c>
      <c r="BR144" s="19" t="str">
        <f t="shared" si="19"/>
        <v>*</v>
      </c>
      <c r="BS144" s="19" t="str">
        <f t="shared" si="20"/>
        <v>*</v>
      </c>
      <c r="BT144" s="226" t="str">
        <f t="shared" si="23"/>
        <v/>
      </c>
      <c r="BU144" s="5"/>
      <c r="BV144" s="5"/>
      <c r="BW144" s="5"/>
    </row>
    <row r="145" spans="1:75" ht="17.25" hidden="1" customHeight="1">
      <c r="A145" s="51" t="str">
        <f t="shared" si="16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7"/>
        <v>*</v>
      </c>
      <c r="AZ145" s="14"/>
      <c r="BA145" s="72">
        <f t="shared" si="22"/>
        <v>3536</v>
      </c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8"/>
        <v>Aderente</v>
      </c>
      <c r="BR145" s="19" t="str">
        <f t="shared" si="19"/>
        <v>*</v>
      </c>
      <c r="BS145" s="19" t="str">
        <f t="shared" si="20"/>
        <v>*</v>
      </c>
      <c r="BT145" s="226" t="str">
        <f t="shared" si="23"/>
        <v/>
      </c>
      <c r="BU145" s="5"/>
      <c r="BV145" s="5"/>
      <c r="BW145" s="5"/>
    </row>
    <row r="146" spans="1:75" ht="17.25" hidden="1" customHeight="1">
      <c r="A146" s="51" t="str">
        <f t="shared" si="16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7"/>
        <v>*</v>
      </c>
      <c r="AZ146" s="14"/>
      <c r="BA146" s="72">
        <f t="shared" si="22"/>
        <v>3536</v>
      </c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8"/>
        <v>Aderente</v>
      </c>
      <c r="BR146" s="19" t="str">
        <f t="shared" si="19"/>
        <v>*</v>
      </c>
      <c r="BS146" s="19" t="str">
        <f t="shared" si="20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6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7"/>
        <v>*</v>
      </c>
      <c r="AZ147" s="14"/>
      <c r="BA147" s="72">
        <f t="shared" si="22"/>
        <v>3536</v>
      </c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8"/>
        <v>Aderente</v>
      </c>
      <c r="BR147" s="19" t="str">
        <f t="shared" si="19"/>
        <v>*</v>
      </c>
      <c r="BS147" s="19" t="str">
        <f t="shared" si="20"/>
        <v>*</v>
      </c>
      <c r="BT147" s="226"/>
      <c r="BU147" s="5"/>
      <c r="BV147" s="5"/>
      <c r="BW147" s="5"/>
    </row>
    <row r="148" spans="1:75" hidden="1">
      <c r="A148" s="51" t="str">
        <f t="shared" si="16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7"/>
        <v>*</v>
      </c>
      <c r="AZ148" s="14"/>
      <c r="BA148" s="72">
        <f t="shared" si="22"/>
        <v>3536</v>
      </c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8"/>
        <v>Aderente</v>
      </c>
      <c r="BR148" s="19" t="str">
        <f t="shared" si="19"/>
        <v>*</v>
      </c>
      <c r="BS148" s="19" t="str">
        <f t="shared" si="20"/>
        <v>*</v>
      </c>
      <c r="BT148" s="226" t="str">
        <f t="shared" si="23"/>
        <v/>
      </c>
      <c r="BU148" s="5"/>
      <c r="BV148" s="5"/>
      <c r="BW148" s="5"/>
    </row>
    <row r="149" spans="1:75" hidden="1">
      <c r="A149" s="51" t="str">
        <f t="shared" si="16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7"/>
        <v>*</v>
      </c>
      <c r="AZ149" s="14"/>
      <c r="BA149" s="72">
        <f t="shared" si="22"/>
        <v>3536</v>
      </c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8"/>
        <v>Aderente</v>
      </c>
      <c r="BR149" s="19" t="str">
        <f t="shared" si="19"/>
        <v>*</v>
      </c>
      <c r="BS149" s="19" t="str">
        <f t="shared" si="20"/>
        <v>*</v>
      </c>
      <c r="BT149" s="226" t="str">
        <f t="shared" si="23"/>
        <v/>
      </c>
      <c r="BU149" s="5"/>
      <c r="BV149" s="5"/>
      <c r="BW149" s="5"/>
    </row>
    <row r="150" spans="1:75" hidden="1">
      <c r="A150" s="51" t="str">
        <f t="shared" si="16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7"/>
        <v>*</v>
      </c>
      <c r="AZ150" s="14"/>
      <c r="BA150" s="72">
        <f t="shared" si="22"/>
        <v>3536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8"/>
        <v>Aderente</v>
      </c>
      <c r="BR150" s="19" t="str">
        <f t="shared" si="19"/>
        <v>*</v>
      </c>
      <c r="BS150" s="19" t="str">
        <f t="shared" si="20"/>
        <v>*</v>
      </c>
      <c r="BT150" s="226" t="str">
        <f t="shared" si="23"/>
        <v/>
      </c>
      <c r="BU150" s="5"/>
      <c r="BV150" s="5"/>
      <c r="BW150" s="5"/>
    </row>
    <row r="151" spans="1:75" hidden="1">
      <c r="A151" s="51" t="str">
        <f t="shared" si="16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7"/>
        <v>*</v>
      </c>
      <c r="AZ151" s="14"/>
      <c r="BA151" s="72">
        <f t="shared" si="22"/>
        <v>3536</v>
      </c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8"/>
        <v>Aderente</v>
      </c>
      <c r="BR151" s="19" t="str">
        <f t="shared" si="19"/>
        <v>*</v>
      </c>
      <c r="BS151" s="19" t="str">
        <f t="shared" si="20"/>
        <v>*</v>
      </c>
      <c r="BT151" s="226" t="str">
        <f t="shared" si="23"/>
        <v/>
      </c>
    </row>
    <row r="152" spans="1:75" hidden="1">
      <c r="A152" s="51" t="str">
        <f t="shared" si="16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7"/>
        <v>*</v>
      </c>
      <c r="AZ152" s="14"/>
      <c r="BA152" s="72">
        <f t="shared" si="22"/>
        <v>3536</v>
      </c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8"/>
        <v>Aderente</v>
      </c>
      <c r="BR152" s="19" t="str">
        <f t="shared" si="19"/>
        <v>*</v>
      </c>
      <c r="BS152" s="19" t="str">
        <f t="shared" si="20"/>
        <v>*</v>
      </c>
      <c r="BT152" s="226" t="str">
        <f t="shared" si="23"/>
        <v/>
      </c>
    </row>
    <row r="153" spans="1:75" hidden="1">
      <c r="A153" s="51" t="str">
        <f t="shared" si="16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7"/>
        <v>*</v>
      </c>
      <c r="AZ153" s="14"/>
      <c r="BA153" s="72">
        <f t="shared" si="22"/>
        <v>3536</v>
      </c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8"/>
        <v>Aderente</v>
      </c>
      <c r="BR153" s="19" t="str">
        <f t="shared" si="19"/>
        <v>*</v>
      </c>
      <c r="BS153" s="19" t="str">
        <f t="shared" si="20"/>
        <v>*</v>
      </c>
      <c r="BT153" s="226" t="str">
        <f t="shared" si="23"/>
        <v/>
      </c>
    </row>
    <row r="154" spans="1:75" hidden="1">
      <c r="A154" s="51" t="str">
        <f t="shared" si="16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7"/>
        <v>*</v>
      </c>
      <c r="AZ154" s="14"/>
      <c r="BA154" s="72">
        <f t="shared" si="22"/>
        <v>3536</v>
      </c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8"/>
        <v>Aderente</v>
      </c>
      <c r="BR154" s="19" t="str">
        <f t="shared" si="19"/>
        <v>*</v>
      </c>
      <c r="BS154" s="19" t="str">
        <f t="shared" si="20"/>
        <v>*</v>
      </c>
      <c r="BT154" s="226" t="str">
        <f t="shared" si="23"/>
        <v/>
      </c>
    </row>
    <row r="155" spans="1:75" hidden="1">
      <c r="A155" s="51" t="str">
        <f t="shared" si="16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7"/>
        <v>*</v>
      </c>
      <c r="AZ155" s="14"/>
      <c r="BA155" s="72">
        <f t="shared" si="22"/>
        <v>3536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8"/>
        <v>Aderente</v>
      </c>
      <c r="BR155" s="19" t="str">
        <f t="shared" si="19"/>
        <v>*</v>
      </c>
      <c r="BS155" s="19" t="str">
        <f t="shared" si="20"/>
        <v>*</v>
      </c>
      <c r="BT155" s="226" t="str">
        <f t="shared" si="23"/>
        <v/>
      </c>
    </row>
    <row r="156" spans="1:75" hidden="1">
      <c r="A156" s="51" t="str">
        <f t="shared" si="16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7"/>
        <v>*</v>
      </c>
      <c r="AZ156" s="14"/>
      <c r="BA156" s="72">
        <f t="shared" si="22"/>
        <v>3536</v>
      </c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8"/>
        <v>Aderente</v>
      </c>
      <c r="BR156" s="19" t="str">
        <f t="shared" si="19"/>
        <v>*</v>
      </c>
      <c r="BS156" s="19" t="str">
        <f t="shared" si="20"/>
        <v>*</v>
      </c>
      <c r="BT156" s="226" t="str">
        <f t="shared" si="23"/>
        <v/>
      </c>
    </row>
    <row r="157" spans="1:75" hidden="1">
      <c r="A157" s="51" t="str">
        <f t="shared" si="16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7"/>
        <v>*</v>
      </c>
      <c r="AZ157" s="14"/>
      <c r="BA157" s="72">
        <f t="shared" si="22"/>
        <v>3536</v>
      </c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8"/>
        <v>Aderente</v>
      </c>
      <c r="BR157" s="19" t="str">
        <f t="shared" si="19"/>
        <v>*</v>
      </c>
      <c r="BS157" s="19" t="str">
        <f t="shared" si="20"/>
        <v>*</v>
      </c>
      <c r="BT157" s="226" t="str">
        <f t="shared" si="23"/>
        <v/>
      </c>
    </row>
    <row r="158" spans="1:75" hidden="1">
      <c r="A158" s="51" t="str">
        <f t="shared" si="16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7"/>
        <v>*</v>
      </c>
      <c r="AZ158" s="14"/>
      <c r="BA158" s="72">
        <f t="shared" si="22"/>
        <v>3536</v>
      </c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8"/>
        <v>Aderente</v>
      </c>
      <c r="BR158" s="19" t="str">
        <f t="shared" si="19"/>
        <v>*</v>
      </c>
      <c r="BS158" s="19" t="str">
        <f t="shared" si="20"/>
        <v>*</v>
      </c>
      <c r="BT158" s="226"/>
    </row>
    <row r="159" spans="1:75" ht="19.5" hidden="1" customHeight="1">
      <c r="A159" s="51" t="str">
        <f t="shared" si="16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7"/>
        <v>*</v>
      </c>
      <c r="AZ159" s="14"/>
      <c r="BA159" s="72">
        <f t="shared" si="22"/>
        <v>3536</v>
      </c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8"/>
        <v>Aderente</v>
      </c>
      <c r="BR159" s="19" t="str">
        <f t="shared" si="19"/>
        <v>*</v>
      </c>
      <c r="BS159" s="19" t="str">
        <f t="shared" si="20"/>
        <v>*</v>
      </c>
      <c r="BT159" s="226" t="str">
        <f t="shared" si="23"/>
        <v/>
      </c>
    </row>
    <row r="160" spans="1:75" hidden="1">
      <c r="A160" s="51" t="str">
        <f t="shared" si="16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7"/>
        <v>*</v>
      </c>
      <c r="AZ160" s="14"/>
      <c r="BA160" s="72">
        <f t="shared" si="22"/>
        <v>3536</v>
      </c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8"/>
        <v>Aderente</v>
      </c>
      <c r="BR160" s="19" t="str">
        <f t="shared" si="19"/>
        <v>*</v>
      </c>
      <c r="BS160" s="19" t="str">
        <f t="shared" si="20"/>
        <v>*</v>
      </c>
      <c r="BT160" s="226" t="str">
        <f t="shared" si="23"/>
        <v/>
      </c>
    </row>
    <row r="161" spans="1:72" hidden="1">
      <c r="A161" s="51" t="str">
        <f t="shared" si="16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7"/>
        <v>*</v>
      </c>
      <c r="AZ161" s="14"/>
      <c r="BA161" s="72">
        <f t="shared" si="22"/>
        <v>3536</v>
      </c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8"/>
        <v>Aderente</v>
      </c>
      <c r="BR161" s="19" t="str">
        <f t="shared" si="19"/>
        <v>*</v>
      </c>
      <c r="BS161" s="19" t="str">
        <f t="shared" si="20"/>
        <v>*</v>
      </c>
      <c r="BT161" s="226" t="str">
        <f t="shared" si="23"/>
        <v/>
      </c>
    </row>
    <row r="162" spans="1:72" hidden="1">
      <c r="A162" s="51" t="str">
        <f t="shared" si="16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7"/>
        <v>*</v>
      </c>
      <c r="AZ162" s="14"/>
      <c r="BA162" s="72">
        <f t="shared" si="22"/>
        <v>3536</v>
      </c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8"/>
        <v>Aderente</v>
      </c>
      <c r="BR162" s="19" t="str">
        <f t="shared" si="19"/>
        <v>*</v>
      </c>
      <c r="BS162" s="19" t="str">
        <f t="shared" si="20"/>
        <v>*</v>
      </c>
      <c r="BT162" s="226" t="str">
        <f t="shared" si="23"/>
        <v/>
      </c>
    </row>
    <row r="163" spans="1:72" hidden="1">
      <c r="A163" s="51" t="str">
        <f t="shared" si="16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7"/>
        <v>*</v>
      </c>
      <c r="AZ163" s="14"/>
      <c r="BA163" s="72">
        <f t="shared" si="22"/>
        <v>3536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8"/>
        <v>Aderente</v>
      </c>
      <c r="BR163" s="19" t="str">
        <f t="shared" si="19"/>
        <v>*</v>
      </c>
      <c r="BS163" s="19" t="str">
        <f t="shared" si="20"/>
        <v>*</v>
      </c>
      <c r="BT163" s="226"/>
    </row>
    <row r="164" spans="1:72" hidden="1">
      <c r="A164" s="51" t="str">
        <f t="shared" ref="A164:A227" si="24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5">IF(D164="","*",IFERROR(IF(ISODD(COUNT(AS164:AX758)),"ERRO",SUM((AT164-AS164),(AV164-AU164),(AX164-AW164))),"ERRO"))</f>
        <v>*</v>
      </c>
      <c r="AZ164" s="14"/>
      <c r="BA164" s="72">
        <f t="shared" si="22"/>
        <v>3536</v>
      </c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6">IF(AND(BR164&lt;1,BS164&lt;1),"Produção e Intervalo",IF(BR164&lt;1,"Intervalo",IF(BS164&lt;1,"Produção","Aderente")))</f>
        <v>Aderente</v>
      </c>
      <c r="BR164" s="19" t="str">
        <f t="shared" ref="BR164:BR227" si="27">IF(OR(B164="",F164=""),"*",AY164/P164)</f>
        <v>*</v>
      </c>
      <c r="BS164" s="19" t="str">
        <f t="shared" ref="BS164:BS227" si="28">IF(OR(B164="",F164=""),"*",BA164/Q164)</f>
        <v>*</v>
      </c>
      <c r="BT164" s="226" t="str">
        <f t="shared" si="23"/>
        <v/>
      </c>
    </row>
    <row r="165" spans="1:72" hidden="1">
      <c r="A165" s="51" t="str">
        <f t="shared" si="24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5"/>
        <v>*</v>
      </c>
      <c r="AZ165" s="14"/>
      <c r="BA165" s="72">
        <f t="shared" si="22"/>
        <v>3536</v>
      </c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6"/>
        <v>Aderente</v>
      </c>
      <c r="BR165" s="19" t="str">
        <f t="shared" si="27"/>
        <v>*</v>
      </c>
      <c r="BS165" s="19" t="str">
        <f t="shared" si="28"/>
        <v>*</v>
      </c>
      <c r="BT165" s="226" t="str">
        <f t="shared" si="23"/>
        <v/>
      </c>
    </row>
    <row r="166" spans="1:72" hidden="1">
      <c r="A166" s="51" t="str">
        <f t="shared" si="24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5"/>
        <v>*</v>
      </c>
      <c r="AZ166" s="14"/>
      <c r="BA166" s="72">
        <f t="shared" si="22"/>
        <v>3536</v>
      </c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6"/>
        <v>Aderente</v>
      </c>
      <c r="BR166" s="19" t="str">
        <f t="shared" si="27"/>
        <v>*</v>
      </c>
      <c r="BS166" s="19" t="str">
        <f t="shared" si="28"/>
        <v>*</v>
      </c>
      <c r="BT166" s="226" t="str">
        <f t="shared" si="23"/>
        <v/>
      </c>
    </row>
    <row r="167" spans="1:72" hidden="1">
      <c r="A167" s="51" t="str">
        <f t="shared" si="24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5"/>
        <v>*</v>
      </c>
      <c r="AZ167" s="14"/>
      <c r="BA167" s="72">
        <f t="shared" si="22"/>
        <v>3536</v>
      </c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6"/>
        <v>Aderente</v>
      </c>
      <c r="BR167" s="19" t="str">
        <f t="shared" si="27"/>
        <v>*</v>
      </c>
      <c r="BS167" s="19" t="str">
        <f t="shared" si="28"/>
        <v>*</v>
      </c>
      <c r="BT167" s="226" t="str">
        <f t="shared" si="23"/>
        <v/>
      </c>
    </row>
    <row r="168" spans="1:72" hidden="1">
      <c r="A168" s="51" t="str">
        <f t="shared" si="24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5"/>
        <v>*</v>
      </c>
      <c r="AZ168" s="14"/>
      <c r="BA168" s="72">
        <f t="shared" si="22"/>
        <v>3536</v>
      </c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6"/>
        <v>Aderente</v>
      </c>
      <c r="BR168" s="19" t="str">
        <f t="shared" si="27"/>
        <v>*</v>
      </c>
      <c r="BS168" s="19" t="str">
        <f t="shared" si="28"/>
        <v>*</v>
      </c>
      <c r="BT168" s="226" t="str">
        <f t="shared" si="23"/>
        <v/>
      </c>
    </row>
    <row r="169" spans="1:72" hidden="1">
      <c r="A169" s="51" t="str">
        <f t="shared" si="24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5"/>
        <v>*</v>
      </c>
      <c r="AZ169" s="14"/>
      <c r="BA169" s="72">
        <f t="shared" si="22"/>
        <v>3536</v>
      </c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6"/>
        <v>Aderente</v>
      </c>
      <c r="BR169" s="19" t="str">
        <f t="shared" si="27"/>
        <v>*</v>
      </c>
      <c r="BS169" s="19" t="str">
        <f t="shared" si="28"/>
        <v>*</v>
      </c>
      <c r="BT169" s="226" t="str">
        <f t="shared" si="23"/>
        <v/>
      </c>
    </row>
    <row r="170" spans="1:72" hidden="1">
      <c r="A170" s="51" t="str">
        <f t="shared" si="24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5"/>
        <v>*</v>
      </c>
      <c r="AZ170" s="14"/>
      <c r="BA170" s="72">
        <f t="shared" si="22"/>
        <v>3536</v>
      </c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6"/>
        <v>Aderente</v>
      </c>
      <c r="BR170" s="19" t="str">
        <f t="shared" si="27"/>
        <v>*</v>
      </c>
      <c r="BS170" s="19" t="str">
        <f t="shared" si="28"/>
        <v>*</v>
      </c>
      <c r="BT170" s="226"/>
    </row>
    <row r="171" spans="1:72" hidden="1">
      <c r="A171" s="51" t="str">
        <f t="shared" si="24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5"/>
        <v>*</v>
      </c>
      <c r="AZ171" s="14"/>
      <c r="BA171" s="72">
        <f t="shared" si="22"/>
        <v>3536</v>
      </c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6"/>
        <v>Aderente</v>
      </c>
      <c r="BR171" s="19" t="str">
        <f t="shared" si="27"/>
        <v>*</v>
      </c>
      <c r="BS171" s="19" t="str">
        <f t="shared" si="28"/>
        <v>*</v>
      </c>
      <c r="BT171" s="226" t="str">
        <f t="shared" si="23"/>
        <v/>
      </c>
    </row>
    <row r="172" spans="1:72" hidden="1">
      <c r="A172" s="51" t="str">
        <f t="shared" si="24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5"/>
        <v>*</v>
      </c>
      <c r="AZ172" s="14"/>
      <c r="BA172" s="72">
        <f t="shared" si="22"/>
        <v>3536</v>
      </c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6"/>
        <v>Aderente</v>
      </c>
      <c r="BR172" s="19" t="str">
        <f t="shared" si="27"/>
        <v>*</v>
      </c>
      <c r="BS172" s="19" t="str">
        <f t="shared" si="28"/>
        <v>*</v>
      </c>
      <c r="BT172" s="226" t="str">
        <f t="shared" si="23"/>
        <v/>
      </c>
    </row>
    <row r="173" spans="1:72" hidden="1">
      <c r="A173" s="51" t="str">
        <f t="shared" si="24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5"/>
        <v>*</v>
      </c>
      <c r="AZ173" s="14"/>
      <c r="BA173" s="72">
        <f t="shared" si="22"/>
        <v>3536</v>
      </c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6"/>
        <v>Aderente</v>
      </c>
      <c r="BR173" s="19" t="str">
        <f t="shared" si="27"/>
        <v>*</v>
      </c>
      <c r="BS173" s="19" t="str">
        <f t="shared" si="28"/>
        <v>*</v>
      </c>
      <c r="BT173" s="226"/>
    </row>
    <row r="174" spans="1:72" hidden="1">
      <c r="A174" s="51" t="str">
        <f t="shared" si="24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5"/>
        <v>*</v>
      </c>
      <c r="AZ174" s="14"/>
      <c r="BA174" s="72">
        <f t="shared" si="22"/>
        <v>3536</v>
      </c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6"/>
        <v>Aderente</v>
      </c>
      <c r="BR174" s="19" t="str">
        <f t="shared" si="27"/>
        <v>*</v>
      </c>
      <c r="BS174" s="19" t="str">
        <f t="shared" si="28"/>
        <v>*</v>
      </c>
      <c r="BT174" s="226" t="str">
        <f t="shared" si="23"/>
        <v/>
      </c>
    </row>
    <row r="175" spans="1:72" hidden="1">
      <c r="A175" s="51" t="str">
        <f t="shared" si="24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>
        <f t="shared" si="22"/>
        <v>3536</v>
      </c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6"/>
        <v>Aderente</v>
      </c>
      <c r="BR175" s="19" t="str">
        <f t="shared" si="27"/>
        <v>*</v>
      </c>
      <c r="BS175" s="19" t="str">
        <f t="shared" si="28"/>
        <v>*</v>
      </c>
      <c r="BT175" s="226" t="str">
        <f t="shared" si="23"/>
        <v/>
      </c>
    </row>
    <row r="176" spans="1:72" hidden="1">
      <c r="A176" s="51" t="str">
        <f t="shared" si="24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>
        <f t="shared" si="22"/>
        <v>3536</v>
      </c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6"/>
        <v>Aderente</v>
      </c>
      <c r="BR176" s="19" t="str">
        <f t="shared" si="27"/>
        <v>*</v>
      </c>
      <c r="BS176" s="19" t="str">
        <f t="shared" si="28"/>
        <v>*</v>
      </c>
      <c r="BT176" s="226" t="str">
        <f t="shared" si="23"/>
        <v/>
      </c>
    </row>
    <row r="177" spans="1:72" hidden="1">
      <c r="A177" s="51" t="str">
        <f t="shared" si="24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>
        <f t="shared" si="22"/>
        <v>3536</v>
      </c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6"/>
        <v>Aderente</v>
      </c>
      <c r="BR177" s="19" t="str">
        <f t="shared" si="27"/>
        <v>*</v>
      </c>
      <c r="BS177" s="19" t="str">
        <f t="shared" si="28"/>
        <v>*</v>
      </c>
      <c r="BT177" s="226"/>
    </row>
    <row r="178" spans="1:72" hidden="1">
      <c r="A178" s="51" t="str">
        <f t="shared" si="24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>
        <f t="shared" si="22"/>
        <v>3536</v>
      </c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6"/>
        <v>Aderente</v>
      </c>
      <c r="BR178" s="19" t="str">
        <f t="shared" si="27"/>
        <v>*</v>
      </c>
      <c r="BS178" s="19" t="str">
        <f t="shared" si="28"/>
        <v>*</v>
      </c>
      <c r="BT178" s="226" t="str">
        <f t="shared" si="23"/>
        <v/>
      </c>
    </row>
    <row r="179" spans="1:72" hidden="1">
      <c r="A179" s="51" t="str">
        <f t="shared" si="24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>
        <f t="shared" si="22"/>
        <v>3536</v>
      </c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6"/>
        <v>Aderente</v>
      </c>
      <c r="BR179" s="19" t="str">
        <f t="shared" si="27"/>
        <v>*</v>
      </c>
      <c r="BS179" s="19" t="str">
        <f t="shared" si="28"/>
        <v>*</v>
      </c>
      <c r="BT179" s="226" t="str">
        <f t="shared" si="23"/>
        <v/>
      </c>
    </row>
    <row r="180" spans="1:72" hidden="1">
      <c r="A180" s="51" t="str">
        <f t="shared" si="24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>
        <f t="shared" si="22"/>
        <v>3536</v>
      </c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6"/>
        <v>Aderente</v>
      </c>
      <c r="BR180" s="19" t="str">
        <f t="shared" si="27"/>
        <v>*</v>
      </c>
      <c r="BS180" s="19" t="str">
        <f t="shared" si="28"/>
        <v>*</v>
      </c>
      <c r="BT180" s="226" t="str">
        <f t="shared" si="23"/>
        <v/>
      </c>
    </row>
    <row r="181" spans="1:72" hidden="1">
      <c r="A181" s="51" t="str">
        <f t="shared" si="24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>
        <f t="shared" si="22"/>
        <v>3536</v>
      </c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6"/>
        <v>Aderente</v>
      </c>
      <c r="BR181" s="19" t="str">
        <f t="shared" si="27"/>
        <v>*</v>
      </c>
      <c r="BS181" s="19" t="str">
        <f t="shared" si="28"/>
        <v>*</v>
      </c>
      <c r="BT181" s="226" t="str">
        <f t="shared" si="23"/>
        <v/>
      </c>
    </row>
    <row r="182" spans="1:72" hidden="1">
      <c r="A182" s="51" t="str">
        <f t="shared" si="24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>
        <f t="shared" si="22"/>
        <v>3536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6"/>
        <v>Aderente</v>
      </c>
      <c r="BR182" s="19" t="str">
        <f t="shared" si="27"/>
        <v>*</v>
      </c>
      <c r="BS182" s="19" t="str">
        <f t="shared" si="28"/>
        <v>*</v>
      </c>
      <c r="BT182" s="226"/>
    </row>
    <row r="183" spans="1:72" hidden="1">
      <c r="A183" s="51" t="str">
        <f t="shared" si="24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>
        <f t="shared" si="22"/>
        <v>3536</v>
      </c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6"/>
        <v>Aderente</v>
      </c>
      <c r="BR183" s="19" t="str">
        <f t="shared" si="27"/>
        <v>*</v>
      </c>
      <c r="BS183" s="19" t="str">
        <f t="shared" si="28"/>
        <v>*</v>
      </c>
      <c r="BT183" s="226" t="str">
        <f t="shared" si="23"/>
        <v/>
      </c>
    </row>
    <row r="184" spans="1:72" hidden="1">
      <c r="A184" s="51" t="str">
        <f t="shared" si="24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>
        <f t="shared" si="22"/>
        <v>3536</v>
      </c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6"/>
        <v>Aderente</v>
      </c>
      <c r="BR184" s="19" t="str">
        <f t="shared" si="27"/>
        <v>*</v>
      </c>
      <c r="BS184" s="19" t="str">
        <f t="shared" si="28"/>
        <v>*</v>
      </c>
      <c r="BT184" s="226" t="str">
        <f t="shared" si="23"/>
        <v/>
      </c>
    </row>
    <row r="185" spans="1:72" hidden="1">
      <c r="A185" s="51" t="str">
        <f t="shared" si="24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>
        <f t="shared" si="22"/>
        <v>3536</v>
      </c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6"/>
        <v>Aderente</v>
      </c>
      <c r="BR185" s="19" t="str">
        <f t="shared" si="27"/>
        <v>*</v>
      </c>
      <c r="BS185" s="19" t="str">
        <f t="shared" si="28"/>
        <v>*</v>
      </c>
      <c r="BT185" s="226"/>
    </row>
    <row r="186" spans="1:72" hidden="1">
      <c r="A186" s="51" t="str">
        <f t="shared" si="24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>
        <f t="shared" si="22"/>
        <v>3536</v>
      </c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6"/>
        <v>Aderente</v>
      </c>
      <c r="BR186" s="19" t="str">
        <f t="shared" si="27"/>
        <v>*</v>
      </c>
      <c r="BS186" s="19" t="str">
        <f t="shared" si="28"/>
        <v>*</v>
      </c>
      <c r="BT186" s="226" t="str">
        <f t="shared" si="23"/>
        <v/>
      </c>
    </row>
    <row r="187" spans="1:72" hidden="1">
      <c r="A187" s="51" t="str">
        <f t="shared" si="24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>
        <f t="shared" si="22"/>
        <v>3536</v>
      </c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6"/>
        <v>Aderente</v>
      </c>
      <c r="BR187" s="19" t="str">
        <f t="shared" si="27"/>
        <v>*</v>
      </c>
      <c r="BS187" s="19" t="str">
        <f t="shared" si="28"/>
        <v>*</v>
      </c>
      <c r="BT187" s="226" t="str">
        <f t="shared" si="23"/>
        <v/>
      </c>
    </row>
    <row r="188" spans="1:72" hidden="1">
      <c r="A188" s="51" t="str">
        <f t="shared" si="24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>
        <f t="shared" si="22"/>
        <v>3536</v>
      </c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6"/>
        <v>Aderente</v>
      </c>
      <c r="BR188" s="19" t="str">
        <f t="shared" si="27"/>
        <v>*</v>
      </c>
      <c r="BS188" s="19" t="str">
        <f t="shared" si="28"/>
        <v>*</v>
      </c>
      <c r="BT188" s="226" t="str">
        <f t="shared" si="23"/>
        <v/>
      </c>
    </row>
    <row r="189" spans="1:72" hidden="1">
      <c r="A189" s="51" t="str">
        <f t="shared" si="24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>
        <f t="shared" si="22"/>
        <v>3536</v>
      </c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6"/>
        <v>Aderente</v>
      </c>
      <c r="BR189" s="19" t="str">
        <f t="shared" si="27"/>
        <v>*</v>
      </c>
      <c r="BS189" s="19" t="str">
        <f t="shared" si="28"/>
        <v>*</v>
      </c>
      <c r="BT189" s="226" t="str">
        <f t="shared" si="23"/>
        <v/>
      </c>
    </row>
    <row r="190" spans="1:72" hidden="1">
      <c r="A190" s="51" t="str">
        <f t="shared" si="24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>
        <f t="shared" si="22"/>
        <v>3536</v>
      </c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6"/>
        <v>Aderente</v>
      </c>
      <c r="BR190" s="19" t="str">
        <f t="shared" si="27"/>
        <v>*</v>
      </c>
      <c r="BS190" s="19" t="str">
        <f t="shared" si="28"/>
        <v>*</v>
      </c>
      <c r="BT190" s="226" t="str">
        <f t="shared" si="23"/>
        <v/>
      </c>
    </row>
    <row r="191" spans="1:72" hidden="1">
      <c r="A191" s="51" t="str">
        <f t="shared" si="24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>
        <f t="shared" si="22"/>
        <v>3536</v>
      </c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6"/>
        <v>Aderente</v>
      </c>
      <c r="BR191" s="19" t="str">
        <f t="shared" si="27"/>
        <v>*</v>
      </c>
      <c r="BS191" s="19" t="str">
        <f t="shared" si="28"/>
        <v>*</v>
      </c>
      <c r="BT191" s="226"/>
    </row>
    <row r="192" spans="1:72" hidden="1">
      <c r="A192" s="51" t="str">
        <f t="shared" si="24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>
        <f t="shared" si="22"/>
        <v>3536</v>
      </c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6"/>
        <v>Aderente</v>
      </c>
      <c r="BR192" s="19" t="str">
        <f t="shared" si="27"/>
        <v>*</v>
      </c>
      <c r="BS192" s="19" t="str">
        <f t="shared" si="28"/>
        <v>*</v>
      </c>
      <c r="BT192" s="226" t="str">
        <f t="shared" si="23"/>
        <v/>
      </c>
    </row>
    <row r="193" spans="1:72" hidden="1">
      <c r="A193" s="51" t="str">
        <f t="shared" si="24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>
        <f t="shared" si="22"/>
        <v>3536</v>
      </c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6"/>
        <v>Aderente</v>
      </c>
      <c r="BR193" s="19" t="str">
        <f t="shared" si="27"/>
        <v>*</v>
      </c>
      <c r="BS193" s="19" t="str">
        <f t="shared" si="28"/>
        <v>*</v>
      </c>
      <c r="BT193" s="226"/>
    </row>
    <row r="194" spans="1:72" hidden="1">
      <c r="A194" s="51" t="str">
        <f t="shared" si="24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>
        <f t="shared" si="22"/>
        <v>3536</v>
      </c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6"/>
        <v>Aderente</v>
      </c>
      <c r="BR194" s="19" t="str">
        <f t="shared" si="27"/>
        <v>*</v>
      </c>
      <c r="BS194" s="19" t="str">
        <f t="shared" si="28"/>
        <v>*</v>
      </c>
      <c r="BT194" s="226" t="str">
        <f t="shared" si="23"/>
        <v/>
      </c>
    </row>
    <row r="195" spans="1:72" hidden="1">
      <c r="A195" s="51" t="str">
        <f t="shared" si="24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>
        <f t="shared" si="22"/>
        <v>3536</v>
      </c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6"/>
        <v>Aderente</v>
      </c>
      <c r="BR195" s="19" t="str">
        <f t="shared" si="27"/>
        <v>*</v>
      </c>
      <c r="BS195" s="19" t="str">
        <f t="shared" si="28"/>
        <v>*</v>
      </c>
      <c r="BT195" s="226" t="str">
        <f t="shared" si="23"/>
        <v/>
      </c>
    </row>
    <row r="196" spans="1:72" hidden="1">
      <c r="A196" s="51" t="str">
        <f t="shared" si="24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>
        <f t="shared" si="22"/>
        <v>3536</v>
      </c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6"/>
        <v>Aderente</v>
      </c>
      <c r="BR196" s="19" t="str">
        <f t="shared" si="27"/>
        <v>*</v>
      </c>
      <c r="BS196" s="19" t="str">
        <f t="shared" si="28"/>
        <v>*</v>
      </c>
      <c r="BT196" s="226" t="str">
        <f t="shared" si="23"/>
        <v/>
      </c>
    </row>
    <row r="197" spans="1:72" hidden="1">
      <c r="A197" s="51" t="str">
        <f t="shared" si="24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>
        <f t="shared" si="22"/>
        <v>3536</v>
      </c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6"/>
        <v>Aderente</v>
      </c>
      <c r="BR197" s="19" t="str">
        <f t="shared" si="27"/>
        <v>*</v>
      </c>
      <c r="BS197" s="19" t="str">
        <f t="shared" si="28"/>
        <v>*</v>
      </c>
      <c r="BT197" s="226" t="str">
        <f t="shared" si="23"/>
        <v/>
      </c>
    </row>
    <row r="198" spans="1:72" hidden="1">
      <c r="A198" s="51" t="str">
        <f t="shared" si="24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>
        <f t="shared" ref="BA198:BA261" si="29">2430+1106</f>
        <v>3536</v>
      </c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6"/>
        <v>Aderente</v>
      </c>
      <c r="BR198" s="19" t="str">
        <f t="shared" si="27"/>
        <v>*</v>
      </c>
      <c r="BS198" s="19" t="str">
        <f t="shared" si="28"/>
        <v>*</v>
      </c>
      <c r="BT198" s="226" t="str">
        <f t="shared" si="23"/>
        <v/>
      </c>
    </row>
    <row r="199" spans="1:72" hidden="1">
      <c r="A199" s="51" t="str">
        <f t="shared" si="24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>
        <f t="shared" si="29"/>
        <v>3536</v>
      </c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6"/>
        <v>Aderente</v>
      </c>
      <c r="BR199" s="19" t="str">
        <f t="shared" si="27"/>
        <v>*</v>
      </c>
      <c r="BS199" s="19" t="str">
        <f t="shared" si="28"/>
        <v>*</v>
      </c>
      <c r="BT199" s="226" t="str">
        <f t="shared" si="23"/>
        <v/>
      </c>
    </row>
    <row r="200" spans="1:72" hidden="1">
      <c r="A200" s="51" t="str">
        <f t="shared" si="24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>
        <f t="shared" si="29"/>
        <v>3536</v>
      </c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6"/>
        <v>Aderente</v>
      </c>
      <c r="BR200" s="19" t="str">
        <f t="shared" si="27"/>
        <v>*</v>
      </c>
      <c r="BS200" s="19" t="str">
        <f t="shared" si="28"/>
        <v>*</v>
      </c>
      <c r="BT200" s="226" t="str">
        <f t="shared" si="23"/>
        <v/>
      </c>
    </row>
    <row r="201" spans="1:72" hidden="1">
      <c r="A201" s="51" t="str">
        <f t="shared" si="24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>
        <f t="shared" si="29"/>
        <v>3536</v>
      </c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6"/>
        <v>Aderente</v>
      </c>
      <c r="BR201" s="19" t="str">
        <f t="shared" si="27"/>
        <v>*</v>
      </c>
      <c r="BS201" s="19" t="str">
        <f t="shared" si="28"/>
        <v>*</v>
      </c>
      <c r="BT201" s="226" t="str">
        <f t="shared" si="23"/>
        <v/>
      </c>
    </row>
    <row r="202" spans="1:72" hidden="1">
      <c r="A202" s="51" t="str">
        <f t="shared" si="24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>
        <f t="shared" si="29"/>
        <v>3536</v>
      </c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6"/>
        <v>Aderente</v>
      </c>
      <c r="BR202" s="19" t="str">
        <f t="shared" si="27"/>
        <v>*</v>
      </c>
      <c r="BS202" s="19" t="str">
        <f t="shared" si="28"/>
        <v>*</v>
      </c>
      <c r="BT202" s="226" t="str">
        <f t="shared" si="23"/>
        <v/>
      </c>
    </row>
    <row r="203" spans="1:72" hidden="1">
      <c r="A203" s="51" t="str">
        <f t="shared" si="24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>
        <f t="shared" si="29"/>
        <v>3536</v>
      </c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6"/>
        <v>Aderente</v>
      </c>
      <c r="BR203" s="19" t="str">
        <f t="shared" si="27"/>
        <v>*</v>
      </c>
      <c r="BS203" s="19" t="str">
        <f t="shared" si="28"/>
        <v>*</v>
      </c>
      <c r="BT203" s="226"/>
    </row>
    <row r="204" spans="1:72" hidden="1">
      <c r="A204" s="51" t="str">
        <f t="shared" si="24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>
        <f t="shared" si="29"/>
        <v>3536</v>
      </c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6"/>
        <v>Aderente</v>
      </c>
      <c r="BR204" s="19" t="str">
        <f t="shared" si="27"/>
        <v>*</v>
      </c>
      <c r="BS204" s="19" t="str">
        <f t="shared" si="28"/>
        <v>*</v>
      </c>
      <c r="BT204" s="226" t="str">
        <f t="shared" si="23"/>
        <v/>
      </c>
    </row>
    <row r="205" spans="1:72" hidden="1">
      <c r="A205" s="51" t="str">
        <f t="shared" si="24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>
        <f t="shared" si="29"/>
        <v>3536</v>
      </c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6"/>
        <v>Aderente</v>
      </c>
      <c r="BR205" s="19" t="str">
        <f t="shared" si="27"/>
        <v>*</v>
      </c>
      <c r="BS205" s="19" t="str">
        <f t="shared" si="28"/>
        <v>*</v>
      </c>
      <c r="BT205" s="226" t="str">
        <f t="shared" si="23"/>
        <v/>
      </c>
    </row>
    <row r="206" spans="1:72" hidden="1">
      <c r="A206" s="51" t="str">
        <f t="shared" si="24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>
        <f t="shared" si="29"/>
        <v>3536</v>
      </c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6"/>
        <v>Aderente</v>
      </c>
      <c r="BR206" s="19" t="str">
        <f t="shared" si="27"/>
        <v>*</v>
      </c>
      <c r="BS206" s="19" t="str">
        <f t="shared" si="28"/>
        <v>*</v>
      </c>
      <c r="BT206" s="226" t="str">
        <f t="shared" si="23"/>
        <v/>
      </c>
    </row>
    <row r="207" spans="1:72" hidden="1">
      <c r="A207" s="51" t="str">
        <f t="shared" si="24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>
        <f t="shared" si="29"/>
        <v>3536</v>
      </c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6"/>
        <v>Aderente</v>
      </c>
      <c r="BR207" s="19" t="str">
        <f t="shared" si="27"/>
        <v>*</v>
      </c>
      <c r="BS207" s="19" t="str">
        <f t="shared" si="28"/>
        <v>*</v>
      </c>
      <c r="BT207" s="226" t="str">
        <f t="shared" si="23"/>
        <v/>
      </c>
    </row>
    <row r="208" spans="1:72" hidden="1">
      <c r="A208" s="51" t="str">
        <f t="shared" si="24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>
        <f t="shared" si="29"/>
        <v>3536</v>
      </c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6"/>
        <v>Aderente</v>
      </c>
      <c r="BR208" s="19" t="str">
        <f t="shared" si="27"/>
        <v>*</v>
      </c>
      <c r="BS208" s="19" t="str">
        <f t="shared" si="28"/>
        <v>*</v>
      </c>
      <c r="BT208" s="226" t="str">
        <f t="shared" si="23"/>
        <v/>
      </c>
    </row>
    <row r="209" spans="1:72" hidden="1">
      <c r="A209" s="51" t="str">
        <f t="shared" si="24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>
        <f t="shared" si="29"/>
        <v>3536</v>
      </c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6"/>
        <v>Aderente</v>
      </c>
      <c r="BR209" s="19" t="str">
        <f t="shared" si="27"/>
        <v>*</v>
      </c>
      <c r="BS209" s="19" t="str">
        <f t="shared" si="28"/>
        <v>*</v>
      </c>
      <c r="BT209" s="226" t="str">
        <f t="shared" si="23"/>
        <v/>
      </c>
    </row>
    <row r="210" spans="1:72" hidden="1">
      <c r="A210" s="51" t="str">
        <f t="shared" si="24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>
        <f t="shared" si="29"/>
        <v>3536</v>
      </c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6"/>
        <v>Aderente</v>
      </c>
      <c r="BR210" s="19" t="str">
        <f t="shared" si="27"/>
        <v>*</v>
      </c>
      <c r="BS210" s="19" t="str">
        <f t="shared" si="28"/>
        <v>*</v>
      </c>
      <c r="BT210" s="226" t="str">
        <f t="shared" ref="BT210:BT281" si="30">IF(BN210="","",SUBSTITUTE(BM210," ","")&amp;SUBSTITUTE(BN210," ",""))</f>
        <v/>
      </c>
    </row>
    <row r="211" spans="1:72" hidden="1">
      <c r="A211" s="51" t="str">
        <f t="shared" si="24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>
        <f t="shared" si="29"/>
        <v>3536</v>
      </c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6"/>
        <v>Aderente</v>
      </c>
      <c r="BR211" s="19" t="str">
        <f t="shared" si="27"/>
        <v>*</v>
      </c>
      <c r="BS211" s="19" t="str">
        <f t="shared" si="28"/>
        <v>*</v>
      </c>
      <c r="BT211" s="226" t="str">
        <f t="shared" si="30"/>
        <v/>
      </c>
    </row>
    <row r="212" spans="1:72" hidden="1">
      <c r="A212" s="51" t="str">
        <f t="shared" si="24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>
        <f t="shared" si="29"/>
        <v>3536</v>
      </c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6"/>
        <v>Aderente</v>
      </c>
      <c r="BR212" s="19" t="str">
        <f t="shared" si="27"/>
        <v>*</v>
      </c>
      <c r="BS212" s="19" t="str">
        <f t="shared" si="28"/>
        <v>*</v>
      </c>
      <c r="BT212" s="226" t="str">
        <f t="shared" si="30"/>
        <v/>
      </c>
    </row>
    <row r="213" spans="1:72" hidden="1">
      <c r="A213" s="51" t="str">
        <f t="shared" si="24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>
        <f t="shared" si="29"/>
        <v>3536</v>
      </c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6"/>
        <v>Aderente</v>
      </c>
      <c r="BR213" s="19" t="str">
        <f t="shared" si="27"/>
        <v>*</v>
      </c>
      <c r="BS213" s="19" t="str">
        <f t="shared" si="28"/>
        <v>*</v>
      </c>
      <c r="BT213" s="226" t="str">
        <f t="shared" si="30"/>
        <v/>
      </c>
    </row>
    <row r="214" spans="1:72" hidden="1">
      <c r="A214" s="51" t="str">
        <f t="shared" si="24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>
        <f t="shared" si="29"/>
        <v>3536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6"/>
        <v>Aderente</v>
      </c>
      <c r="BR214" s="19" t="str">
        <f t="shared" si="27"/>
        <v>*</v>
      </c>
      <c r="BS214" s="19" t="str">
        <f t="shared" si="28"/>
        <v>*</v>
      </c>
      <c r="BT214" s="226" t="str">
        <f t="shared" si="30"/>
        <v/>
      </c>
    </row>
    <row r="215" spans="1:72" hidden="1">
      <c r="A215" s="51" t="str">
        <f t="shared" si="24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>
        <f t="shared" si="29"/>
        <v>3536</v>
      </c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6"/>
        <v>Aderente</v>
      </c>
      <c r="BR215" s="19" t="str">
        <f t="shared" si="27"/>
        <v>*</v>
      </c>
      <c r="BS215" s="19" t="str">
        <f t="shared" si="28"/>
        <v>*</v>
      </c>
      <c r="BT215" s="226" t="str">
        <f t="shared" si="30"/>
        <v/>
      </c>
    </row>
    <row r="216" spans="1:72" hidden="1">
      <c r="A216" s="51" t="str">
        <f t="shared" si="24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>
        <f t="shared" si="29"/>
        <v>3536</v>
      </c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6"/>
        <v>Aderente</v>
      </c>
      <c r="BR216" s="19" t="str">
        <f t="shared" si="27"/>
        <v>*</v>
      </c>
      <c r="BS216" s="19" t="str">
        <f t="shared" si="28"/>
        <v>*</v>
      </c>
      <c r="BT216" s="226" t="str">
        <f t="shared" si="30"/>
        <v/>
      </c>
    </row>
    <row r="217" spans="1:72" hidden="1">
      <c r="A217" s="51" t="str">
        <f t="shared" si="24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>
        <f t="shared" si="29"/>
        <v>3536</v>
      </c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6"/>
        <v>Aderente</v>
      </c>
      <c r="BR217" s="19" t="str">
        <f t="shared" si="27"/>
        <v>*</v>
      </c>
      <c r="BS217" s="19" t="str">
        <f t="shared" si="28"/>
        <v>*</v>
      </c>
      <c r="BT217" s="226" t="str">
        <f t="shared" si="30"/>
        <v/>
      </c>
    </row>
    <row r="218" spans="1:72" hidden="1">
      <c r="A218" s="51" t="str">
        <f t="shared" si="24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>
        <f t="shared" si="29"/>
        <v>3536</v>
      </c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6"/>
        <v>Aderente</v>
      </c>
      <c r="BR218" s="19" t="str">
        <f t="shared" si="27"/>
        <v>*</v>
      </c>
      <c r="BS218" s="19" t="str">
        <f t="shared" si="28"/>
        <v>*</v>
      </c>
      <c r="BT218" s="226"/>
    </row>
    <row r="219" spans="1:72" hidden="1">
      <c r="A219" s="51" t="str">
        <f t="shared" si="24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>
        <f t="shared" si="29"/>
        <v>3536</v>
      </c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6"/>
        <v>Aderente</v>
      </c>
      <c r="BR219" s="19" t="str">
        <f t="shared" si="27"/>
        <v>*</v>
      </c>
      <c r="BS219" s="19" t="str">
        <f t="shared" si="28"/>
        <v>*</v>
      </c>
      <c r="BT219" s="226" t="str">
        <f t="shared" si="30"/>
        <v/>
      </c>
    </row>
    <row r="220" spans="1:72" hidden="1">
      <c r="A220" s="51" t="str">
        <f t="shared" si="24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>
        <f t="shared" si="29"/>
        <v>3536</v>
      </c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6"/>
        <v>Aderente</v>
      </c>
      <c r="BR220" s="19" t="str">
        <f t="shared" si="27"/>
        <v>*</v>
      </c>
      <c r="BS220" s="19" t="str">
        <f t="shared" si="28"/>
        <v>*</v>
      </c>
      <c r="BT220" s="226" t="str">
        <f t="shared" si="30"/>
        <v/>
      </c>
    </row>
    <row r="221" spans="1:72" hidden="1">
      <c r="A221" s="51" t="str">
        <f t="shared" si="24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>
        <f t="shared" si="29"/>
        <v>3536</v>
      </c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6"/>
        <v>Aderente</v>
      </c>
      <c r="BR221" s="19" t="str">
        <f t="shared" si="27"/>
        <v>*</v>
      </c>
      <c r="BS221" s="19" t="str">
        <f t="shared" si="28"/>
        <v>*</v>
      </c>
      <c r="BT221" s="226" t="str">
        <f t="shared" si="30"/>
        <v/>
      </c>
    </row>
    <row r="222" spans="1:72" hidden="1">
      <c r="A222" s="51" t="str">
        <f t="shared" si="24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>
        <f t="shared" si="29"/>
        <v>3536</v>
      </c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6"/>
        <v>Aderente</v>
      </c>
      <c r="BR222" s="19" t="str">
        <f t="shared" si="27"/>
        <v>*</v>
      </c>
      <c r="BS222" s="19" t="str">
        <f t="shared" si="28"/>
        <v>*</v>
      </c>
      <c r="BT222" s="226" t="str">
        <f t="shared" si="30"/>
        <v/>
      </c>
    </row>
    <row r="223" spans="1:72" hidden="1">
      <c r="A223" s="51" t="str">
        <f t="shared" si="24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>
        <f t="shared" si="29"/>
        <v>3536</v>
      </c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6"/>
        <v>Aderente</v>
      </c>
      <c r="BR223" s="19" t="str">
        <f t="shared" si="27"/>
        <v>*</v>
      </c>
      <c r="BS223" s="19" t="str">
        <f t="shared" si="28"/>
        <v>*</v>
      </c>
      <c r="BT223" s="226" t="str">
        <f t="shared" si="30"/>
        <v/>
      </c>
    </row>
    <row r="224" spans="1:72" hidden="1">
      <c r="A224" s="51" t="str">
        <f t="shared" si="24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>
        <f t="shared" si="29"/>
        <v>3536</v>
      </c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6"/>
        <v>Aderente</v>
      </c>
      <c r="BR224" s="19" t="str">
        <f t="shared" si="27"/>
        <v>*</v>
      </c>
      <c r="BS224" s="19" t="str">
        <f t="shared" si="28"/>
        <v>*</v>
      </c>
      <c r="BT224" s="226" t="str">
        <f t="shared" si="30"/>
        <v/>
      </c>
    </row>
    <row r="225" spans="1:72" hidden="1">
      <c r="A225" s="51" t="str">
        <f t="shared" si="24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>
        <f t="shared" si="29"/>
        <v>3536</v>
      </c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6"/>
        <v>Aderente</v>
      </c>
      <c r="BR225" s="19" t="str">
        <f t="shared" si="27"/>
        <v>*</v>
      </c>
      <c r="BS225" s="19" t="str">
        <f t="shared" si="28"/>
        <v>*</v>
      </c>
      <c r="BT225" s="226" t="str">
        <f t="shared" si="30"/>
        <v/>
      </c>
    </row>
    <row r="226" spans="1:72" hidden="1">
      <c r="A226" s="51" t="str">
        <f t="shared" si="24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>
        <f t="shared" si="29"/>
        <v>3536</v>
      </c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6"/>
        <v>Aderente</v>
      </c>
      <c r="BR226" s="19" t="str">
        <f t="shared" si="27"/>
        <v>*</v>
      </c>
      <c r="BS226" s="19" t="str">
        <f t="shared" si="28"/>
        <v>*</v>
      </c>
      <c r="BT226" s="226" t="str">
        <f t="shared" si="30"/>
        <v/>
      </c>
    </row>
    <row r="227" spans="1:72" hidden="1">
      <c r="A227" s="51" t="str">
        <f t="shared" si="24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>
        <f t="shared" si="29"/>
        <v>3536</v>
      </c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6"/>
        <v>Aderente</v>
      </c>
      <c r="BR227" s="19" t="str">
        <f t="shared" si="27"/>
        <v>*</v>
      </c>
      <c r="BS227" s="19" t="str">
        <f t="shared" si="28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31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32">IF(D228="","*",IFERROR(IF(ISODD(COUNT(AS228:AX822)),"ERRO",SUM((AT228-AS228),(AV228-AU228),(AX228-AW228))),"ERRO"))</f>
        <v>*</v>
      </c>
      <c r="AZ228" s="14"/>
      <c r="BA228" s="72">
        <f t="shared" si="29"/>
        <v>3536</v>
      </c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33">IF(AND(BR228&lt;1,BS228&lt;1),"Produção e Intervalo",IF(BR228&lt;1,"Intervalo",IF(BS228&lt;1,"Produção","Aderente")))</f>
        <v>Aderente</v>
      </c>
      <c r="BR228" s="19" t="str">
        <f t="shared" ref="BR228:BR291" si="34">IF(OR(B228="",F228=""),"*",AY228/P228)</f>
        <v>*</v>
      </c>
      <c r="BS228" s="19" t="str">
        <f t="shared" ref="BS228:BS291" si="35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31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32"/>
        <v>*</v>
      </c>
      <c r="AZ229" s="14"/>
      <c r="BA229" s="72">
        <f t="shared" si="29"/>
        <v>3536</v>
      </c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33"/>
        <v>Aderente</v>
      </c>
      <c r="BR229" s="19" t="str">
        <f t="shared" si="34"/>
        <v>*</v>
      </c>
      <c r="BS229" s="19" t="str">
        <f t="shared" si="35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31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32"/>
        <v>*</v>
      </c>
      <c r="AZ230" s="14"/>
      <c r="BA230" s="72">
        <f t="shared" si="29"/>
        <v>3536</v>
      </c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33"/>
        <v>Aderente</v>
      </c>
      <c r="BR230" s="19" t="str">
        <f t="shared" si="34"/>
        <v>*</v>
      </c>
      <c r="BS230" s="19" t="str">
        <f t="shared" si="35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31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32"/>
        <v>*</v>
      </c>
      <c r="AZ231" s="14"/>
      <c r="BA231" s="72">
        <f t="shared" si="29"/>
        <v>3536</v>
      </c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33"/>
        <v>Aderente</v>
      </c>
      <c r="BR231" s="19" t="str">
        <f t="shared" si="34"/>
        <v>*</v>
      </c>
      <c r="BS231" s="19" t="str">
        <f t="shared" si="35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31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32"/>
        <v>*</v>
      </c>
      <c r="AZ232" s="14"/>
      <c r="BA232" s="72">
        <f t="shared" si="29"/>
        <v>3536</v>
      </c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33"/>
        <v>Aderente</v>
      </c>
      <c r="BR232" s="19" t="str">
        <f t="shared" si="34"/>
        <v>*</v>
      </c>
      <c r="BS232" s="19" t="str">
        <f t="shared" si="35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31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32"/>
        <v>*</v>
      </c>
      <c r="AZ233" s="14"/>
      <c r="BA233" s="72">
        <f t="shared" si="29"/>
        <v>3536</v>
      </c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33"/>
        <v>Aderente</v>
      </c>
      <c r="BR233" s="19" t="str">
        <f t="shared" si="34"/>
        <v>*</v>
      </c>
      <c r="BS233" s="19" t="str">
        <f t="shared" si="35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31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32"/>
        <v>*</v>
      </c>
      <c r="AZ234" s="14"/>
      <c r="BA234" s="72">
        <f t="shared" si="29"/>
        <v>3536</v>
      </c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33"/>
        <v>Aderente</v>
      </c>
      <c r="BR234" s="19" t="str">
        <f t="shared" si="34"/>
        <v>*</v>
      </c>
      <c r="BS234" s="19" t="str">
        <f t="shared" si="35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31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32"/>
        <v>*</v>
      </c>
      <c r="AZ235" s="14"/>
      <c r="BA235" s="72">
        <f t="shared" si="29"/>
        <v>3536</v>
      </c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33"/>
        <v>Aderente</v>
      </c>
      <c r="BR235" s="19" t="str">
        <f t="shared" si="34"/>
        <v>*</v>
      </c>
      <c r="BS235" s="19" t="str">
        <f t="shared" si="35"/>
        <v>*</v>
      </c>
      <c r="BT235" s="226" t="str">
        <f t="shared" si="30"/>
        <v/>
      </c>
    </row>
    <row r="236" spans="1:72" hidden="1">
      <c r="A236" s="51" t="str">
        <f t="shared" si="31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32"/>
        <v>*</v>
      </c>
      <c r="AZ236" s="14"/>
      <c r="BA236" s="72">
        <f t="shared" si="29"/>
        <v>3536</v>
      </c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33"/>
        <v>Aderente</v>
      </c>
      <c r="BR236" s="19" t="str">
        <f t="shared" si="34"/>
        <v>*</v>
      </c>
      <c r="BS236" s="19" t="str">
        <f t="shared" si="35"/>
        <v>*</v>
      </c>
      <c r="BT236" s="226" t="str">
        <f t="shared" si="30"/>
        <v/>
      </c>
    </row>
    <row r="237" spans="1:72" hidden="1">
      <c r="A237" s="51" t="str">
        <f t="shared" si="31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32"/>
        <v>*</v>
      </c>
      <c r="AZ237" s="14"/>
      <c r="BA237" s="72">
        <f t="shared" si="29"/>
        <v>3536</v>
      </c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33"/>
        <v>Aderente</v>
      </c>
      <c r="BR237" s="19" t="str">
        <f t="shared" si="34"/>
        <v>*</v>
      </c>
      <c r="BS237" s="19" t="str">
        <f t="shared" si="35"/>
        <v>*</v>
      </c>
      <c r="BT237" s="226" t="str">
        <f t="shared" si="30"/>
        <v/>
      </c>
    </row>
    <row r="238" spans="1:72" hidden="1">
      <c r="A238" s="51" t="str">
        <f t="shared" si="31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32"/>
        <v>*</v>
      </c>
      <c r="AZ238" s="14"/>
      <c r="BA238" s="72">
        <f t="shared" si="29"/>
        <v>3536</v>
      </c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33"/>
        <v>Aderente</v>
      </c>
      <c r="BR238" s="19" t="str">
        <f t="shared" si="34"/>
        <v>*</v>
      </c>
      <c r="BS238" s="19" t="str">
        <f t="shared" si="35"/>
        <v>*</v>
      </c>
      <c r="BT238" s="226" t="str">
        <f t="shared" si="30"/>
        <v/>
      </c>
    </row>
    <row r="239" spans="1:72" hidden="1">
      <c r="A239" s="51" t="str">
        <f t="shared" si="31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32"/>
        <v>*</v>
      </c>
      <c r="AZ239" s="14"/>
      <c r="BA239" s="72">
        <f t="shared" si="29"/>
        <v>3536</v>
      </c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33"/>
        <v>Aderente</v>
      </c>
      <c r="BR239" s="19" t="str">
        <f t="shared" si="34"/>
        <v>*</v>
      </c>
      <c r="BS239" s="19" t="str">
        <f t="shared" si="35"/>
        <v>*</v>
      </c>
      <c r="BT239" s="226" t="str">
        <f t="shared" si="30"/>
        <v/>
      </c>
    </row>
    <row r="240" spans="1:72" hidden="1">
      <c r="A240" s="51" t="str">
        <f t="shared" si="31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32"/>
        <v>*</v>
      </c>
      <c r="AZ240" s="14"/>
      <c r="BA240" s="72">
        <f t="shared" si="29"/>
        <v>3536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33"/>
        <v>Aderente</v>
      </c>
      <c r="BR240" s="19" t="str">
        <f t="shared" si="34"/>
        <v>*</v>
      </c>
      <c r="BS240" s="19" t="str">
        <f t="shared" si="35"/>
        <v>*</v>
      </c>
      <c r="BT240" s="226" t="str">
        <f t="shared" si="30"/>
        <v/>
      </c>
    </row>
    <row r="241" spans="1:72" hidden="1">
      <c r="A241" s="51" t="str">
        <f t="shared" si="31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32"/>
        <v>*</v>
      </c>
      <c r="AZ241" s="14"/>
      <c r="BA241" s="72">
        <f t="shared" si="29"/>
        <v>3536</v>
      </c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33"/>
        <v>Aderente</v>
      </c>
      <c r="BR241" s="19" t="str">
        <f t="shared" si="34"/>
        <v>*</v>
      </c>
      <c r="BS241" s="19" t="str">
        <f t="shared" si="35"/>
        <v>*</v>
      </c>
      <c r="BT241" s="226" t="str">
        <f t="shared" si="30"/>
        <v/>
      </c>
    </row>
    <row r="242" spans="1:72" hidden="1">
      <c r="A242" s="51" t="str">
        <f t="shared" si="31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32"/>
        <v>*</v>
      </c>
      <c r="AZ242" s="14"/>
      <c r="BA242" s="72">
        <f t="shared" si="29"/>
        <v>3536</v>
      </c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33"/>
        <v>Aderente</v>
      </c>
      <c r="BR242" s="19" t="str">
        <f t="shared" si="34"/>
        <v>*</v>
      </c>
      <c r="BS242" s="19" t="str">
        <f t="shared" si="35"/>
        <v>*</v>
      </c>
      <c r="BT242" s="226" t="str">
        <f t="shared" si="30"/>
        <v/>
      </c>
    </row>
    <row r="243" spans="1:72" hidden="1">
      <c r="A243" s="51" t="str">
        <f t="shared" si="31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32"/>
        <v>*</v>
      </c>
      <c r="AZ243" s="14"/>
      <c r="BA243" s="72">
        <f t="shared" si="29"/>
        <v>3536</v>
      </c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33"/>
        <v>Aderente</v>
      </c>
      <c r="BR243" s="19" t="str">
        <f t="shared" si="34"/>
        <v>*</v>
      </c>
      <c r="BS243" s="19" t="str">
        <f t="shared" si="35"/>
        <v>*</v>
      </c>
      <c r="BT243" s="226" t="str">
        <f t="shared" si="30"/>
        <v/>
      </c>
    </row>
    <row r="244" spans="1:72" hidden="1">
      <c r="A244" s="51" t="str">
        <f t="shared" si="31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32"/>
        <v>*</v>
      </c>
      <c r="AZ244" s="14"/>
      <c r="BA244" s="72">
        <f t="shared" si="29"/>
        <v>3536</v>
      </c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33"/>
        <v>Aderente</v>
      </c>
      <c r="BR244" s="19" t="str">
        <f t="shared" si="34"/>
        <v>*</v>
      </c>
      <c r="BS244" s="19" t="str">
        <f t="shared" si="35"/>
        <v>*</v>
      </c>
      <c r="BT244" s="226" t="str">
        <f t="shared" si="30"/>
        <v/>
      </c>
    </row>
    <row r="245" spans="1:72" hidden="1">
      <c r="A245" s="51" t="str">
        <f t="shared" si="31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32"/>
        <v>*</v>
      </c>
      <c r="AZ245" s="14"/>
      <c r="BA245" s="72">
        <f t="shared" si="29"/>
        <v>3536</v>
      </c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33"/>
        <v>Aderente</v>
      </c>
      <c r="BR245" s="19" t="str">
        <f t="shared" si="34"/>
        <v>*</v>
      </c>
      <c r="BS245" s="19" t="str">
        <f t="shared" si="35"/>
        <v>*</v>
      </c>
      <c r="BT245" s="226"/>
    </row>
    <row r="246" spans="1:72" hidden="1">
      <c r="A246" s="51" t="str">
        <f t="shared" si="31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32"/>
        <v>*</v>
      </c>
      <c r="AZ246" s="14"/>
      <c r="BA246" s="72">
        <f t="shared" si="29"/>
        <v>3536</v>
      </c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33"/>
        <v>Aderente</v>
      </c>
      <c r="BR246" s="19" t="str">
        <f t="shared" si="34"/>
        <v>*</v>
      </c>
      <c r="BS246" s="19" t="str">
        <f t="shared" si="35"/>
        <v>*</v>
      </c>
      <c r="BT246" s="226"/>
    </row>
    <row r="247" spans="1:72" hidden="1">
      <c r="A247" s="51" t="str">
        <f t="shared" si="31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32"/>
        <v>*</v>
      </c>
      <c r="AZ247" s="14"/>
      <c r="BA247" s="72">
        <f t="shared" si="29"/>
        <v>3536</v>
      </c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33"/>
        <v>Aderente</v>
      </c>
      <c r="BR247" s="19" t="str">
        <f t="shared" si="34"/>
        <v>*</v>
      </c>
      <c r="BS247" s="19" t="str">
        <f t="shared" si="35"/>
        <v>*</v>
      </c>
      <c r="BT247" s="226"/>
    </row>
    <row r="248" spans="1:72" hidden="1">
      <c r="A248" s="51" t="str">
        <f t="shared" si="31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32"/>
        <v>*</v>
      </c>
      <c r="AZ248" s="14"/>
      <c r="BA248" s="72">
        <f t="shared" si="29"/>
        <v>3536</v>
      </c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33"/>
        <v>Aderente</v>
      </c>
      <c r="BR248" s="19" t="str">
        <f t="shared" si="34"/>
        <v>*</v>
      </c>
      <c r="BS248" s="19" t="str">
        <f t="shared" si="35"/>
        <v>*</v>
      </c>
      <c r="BT248" s="226"/>
    </row>
    <row r="249" spans="1:72" hidden="1">
      <c r="A249" s="51" t="str">
        <f t="shared" si="31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32"/>
        <v>*</v>
      </c>
      <c r="AZ249" s="14"/>
      <c r="BA249" s="72">
        <f t="shared" si="29"/>
        <v>3536</v>
      </c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33"/>
        <v>Aderente</v>
      </c>
      <c r="BR249" s="19" t="str">
        <f t="shared" si="34"/>
        <v>*</v>
      </c>
      <c r="BS249" s="19" t="str">
        <f t="shared" si="35"/>
        <v>*</v>
      </c>
      <c r="BT249" s="226"/>
    </row>
    <row r="250" spans="1:72" hidden="1">
      <c r="A250" s="51" t="str">
        <f t="shared" si="31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32"/>
        <v>*</v>
      </c>
      <c r="AZ250" s="14"/>
      <c r="BA250" s="72">
        <f t="shared" si="29"/>
        <v>3536</v>
      </c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33"/>
        <v>Aderente</v>
      </c>
      <c r="BR250" s="19" t="str">
        <f t="shared" si="34"/>
        <v>*</v>
      </c>
      <c r="BS250" s="19" t="str">
        <f t="shared" si="35"/>
        <v>*</v>
      </c>
      <c r="BT250" s="226" t="str">
        <f t="shared" si="30"/>
        <v/>
      </c>
    </row>
    <row r="251" spans="1:72" hidden="1">
      <c r="A251" s="51" t="str">
        <f t="shared" si="31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32"/>
        <v>*</v>
      </c>
      <c r="AZ251" s="14"/>
      <c r="BA251" s="72">
        <f t="shared" si="29"/>
        <v>3536</v>
      </c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33"/>
        <v>Aderente</v>
      </c>
      <c r="BR251" s="19" t="str">
        <f t="shared" si="34"/>
        <v>*</v>
      </c>
      <c r="BS251" s="19" t="str">
        <f t="shared" si="35"/>
        <v>*</v>
      </c>
      <c r="BT251" s="226" t="str">
        <f t="shared" si="30"/>
        <v/>
      </c>
    </row>
    <row r="252" spans="1:72" hidden="1">
      <c r="A252" s="51" t="str">
        <f t="shared" si="31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32"/>
        <v>*</v>
      </c>
      <c r="AZ252" s="14"/>
      <c r="BA252" s="72">
        <f t="shared" si="29"/>
        <v>3536</v>
      </c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33"/>
        <v>Aderente</v>
      </c>
      <c r="BR252" s="19" t="str">
        <f t="shared" si="34"/>
        <v>*</v>
      </c>
      <c r="BS252" s="19" t="str">
        <f t="shared" si="35"/>
        <v>*</v>
      </c>
      <c r="BT252" s="226" t="str">
        <f t="shared" si="30"/>
        <v/>
      </c>
    </row>
    <row r="253" spans="1:72" hidden="1">
      <c r="A253" s="51" t="str">
        <f t="shared" si="31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32"/>
        <v>*</v>
      </c>
      <c r="AZ253" s="14"/>
      <c r="BA253" s="72">
        <f t="shared" si="29"/>
        <v>3536</v>
      </c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33"/>
        <v>Aderente</v>
      </c>
      <c r="BR253" s="19" t="str">
        <f t="shared" si="34"/>
        <v>*</v>
      </c>
      <c r="BS253" s="19" t="str">
        <f t="shared" si="35"/>
        <v>*</v>
      </c>
      <c r="BT253" s="226" t="str">
        <f t="shared" si="30"/>
        <v/>
      </c>
    </row>
    <row r="254" spans="1:72" hidden="1">
      <c r="A254" s="51" t="str">
        <f t="shared" si="31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32"/>
        <v>*</v>
      </c>
      <c r="AZ254" s="14"/>
      <c r="BA254" s="72">
        <f t="shared" si="29"/>
        <v>3536</v>
      </c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33"/>
        <v>Aderente</v>
      </c>
      <c r="BR254" s="19" t="str">
        <f t="shared" si="34"/>
        <v>*</v>
      </c>
      <c r="BS254" s="19" t="str">
        <f t="shared" si="35"/>
        <v>*</v>
      </c>
      <c r="BT254" s="226" t="str">
        <f t="shared" si="30"/>
        <v/>
      </c>
    </row>
    <row r="255" spans="1:72" hidden="1">
      <c r="A255" s="51" t="str">
        <f t="shared" si="31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32"/>
        <v>*</v>
      </c>
      <c r="AZ255" s="14"/>
      <c r="BA255" s="72">
        <f t="shared" si="29"/>
        <v>3536</v>
      </c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33"/>
        <v>Aderente</v>
      </c>
      <c r="BR255" s="19" t="str">
        <f t="shared" si="34"/>
        <v>*</v>
      </c>
      <c r="BS255" s="19" t="str">
        <f t="shared" si="35"/>
        <v>*</v>
      </c>
      <c r="BT255" s="226" t="str">
        <f t="shared" si="30"/>
        <v/>
      </c>
    </row>
    <row r="256" spans="1:72" hidden="1">
      <c r="A256" s="51" t="str">
        <f t="shared" si="31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32"/>
        <v>*</v>
      </c>
      <c r="AZ256" s="14"/>
      <c r="BA256" s="72">
        <f t="shared" si="29"/>
        <v>3536</v>
      </c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33"/>
        <v>Aderente</v>
      </c>
      <c r="BR256" s="19" t="str">
        <f t="shared" si="34"/>
        <v>*</v>
      </c>
      <c r="BS256" s="19" t="str">
        <f t="shared" si="35"/>
        <v>*</v>
      </c>
      <c r="BT256" s="226" t="str">
        <f t="shared" si="30"/>
        <v/>
      </c>
    </row>
    <row r="257" spans="1:72" hidden="1">
      <c r="A257" s="51" t="str">
        <f t="shared" si="31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32"/>
        <v>*</v>
      </c>
      <c r="AZ257" s="14"/>
      <c r="BA257" s="72">
        <f t="shared" si="29"/>
        <v>3536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33"/>
        <v>Aderente</v>
      </c>
      <c r="BR257" s="19" t="str">
        <f t="shared" si="34"/>
        <v>*</v>
      </c>
      <c r="BS257" s="19" t="str">
        <f t="shared" si="35"/>
        <v>*</v>
      </c>
      <c r="BT257" s="226" t="str">
        <f t="shared" si="30"/>
        <v/>
      </c>
    </row>
    <row r="258" spans="1:72" hidden="1">
      <c r="A258" s="51" t="str">
        <f t="shared" si="31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32"/>
        <v>*</v>
      </c>
      <c r="AZ258" s="14"/>
      <c r="BA258" s="72">
        <f t="shared" si="29"/>
        <v>3536</v>
      </c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33"/>
        <v>Aderente</v>
      </c>
      <c r="BR258" s="19" t="str">
        <f t="shared" si="34"/>
        <v>*</v>
      </c>
      <c r="BS258" s="19" t="str">
        <f t="shared" si="35"/>
        <v>*</v>
      </c>
      <c r="BT258" s="226" t="str">
        <f t="shared" si="30"/>
        <v/>
      </c>
    </row>
    <row r="259" spans="1:72" hidden="1">
      <c r="A259" s="51" t="str">
        <f t="shared" si="31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32"/>
        <v>*</v>
      </c>
      <c r="AZ259" s="14"/>
      <c r="BA259" s="72">
        <f t="shared" si="29"/>
        <v>3536</v>
      </c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33"/>
        <v>Aderente</v>
      </c>
      <c r="BR259" s="19" t="str">
        <f t="shared" si="34"/>
        <v>*</v>
      </c>
      <c r="BS259" s="19" t="str">
        <f t="shared" si="35"/>
        <v>*</v>
      </c>
      <c r="BT259" s="226" t="str">
        <f t="shared" si="30"/>
        <v/>
      </c>
    </row>
    <row r="260" spans="1:72" hidden="1">
      <c r="A260" s="51" t="str">
        <f t="shared" si="31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32"/>
        <v>*</v>
      </c>
      <c r="AZ260" s="14"/>
      <c r="BA260" s="72">
        <f t="shared" si="29"/>
        <v>3536</v>
      </c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33"/>
        <v>Aderente</v>
      </c>
      <c r="BR260" s="19" t="str">
        <f t="shared" si="34"/>
        <v>*</v>
      </c>
      <c r="BS260" s="19" t="str">
        <f t="shared" si="35"/>
        <v>*</v>
      </c>
      <c r="BT260" s="226" t="str">
        <f t="shared" si="30"/>
        <v/>
      </c>
    </row>
    <row r="261" spans="1:72" hidden="1">
      <c r="A261" s="51" t="str">
        <f t="shared" si="31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32"/>
        <v>*</v>
      </c>
      <c r="AZ261" s="14"/>
      <c r="BA261" s="72">
        <f t="shared" si="29"/>
        <v>3536</v>
      </c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33"/>
        <v>Aderente</v>
      </c>
      <c r="BR261" s="19" t="str">
        <f t="shared" si="34"/>
        <v>*</v>
      </c>
      <c r="BS261" s="19" t="str">
        <f t="shared" si="35"/>
        <v>*</v>
      </c>
      <c r="BT261" s="226" t="str">
        <f t="shared" si="30"/>
        <v/>
      </c>
    </row>
    <row r="262" spans="1:72" hidden="1">
      <c r="A262" s="51" t="str">
        <f t="shared" si="31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32"/>
        <v>*</v>
      </c>
      <c r="AZ262" s="14"/>
      <c r="BA262" s="72">
        <f t="shared" ref="BA262:BA325" si="36">2430+1106</f>
        <v>3536</v>
      </c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33"/>
        <v>Aderente</v>
      </c>
      <c r="BR262" s="19" t="str">
        <f t="shared" si="34"/>
        <v>*</v>
      </c>
      <c r="BS262" s="19" t="str">
        <f t="shared" si="35"/>
        <v>*</v>
      </c>
      <c r="BT262" s="226" t="str">
        <f t="shared" si="30"/>
        <v/>
      </c>
    </row>
    <row r="263" spans="1:72" hidden="1">
      <c r="A263" s="51" t="str">
        <f t="shared" si="31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32"/>
        <v>*</v>
      </c>
      <c r="AZ263" s="14"/>
      <c r="BA263" s="72">
        <f t="shared" si="36"/>
        <v>3536</v>
      </c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33"/>
        <v>Aderente</v>
      </c>
      <c r="BR263" s="19" t="str">
        <f t="shared" si="34"/>
        <v>*</v>
      </c>
      <c r="BS263" s="19" t="str">
        <f t="shared" si="35"/>
        <v>*</v>
      </c>
      <c r="BT263" s="226" t="str">
        <f t="shared" si="30"/>
        <v/>
      </c>
    </row>
    <row r="264" spans="1:72" hidden="1">
      <c r="A264" s="51" t="str">
        <f t="shared" si="31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32"/>
        <v>*</v>
      </c>
      <c r="AZ264" s="14"/>
      <c r="BA264" s="72">
        <f t="shared" si="36"/>
        <v>3536</v>
      </c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33"/>
        <v>Aderente</v>
      </c>
      <c r="BR264" s="19" t="str">
        <f t="shared" si="34"/>
        <v>*</v>
      </c>
      <c r="BS264" s="19" t="str">
        <f t="shared" si="35"/>
        <v>*</v>
      </c>
      <c r="BT264" s="226" t="str">
        <f t="shared" si="30"/>
        <v/>
      </c>
    </row>
    <row r="265" spans="1:72" hidden="1">
      <c r="A265" s="51" t="str">
        <f t="shared" si="31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32"/>
        <v>*</v>
      </c>
      <c r="AZ265" s="14"/>
      <c r="BA265" s="72">
        <f t="shared" si="36"/>
        <v>3536</v>
      </c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33"/>
        <v>Aderente</v>
      </c>
      <c r="BR265" s="19" t="str">
        <f t="shared" si="34"/>
        <v>*</v>
      </c>
      <c r="BS265" s="19" t="str">
        <f t="shared" si="35"/>
        <v>*</v>
      </c>
      <c r="BT265" s="226" t="str">
        <f t="shared" si="30"/>
        <v/>
      </c>
    </row>
    <row r="266" spans="1:72" hidden="1">
      <c r="A266" s="51" t="str">
        <f t="shared" si="31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32"/>
        <v>*</v>
      </c>
      <c r="AZ266" s="14"/>
      <c r="BA266" s="72">
        <f t="shared" si="36"/>
        <v>3536</v>
      </c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33"/>
        <v>Aderente</v>
      </c>
      <c r="BR266" s="19" t="str">
        <f t="shared" si="34"/>
        <v>*</v>
      </c>
      <c r="BS266" s="19" t="str">
        <f t="shared" si="35"/>
        <v>*</v>
      </c>
      <c r="BT266" s="226" t="str">
        <f t="shared" si="30"/>
        <v/>
      </c>
    </row>
    <row r="267" spans="1:72" hidden="1">
      <c r="A267" s="51" t="str">
        <f t="shared" si="31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32"/>
        <v>*</v>
      </c>
      <c r="AZ267" s="14"/>
      <c r="BA267" s="72">
        <f t="shared" si="36"/>
        <v>3536</v>
      </c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33"/>
        <v>Aderente</v>
      </c>
      <c r="BR267" s="19" t="str">
        <f t="shared" si="34"/>
        <v>*</v>
      </c>
      <c r="BS267" s="19" t="str">
        <f t="shared" si="35"/>
        <v>*</v>
      </c>
      <c r="BT267" s="226" t="str">
        <f t="shared" si="30"/>
        <v/>
      </c>
    </row>
    <row r="268" spans="1:72" hidden="1">
      <c r="A268" s="51" t="str">
        <f t="shared" si="31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32"/>
        <v>*</v>
      </c>
      <c r="AZ268" s="14"/>
      <c r="BA268" s="72">
        <f t="shared" si="36"/>
        <v>3536</v>
      </c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33"/>
        <v>Aderente</v>
      </c>
      <c r="BR268" s="19" t="str">
        <f t="shared" si="34"/>
        <v>*</v>
      </c>
      <c r="BS268" s="19" t="str">
        <f t="shared" si="35"/>
        <v>*</v>
      </c>
      <c r="BT268" s="226" t="str">
        <f t="shared" si="30"/>
        <v/>
      </c>
    </row>
    <row r="269" spans="1:72" hidden="1">
      <c r="A269" s="51" t="str">
        <f t="shared" si="31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32"/>
        <v>*</v>
      </c>
      <c r="AZ269" s="14"/>
      <c r="BA269" s="72">
        <f t="shared" si="36"/>
        <v>3536</v>
      </c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33"/>
        <v>Aderente</v>
      </c>
      <c r="BR269" s="19" t="str">
        <f t="shared" si="34"/>
        <v>*</v>
      </c>
      <c r="BS269" s="19" t="str">
        <f t="shared" si="35"/>
        <v>*</v>
      </c>
      <c r="BT269" s="226" t="str">
        <f t="shared" si="30"/>
        <v/>
      </c>
    </row>
    <row r="270" spans="1:72" hidden="1">
      <c r="A270" s="51" t="str">
        <f t="shared" si="31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32"/>
        <v>*</v>
      </c>
      <c r="AZ270" s="14"/>
      <c r="BA270" s="72">
        <f t="shared" si="36"/>
        <v>3536</v>
      </c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33"/>
        <v>Aderente</v>
      </c>
      <c r="BR270" s="19" t="str">
        <f t="shared" si="34"/>
        <v>*</v>
      </c>
      <c r="BS270" s="19" t="str">
        <f t="shared" si="35"/>
        <v>*</v>
      </c>
      <c r="BT270" s="226" t="str">
        <f t="shared" si="30"/>
        <v/>
      </c>
    </row>
    <row r="271" spans="1:72" hidden="1">
      <c r="A271" s="51" t="str">
        <f t="shared" si="31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32"/>
        <v>*</v>
      </c>
      <c r="AZ271" s="14"/>
      <c r="BA271" s="72">
        <f t="shared" si="36"/>
        <v>3536</v>
      </c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33"/>
        <v>Aderente</v>
      </c>
      <c r="BR271" s="19" t="str">
        <f t="shared" si="34"/>
        <v>*</v>
      </c>
      <c r="BS271" s="19" t="str">
        <f t="shared" si="35"/>
        <v>*</v>
      </c>
      <c r="BT271" s="226" t="str">
        <f t="shared" si="30"/>
        <v/>
      </c>
    </row>
    <row r="272" spans="1:72" hidden="1">
      <c r="A272" s="51" t="str">
        <f t="shared" si="31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32"/>
        <v>*</v>
      </c>
      <c r="AZ272" s="14"/>
      <c r="BA272" s="72">
        <f t="shared" si="36"/>
        <v>3536</v>
      </c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33"/>
        <v>Aderente</v>
      </c>
      <c r="BR272" s="19" t="str">
        <f t="shared" si="34"/>
        <v>*</v>
      </c>
      <c r="BS272" s="19" t="str">
        <f t="shared" si="35"/>
        <v>*</v>
      </c>
      <c r="BT272" s="226" t="str">
        <f t="shared" si="30"/>
        <v/>
      </c>
    </row>
    <row r="273" spans="1:72" hidden="1">
      <c r="A273" s="51" t="str">
        <f t="shared" si="31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32"/>
        <v>*</v>
      </c>
      <c r="AZ273" s="14"/>
      <c r="BA273" s="72">
        <f t="shared" si="36"/>
        <v>3536</v>
      </c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33"/>
        <v>Aderente</v>
      </c>
      <c r="BR273" s="19" t="str">
        <f t="shared" si="34"/>
        <v>*</v>
      </c>
      <c r="BS273" s="19" t="str">
        <f t="shared" si="35"/>
        <v>*</v>
      </c>
      <c r="BT273" s="226" t="str">
        <f t="shared" si="30"/>
        <v/>
      </c>
    </row>
    <row r="274" spans="1:72" hidden="1">
      <c r="A274" s="51" t="str">
        <f t="shared" si="31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32"/>
        <v>*</v>
      </c>
      <c r="AZ274" s="14"/>
      <c r="BA274" s="72">
        <f t="shared" si="36"/>
        <v>3536</v>
      </c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33"/>
        <v>Aderente</v>
      </c>
      <c r="BR274" s="19" t="str">
        <f t="shared" si="34"/>
        <v>*</v>
      </c>
      <c r="BS274" s="19" t="str">
        <f t="shared" si="35"/>
        <v>*</v>
      </c>
      <c r="BT274" s="226" t="str">
        <f t="shared" si="30"/>
        <v/>
      </c>
    </row>
    <row r="275" spans="1:72" hidden="1">
      <c r="A275" s="51" t="str">
        <f t="shared" si="31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32"/>
        <v>*</v>
      </c>
      <c r="AZ275" s="14"/>
      <c r="BA275" s="72">
        <f t="shared" si="36"/>
        <v>3536</v>
      </c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33"/>
        <v>Aderente</v>
      </c>
      <c r="BR275" s="19" t="str">
        <f t="shared" si="34"/>
        <v>*</v>
      </c>
      <c r="BS275" s="19" t="str">
        <f t="shared" si="35"/>
        <v>*</v>
      </c>
      <c r="BT275" s="226" t="str">
        <f t="shared" si="30"/>
        <v/>
      </c>
    </row>
    <row r="276" spans="1:72" hidden="1">
      <c r="A276" s="51" t="str">
        <f t="shared" si="31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32"/>
        <v>*</v>
      </c>
      <c r="AZ276" s="14"/>
      <c r="BA276" s="72">
        <f t="shared" si="36"/>
        <v>3536</v>
      </c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33"/>
        <v>Aderente</v>
      </c>
      <c r="BR276" s="19" t="str">
        <f t="shared" si="34"/>
        <v>*</v>
      </c>
      <c r="BS276" s="19" t="str">
        <f t="shared" si="35"/>
        <v>*</v>
      </c>
      <c r="BT276" s="226" t="str">
        <f t="shared" si="30"/>
        <v/>
      </c>
    </row>
    <row r="277" spans="1:72" hidden="1">
      <c r="A277" s="51" t="str">
        <f t="shared" si="31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32"/>
        <v>*</v>
      </c>
      <c r="AZ277" s="14"/>
      <c r="BA277" s="72">
        <f t="shared" si="36"/>
        <v>3536</v>
      </c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33"/>
        <v>Aderente</v>
      </c>
      <c r="BR277" s="19" t="str">
        <f t="shared" si="34"/>
        <v>*</v>
      </c>
      <c r="BS277" s="19" t="str">
        <f t="shared" si="35"/>
        <v>*</v>
      </c>
      <c r="BT277" s="226" t="str">
        <f t="shared" si="30"/>
        <v/>
      </c>
    </row>
    <row r="278" spans="1:72" hidden="1">
      <c r="A278" s="51" t="str">
        <f t="shared" si="31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32"/>
        <v>*</v>
      </c>
      <c r="AZ278" s="14"/>
      <c r="BA278" s="72">
        <f t="shared" si="36"/>
        <v>3536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33"/>
        <v>Aderente</v>
      </c>
      <c r="BR278" s="19" t="str">
        <f t="shared" si="34"/>
        <v>*</v>
      </c>
      <c r="BS278" s="19" t="str">
        <f t="shared" si="35"/>
        <v>*</v>
      </c>
      <c r="BT278" s="226" t="str">
        <f t="shared" si="30"/>
        <v/>
      </c>
    </row>
    <row r="279" spans="1:72" hidden="1">
      <c r="A279" s="51" t="str">
        <f t="shared" si="31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32"/>
        <v>*</v>
      </c>
      <c r="AZ279" s="14"/>
      <c r="BA279" s="72">
        <f t="shared" si="36"/>
        <v>3536</v>
      </c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33"/>
        <v>Aderente</v>
      </c>
      <c r="BR279" s="19" t="str">
        <f t="shared" si="34"/>
        <v>*</v>
      </c>
      <c r="BS279" s="19" t="str">
        <f t="shared" si="35"/>
        <v>*</v>
      </c>
      <c r="BT279" s="226" t="str">
        <f t="shared" si="30"/>
        <v/>
      </c>
    </row>
    <row r="280" spans="1:72" hidden="1">
      <c r="A280" s="51" t="str">
        <f t="shared" si="31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32"/>
        <v>*</v>
      </c>
      <c r="AZ280" s="14"/>
      <c r="BA280" s="72">
        <f t="shared" si="36"/>
        <v>3536</v>
      </c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33"/>
        <v>Aderente</v>
      </c>
      <c r="BR280" s="19" t="str">
        <f t="shared" si="34"/>
        <v>*</v>
      </c>
      <c r="BS280" s="19" t="str">
        <f t="shared" si="35"/>
        <v>*</v>
      </c>
      <c r="BT280" s="226" t="str">
        <f t="shared" si="30"/>
        <v/>
      </c>
    </row>
    <row r="281" spans="1:72" hidden="1">
      <c r="A281" s="51" t="str">
        <f t="shared" si="31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32"/>
        <v>*</v>
      </c>
      <c r="AZ281" s="14"/>
      <c r="BA281" s="72">
        <f t="shared" si="36"/>
        <v>3536</v>
      </c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33"/>
        <v>Aderente</v>
      </c>
      <c r="BR281" s="19" t="str">
        <f t="shared" si="34"/>
        <v>*</v>
      </c>
      <c r="BS281" s="19" t="str">
        <f t="shared" si="35"/>
        <v>*</v>
      </c>
      <c r="BT281" s="226" t="str">
        <f t="shared" si="30"/>
        <v/>
      </c>
    </row>
    <row r="282" spans="1:72" hidden="1">
      <c r="A282" s="51" t="str">
        <f t="shared" si="31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32"/>
        <v>*</v>
      </c>
      <c r="AZ282" s="14"/>
      <c r="BA282" s="72">
        <f t="shared" si="36"/>
        <v>3536</v>
      </c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33"/>
        <v>Aderente</v>
      </c>
      <c r="BR282" s="19" t="str">
        <f t="shared" si="34"/>
        <v>*</v>
      </c>
      <c r="BS282" s="19" t="str">
        <f t="shared" si="35"/>
        <v>*</v>
      </c>
      <c r="BT282" s="226" t="str">
        <f t="shared" ref="BT282:BT345" si="37">IF(BN282="","",SUBSTITUTE(BM282," ","")&amp;SUBSTITUTE(BN282," ",""))</f>
        <v/>
      </c>
    </row>
    <row r="283" spans="1:72" hidden="1">
      <c r="A283" s="51" t="str">
        <f t="shared" si="31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32"/>
        <v>*</v>
      </c>
      <c r="AZ283" s="14"/>
      <c r="BA283" s="72">
        <f t="shared" si="36"/>
        <v>3536</v>
      </c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33"/>
        <v>Aderente</v>
      </c>
      <c r="BR283" s="19" t="str">
        <f t="shared" si="34"/>
        <v>*</v>
      </c>
      <c r="BS283" s="19" t="str">
        <f t="shared" si="35"/>
        <v>*</v>
      </c>
      <c r="BT283" s="226" t="str">
        <f t="shared" si="37"/>
        <v/>
      </c>
    </row>
    <row r="284" spans="1:72" hidden="1">
      <c r="A284" s="51" t="str">
        <f t="shared" si="31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32"/>
        <v>*</v>
      </c>
      <c r="AZ284" s="14"/>
      <c r="BA284" s="72">
        <f t="shared" si="36"/>
        <v>3536</v>
      </c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33"/>
        <v>Aderente</v>
      </c>
      <c r="BR284" s="19" t="str">
        <f t="shared" si="34"/>
        <v>*</v>
      </c>
      <c r="BS284" s="19" t="str">
        <f t="shared" si="35"/>
        <v>*</v>
      </c>
      <c r="BT284" s="226" t="str">
        <f t="shared" si="37"/>
        <v/>
      </c>
    </row>
    <row r="285" spans="1:72" hidden="1">
      <c r="A285" s="51" t="str">
        <f t="shared" si="31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32"/>
        <v>*</v>
      </c>
      <c r="AZ285" s="14"/>
      <c r="BA285" s="72">
        <f t="shared" si="36"/>
        <v>3536</v>
      </c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33"/>
        <v>Aderente</v>
      </c>
      <c r="BR285" s="19" t="str">
        <f t="shared" si="34"/>
        <v>*</v>
      </c>
      <c r="BS285" s="19" t="str">
        <f t="shared" si="35"/>
        <v>*</v>
      </c>
      <c r="BT285" s="226" t="str">
        <f t="shared" si="37"/>
        <v/>
      </c>
    </row>
    <row r="286" spans="1:72" hidden="1">
      <c r="A286" s="51" t="str">
        <f t="shared" si="31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32"/>
        <v>*</v>
      </c>
      <c r="AZ286" s="14"/>
      <c r="BA286" s="72">
        <f t="shared" si="36"/>
        <v>3536</v>
      </c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33"/>
        <v>Aderente</v>
      </c>
      <c r="BR286" s="19" t="str">
        <f t="shared" si="34"/>
        <v>*</v>
      </c>
      <c r="BS286" s="19" t="str">
        <f t="shared" si="35"/>
        <v>*</v>
      </c>
      <c r="BT286" s="226" t="str">
        <f t="shared" si="37"/>
        <v/>
      </c>
    </row>
    <row r="287" spans="1:72" hidden="1">
      <c r="A287" s="51" t="str">
        <f t="shared" si="31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32"/>
        <v>*</v>
      </c>
      <c r="AZ287" s="14"/>
      <c r="BA287" s="72">
        <f t="shared" si="36"/>
        <v>3536</v>
      </c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33"/>
        <v>Aderente</v>
      </c>
      <c r="BR287" s="19" t="str">
        <f t="shared" si="34"/>
        <v>*</v>
      </c>
      <c r="BS287" s="19" t="str">
        <f t="shared" si="35"/>
        <v>*</v>
      </c>
      <c r="BT287" s="226" t="str">
        <f t="shared" si="37"/>
        <v/>
      </c>
    </row>
    <row r="288" spans="1:72" hidden="1">
      <c r="A288" s="51" t="str">
        <f t="shared" si="31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32"/>
        <v>*</v>
      </c>
      <c r="AZ288" s="14"/>
      <c r="BA288" s="72">
        <f t="shared" si="36"/>
        <v>3536</v>
      </c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33"/>
        <v>Aderente</v>
      </c>
      <c r="BR288" s="19" t="str">
        <f t="shared" si="34"/>
        <v>*</v>
      </c>
      <c r="BS288" s="19" t="str">
        <f t="shared" si="35"/>
        <v>*</v>
      </c>
      <c r="BT288" s="226" t="str">
        <f t="shared" si="37"/>
        <v/>
      </c>
    </row>
    <row r="289" spans="1:72" hidden="1">
      <c r="A289" s="51" t="str">
        <f t="shared" si="31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32"/>
        <v>*</v>
      </c>
      <c r="AZ289" s="14"/>
      <c r="BA289" s="72">
        <f t="shared" si="36"/>
        <v>3536</v>
      </c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33"/>
        <v>Aderente</v>
      </c>
      <c r="BR289" s="19" t="str">
        <f t="shared" si="34"/>
        <v>*</v>
      </c>
      <c r="BS289" s="19" t="str">
        <f t="shared" si="35"/>
        <v>*</v>
      </c>
      <c r="BT289" s="226" t="str">
        <f t="shared" si="37"/>
        <v/>
      </c>
    </row>
    <row r="290" spans="1:72" hidden="1">
      <c r="A290" s="51" t="str">
        <f t="shared" si="31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32"/>
        <v>*</v>
      </c>
      <c r="AZ290" s="14"/>
      <c r="BA290" s="72">
        <f t="shared" si="36"/>
        <v>3536</v>
      </c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33"/>
        <v>Aderente</v>
      </c>
      <c r="BR290" s="19" t="str">
        <f t="shared" si="34"/>
        <v>*</v>
      </c>
      <c r="BS290" s="19" t="str">
        <f t="shared" si="35"/>
        <v>*</v>
      </c>
      <c r="BT290" s="226" t="str">
        <f t="shared" si="37"/>
        <v/>
      </c>
    </row>
    <row r="291" spans="1:72" hidden="1">
      <c r="A291" s="51" t="str">
        <f t="shared" si="31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32"/>
        <v>*</v>
      </c>
      <c r="AZ291" s="14"/>
      <c r="BA291" s="72">
        <f t="shared" si="36"/>
        <v>3536</v>
      </c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33"/>
        <v>Aderente</v>
      </c>
      <c r="BR291" s="19" t="str">
        <f t="shared" si="34"/>
        <v>*</v>
      </c>
      <c r="BS291" s="19" t="str">
        <f t="shared" si="35"/>
        <v>*</v>
      </c>
      <c r="BT291" s="226" t="str">
        <f t="shared" si="37"/>
        <v/>
      </c>
    </row>
    <row r="292" spans="1:72" hidden="1">
      <c r="A292" s="51" t="str">
        <f t="shared" ref="A292:A300" si="38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9">IF(D292="","*",IFERROR(IF(ISODD(COUNT(AS292:AX886)),"ERRO",SUM((AT292-AS292),(AV292-AU292),(AX292-AW292))),"ERRO"))</f>
        <v>*</v>
      </c>
      <c r="AZ292" s="14"/>
      <c r="BA292" s="72">
        <f t="shared" si="36"/>
        <v>3536</v>
      </c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40">IF(AND(BR292&lt;1,BS292&lt;1),"Produção e Intervalo",IF(BR292&lt;1,"Intervalo",IF(BS292&lt;1,"Produção","Aderente")))</f>
        <v>Aderente</v>
      </c>
      <c r="BR292" s="19" t="str">
        <f t="shared" ref="BR292:BR300" si="41">IF(OR(B292="",F292=""),"*",AY292/P292)</f>
        <v>*</v>
      </c>
      <c r="BS292" s="19" t="str">
        <f t="shared" ref="BS292:BS300" si="42">IF(OR(B292="",F292=""),"*",BA292/Q292)</f>
        <v>*</v>
      </c>
      <c r="BT292" s="226" t="str">
        <f t="shared" si="37"/>
        <v/>
      </c>
    </row>
    <row r="293" spans="1:72" hidden="1">
      <c r="A293" s="51" t="str">
        <f t="shared" si="38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9"/>
        <v>*</v>
      </c>
      <c r="AZ293" s="14"/>
      <c r="BA293" s="72">
        <f t="shared" si="36"/>
        <v>3536</v>
      </c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40"/>
        <v>Aderente</v>
      </c>
      <c r="BR293" s="19" t="str">
        <f t="shared" si="41"/>
        <v>*</v>
      </c>
      <c r="BS293" s="19" t="str">
        <f t="shared" si="42"/>
        <v>*</v>
      </c>
      <c r="BT293" s="226" t="str">
        <f t="shared" si="37"/>
        <v/>
      </c>
    </row>
    <row r="294" spans="1:72" hidden="1">
      <c r="A294" s="51" t="str">
        <f t="shared" si="38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9"/>
        <v>*</v>
      </c>
      <c r="AZ294" s="14"/>
      <c r="BA294" s="72">
        <f t="shared" si="36"/>
        <v>3536</v>
      </c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40"/>
        <v>Aderente</v>
      </c>
      <c r="BR294" s="19" t="str">
        <f t="shared" si="41"/>
        <v>*</v>
      </c>
      <c r="BS294" s="19" t="str">
        <f t="shared" si="42"/>
        <v>*</v>
      </c>
      <c r="BT294" s="226" t="str">
        <f t="shared" si="37"/>
        <v/>
      </c>
    </row>
    <row r="295" spans="1:72" hidden="1">
      <c r="A295" s="51" t="str">
        <f t="shared" si="38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9"/>
        <v>*</v>
      </c>
      <c r="AZ295" s="14"/>
      <c r="BA295" s="72">
        <f t="shared" si="36"/>
        <v>3536</v>
      </c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40"/>
        <v>Aderente</v>
      </c>
      <c r="BR295" s="19" t="str">
        <f t="shared" si="41"/>
        <v>*</v>
      </c>
      <c r="BS295" s="19" t="str">
        <f t="shared" si="42"/>
        <v>*</v>
      </c>
      <c r="BT295" s="226" t="str">
        <f t="shared" si="37"/>
        <v/>
      </c>
    </row>
    <row r="296" spans="1:72" hidden="1">
      <c r="A296" s="51" t="str">
        <f t="shared" si="38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9"/>
        <v>*</v>
      </c>
      <c r="AZ296" s="14"/>
      <c r="BA296" s="72">
        <f t="shared" si="36"/>
        <v>3536</v>
      </c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40"/>
        <v>Aderente</v>
      </c>
      <c r="BR296" s="19" t="str">
        <f t="shared" si="41"/>
        <v>*</v>
      </c>
      <c r="BS296" s="19" t="str">
        <f t="shared" si="42"/>
        <v>*</v>
      </c>
      <c r="BT296" s="226" t="str">
        <f t="shared" si="37"/>
        <v/>
      </c>
    </row>
    <row r="297" spans="1:72" hidden="1">
      <c r="A297" s="51" t="str">
        <f t="shared" si="38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9"/>
        <v>*</v>
      </c>
      <c r="AZ297" s="14"/>
      <c r="BA297" s="72">
        <f t="shared" si="36"/>
        <v>3536</v>
      </c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40"/>
        <v>Aderente</v>
      </c>
      <c r="BR297" s="19" t="str">
        <f t="shared" si="41"/>
        <v>*</v>
      </c>
      <c r="BS297" s="19" t="str">
        <f t="shared" si="42"/>
        <v>*</v>
      </c>
      <c r="BT297" s="226" t="str">
        <f t="shared" si="37"/>
        <v/>
      </c>
    </row>
    <row r="298" spans="1:72" hidden="1">
      <c r="A298" s="51" t="str">
        <f t="shared" si="38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9"/>
        <v>*</v>
      </c>
      <c r="AZ298" s="14"/>
      <c r="BA298" s="72">
        <f t="shared" si="36"/>
        <v>3536</v>
      </c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40"/>
        <v>Aderente</v>
      </c>
      <c r="BR298" s="19" t="str">
        <f t="shared" si="41"/>
        <v>*</v>
      </c>
      <c r="BS298" s="19" t="str">
        <f t="shared" si="42"/>
        <v>*</v>
      </c>
      <c r="BT298" s="226" t="str">
        <f t="shared" si="37"/>
        <v/>
      </c>
    </row>
    <row r="299" spans="1:72" hidden="1">
      <c r="A299" s="51" t="str">
        <f t="shared" si="38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9"/>
        <v>*</v>
      </c>
      <c r="AZ299" s="14"/>
      <c r="BA299" s="72">
        <f t="shared" si="36"/>
        <v>3536</v>
      </c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40"/>
        <v>Aderente</v>
      </c>
      <c r="BR299" s="19" t="str">
        <f t="shared" si="41"/>
        <v>*</v>
      </c>
      <c r="BS299" s="19" t="str">
        <f t="shared" si="42"/>
        <v>*</v>
      </c>
      <c r="BT299" s="226" t="str">
        <f t="shared" si="37"/>
        <v/>
      </c>
    </row>
    <row r="300" spans="1:72" hidden="1">
      <c r="A300" s="51" t="str">
        <f t="shared" si="38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9"/>
        <v>*</v>
      </c>
      <c r="AZ300" s="14"/>
      <c r="BA300" s="72">
        <f t="shared" si="36"/>
        <v>3536</v>
      </c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40"/>
        <v>Aderente</v>
      </c>
      <c r="BR300" s="19" t="str">
        <f t="shared" si="41"/>
        <v>*</v>
      </c>
      <c r="BS300" s="19" t="str">
        <f t="shared" si="42"/>
        <v>*</v>
      </c>
      <c r="BT300" s="226" t="str">
        <f t="shared" si="37"/>
        <v/>
      </c>
    </row>
    <row r="301" spans="1:72" hidden="1">
      <c r="A301" s="51" t="str">
        <f t="shared" ref="A301:A364" si="43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44">IF(D301="","*",IFERROR(IF(ISODD(COUNT(AS301:AX895)),"ERRO",SUM((AT301-AS301),(AV301-AU301),(AX301-AW301))),"ERRO"))</f>
        <v>*</v>
      </c>
      <c r="AZ301" s="14"/>
      <c r="BA301" s="72">
        <f t="shared" si="36"/>
        <v>3536</v>
      </c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5">IF(AND(BR301&lt;1,BS301&lt;1),"Produção e Intervalo",IF(BR301&lt;1,"Intervalo",IF(BS301&lt;1,"Produção","Aderente")))</f>
        <v>Aderente</v>
      </c>
      <c r="BR301" s="19" t="str">
        <f t="shared" ref="BR301:BR364" si="46">IF(OR(B301="",F301=""),"*",AY301/P301)</f>
        <v>*</v>
      </c>
      <c r="BS301" s="19" t="str">
        <f t="shared" ref="BS301:BS364" si="47">IF(OR(B301="",F301=""),"*",BA301/Q301)</f>
        <v>*</v>
      </c>
      <c r="BT301" s="226" t="str">
        <f t="shared" si="37"/>
        <v/>
      </c>
    </row>
    <row r="302" spans="1:72" hidden="1">
      <c r="A302" s="51" t="str">
        <f t="shared" si="43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44"/>
        <v>*</v>
      </c>
      <c r="AZ302" s="14"/>
      <c r="BA302" s="72">
        <f t="shared" si="36"/>
        <v>3536</v>
      </c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5"/>
        <v>Aderente</v>
      </c>
      <c r="BR302" s="19" t="str">
        <f t="shared" si="46"/>
        <v>*</v>
      </c>
      <c r="BS302" s="19" t="str">
        <f t="shared" si="47"/>
        <v>*</v>
      </c>
      <c r="BT302" s="226" t="str">
        <f t="shared" si="37"/>
        <v/>
      </c>
    </row>
    <row r="303" spans="1:72" hidden="1">
      <c r="A303" s="51" t="str">
        <f t="shared" si="43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44"/>
        <v>*</v>
      </c>
      <c r="AZ303" s="14"/>
      <c r="BA303" s="72">
        <f t="shared" si="36"/>
        <v>3536</v>
      </c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5"/>
        <v>Aderente</v>
      </c>
      <c r="BR303" s="19" t="str">
        <f t="shared" si="46"/>
        <v>*</v>
      </c>
      <c r="BS303" s="19" t="str">
        <f t="shared" si="47"/>
        <v>*</v>
      </c>
      <c r="BT303" s="226" t="str">
        <f t="shared" si="37"/>
        <v/>
      </c>
    </row>
    <row r="304" spans="1:72" hidden="1">
      <c r="A304" s="51" t="str">
        <f t="shared" si="43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44"/>
        <v>*</v>
      </c>
      <c r="AZ304" s="14"/>
      <c r="BA304" s="72">
        <f t="shared" si="36"/>
        <v>3536</v>
      </c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5"/>
        <v>Aderente</v>
      </c>
      <c r="BR304" s="19" t="str">
        <f t="shared" si="46"/>
        <v>*</v>
      </c>
      <c r="BS304" s="19" t="str">
        <f t="shared" si="47"/>
        <v>*</v>
      </c>
      <c r="BT304" s="226" t="str">
        <f t="shared" si="37"/>
        <v/>
      </c>
    </row>
    <row r="305" spans="1:72" hidden="1">
      <c r="A305" s="51" t="str">
        <f t="shared" si="43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44"/>
        <v>*</v>
      </c>
      <c r="AZ305" s="14"/>
      <c r="BA305" s="72">
        <f t="shared" si="36"/>
        <v>3536</v>
      </c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5"/>
        <v>Aderente</v>
      </c>
      <c r="BR305" s="19" t="str">
        <f t="shared" si="46"/>
        <v>*</v>
      </c>
      <c r="BS305" s="19" t="str">
        <f t="shared" si="47"/>
        <v>*</v>
      </c>
      <c r="BT305" s="226" t="str">
        <f t="shared" si="37"/>
        <v/>
      </c>
    </row>
    <row r="306" spans="1:72" hidden="1">
      <c r="A306" s="51" t="str">
        <f t="shared" si="43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44"/>
        <v>*</v>
      </c>
      <c r="AZ306" s="14"/>
      <c r="BA306" s="72">
        <f t="shared" si="36"/>
        <v>3536</v>
      </c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5"/>
        <v>Aderente</v>
      </c>
      <c r="BR306" s="19" t="str">
        <f t="shared" si="46"/>
        <v>*</v>
      </c>
      <c r="BS306" s="19" t="str">
        <f t="shared" si="47"/>
        <v>*</v>
      </c>
      <c r="BT306" s="226" t="str">
        <f t="shared" si="37"/>
        <v/>
      </c>
    </row>
    <row r="307" spans="1:72" hidden="1">
      <c r="A307" s="51" t="str">
        <f t="shared" si="43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44"/>
        <v>*</v>
      </c>
      <c r="AZ307" s="14"/>
      <c r="BA307" s="72">
        <f t="shared" si="36"/>
        <v>3536</v>
      </c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5"/>
        <v>Aderente</v>
      </c>
      <c r="BR307" s="19" t="str">
        <f t="shared" si="46"/>
        <v>*</v>
      </c>
      <c r="BS307" s="19" t="str">
        <f t="shared" si="47"/>
        <v>*</v>
      </c>
      <c r="BT307" s="226" t="str">
        <f t="shared" si="37"/>
        <v/>
      </c>
    </row>
    <row r="308" spans="1:72" hidden="1">
      <c r="A308" s="51" t="str">
        <f t="shared" si="43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44"/>
        <v>*</v>
      </c>
      <c r="AZ308" s="14"/>
      <c r="BA308" s="72">
        <f t="shared" si="36"/>
        <v>3536</v>
      </c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5"/>
        <v>Aderente</v>
      </c>
      <c r="BR308" s="19" t="str">
        <f t="shared" si="46"/>
        <v>*</v>
      </c>
      <c r="BS308" s="19" t="str">
        <f t="shared" si="47"/>
        <v>*</v>
      </c>
      <c r="BT308" s="226" t="str">
        <f t="shared" si="37"/>
        <v/>
      </c>
    </row>
    <row r="309" spans="1:72" hidden="1">
      <c r="A309" s="51" t="str">
        <f t="shared" si="43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44"/>
        <v>*</v>
      </c>
      <c r="AZ309" s="14"/>
      <c r="BA309" s="72">
        <f t="shared" si="36"/>
        <v>3536</v>
      </c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5"/>
        <v>Aderente</v>
      </c>
      <c r="BR309" s="19" t="str">
        <f t="shared" si="46"/>
        <v>*</v>
      </c>
      <c r="BS309" s="19" t="str">
        <f t="shared" si="47"/>
        <v>*</v>
      </c>
      <c r="BT309" s="226" t="str">
        <f t="shared" si="37"/>
        <v/>
      </c>
    </row>
    <row r="310" spans="1:72" hidden="1">
      <c r="A310" s="51" t="str">
        <f t="shared" si="43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44"/>
        <v>*</v>
      </c>
      <c r="AZ310" s="14"/>
      <c r="BA310" s="72">
        <f t="shared" si="36"/>
        <v>3536</v>
      </c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5"/>
        <v>Aderente</v>
      </c>
      <c r="BR310" s="19" t="str">
        <f t="shared" si="46"/>
        <v>*</v>
      </c>
      <c r="BS310" s="19" t="str">
        <f t="shared" si="47"/>
        <v>*</v>
      </c>
      <c r="BT310" s="226" t="str">
        <f t="shared" si="37"/>
        <v/>
      </c>
    </row>
    <row r="311" spans="1:72" hidden="1">
      <c r="A311" s="51" t="str">
        <f t="shared" si="43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44"/>
        <v>*</v>
      </c>
      <c r="AZ311" s="14"/>
      <c r="BA311" s="72">
        <f t="shared" si="36"/>
        <v>3536</v>
      </c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5"/>
        <v>Aderente</v>
      </c>
      <c r="BR311" s="19" t="str">
        <f t="shared" si="46"/>
        <v>*</v>
      </c>
      <c r="BS311" s="19" t="str">
        <f t="shared" si="47"/>
        <v>*</v>
      </c>
      <c r="BT311" s="226" t="str">
        <f t="shared" si="37"/>
        <v/>
      </c>
    </row>
    <row r="312" spans="1:72" hidden="1">
      <c r="A312" s="51" t="str">
        <f t="shared" si="43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44"/>
        <v>*</v>
      </c>
      <c r="AZ312" s="14"/>
      <c r="BA312" s="72">
        <f t="shared" si="36"/>
        <v>3536</v>
      </c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5"/>
        <v>Aderente</v>
      </c>
      <c r="BR312" s="19" t="str">
        <f t="shared" si="46"/>
        <v>*</v>
      </c>
      <c r="BS312" s="19" t="str">
        <f t="shared" si="47"/>
        <v>*</v>
      </c>
      <c r="BT312" s="226" t="str">
        <f t="shared" si="37"/>
        <v/>
      </c>
    </row>
    <row r="313" spans="1:72" hidden="1">
      <c r="A313" s="51" t="str">
        <f t="shared" si="43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44"/>
        <v>*</v>
      </c>
      <c r="AZ313" s="14"/>
      <c r="BA313" s="72">
        <f t="shared" si="36"/>
        <v>3536</v>
      </c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5"/>
        <v>Aderente</v>
      </c>
      <c r="BR313" s="19" t="str">
        <f t="shared" si="46"/>
        <v>*</v>
      </c>
      <c r="BS313" s="19" t="str">
        <f t="shared" si="47"/>
        <v>*</v>
      </c>
      <c r="BT313" s="226" t="str">
        <f t="shared" si="37"/>
        <v/>
      </c>
    </row>
    <row r="314" spans="1:72" hidden="1">
      <c r="A314" s="51" t="str">
        <f t="shared" si="43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44"/>
        <v>*</v>
      </c>
      <c r="AZ314" s="14"/>
      <c r="BA314" s="72">
        <f t="shared" si="36"/>
        <v>3536</v>
      </c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5"/>
        <v>Aderente</v>
      </c>
      <c r="BR314" s="19" t="str">
        <f t="shared" si="46"/>
        <v>*</v>
      </c>
      <c r="BS314" s="19" t="str">
        <f t="shared" si="47"/>
        <v>*</v>
      </c>
      <c r="BT314" s="226" t="str">
        <f t="shared" si="37"/>
        <v/>
      </c>
    </row>
    <row r="315" spans="1:72" hidden="1">
      <c r="A315" s="51" t="str">
        <f t="shared" si="43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44"/>
        <v>*</v>
      </c>
      <c r="AZ315" s="14"/>
      <c r="BA315" s="72">
        <f t="shared" si="36"/>
        <v>3536</v>
      </c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5"/>
        <v>Aderente</v>
      </c>
      <c r="BR315" s="19" t="str">
        <f t="shared" si="46"/>
        <v>*</v>
      </c>
      <c r="BS315" s="19" t="str">
        <f t="shared" si="47"/>
        <v>*</v>
      </c>
      <c r="BT315" s="226" t="str">
        <f t="shared" si="37"/>
        <v/>
      </c>
    </row>
    <row r="316" spans="1:72" hidden="1">
      <c r="A316" s="51" t="str">
        <f t="shared" si="43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44"/>
        <v>*</v>
      </c>
      <c r="AZ316" s="14"/>
      <c r="BA316" s="72">
        <f t="shared" si="36"/>
        <v>3536</v>
      </c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5"/>
        <v>Aderente</v>
      </c>
      <c r="BR316" s="19" t="str">
        <f t="shared" si="46"/>
        <v>*</v>
      </c>
      <c r="BS316" s="19" t="str">
        <f t="shared" si="47"/>
        <v>*</v>
      </c>
      <c r="BT316" s="226" t="str">
        <f t="shared" si="37"/>
        <v/>
      </c>
    </row>
    <row r="317" spans="1:72" hidden="1">
      <c r="A317" s="51" t="str">
        <f t="shared" si="43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44"/>
        <v>*</v>
      </c>
      <c r="AZ317" s="14"/>
      <c r="BA317" s="72">
        <f t="shared" si="36"/>
        <v>3536</v>
      </c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5"/>
        <v>Aderente</v>
      </c>
      <c r="BR317" s="19" t="str">
        <f t="shared" si="46"/>
        <v>*</v>
      </c>
      <c r="BS317" s="19" t="str">
        <f t="shared" si="47"/>
        <v>*</v>
      </c>
      <c r="BT317" s="226" t="str">
        <f t="shared" si="37"/>
        <v/>
      </c>
    </row>
    <row r="318" spans="1:72" hidden="1">
      <c r="A318" s="51" t="str">
        <f t="shared" si="43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44"/>
        <v>*</v>
      </c>
      <c r="AZ318" s="14"/>
      <c r="BA318" s="72">
        <f t="shared" si="36"/>
        <v>3536</v>
      </c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5"/>
        <v>Aderente</v>
      </c>
      <c r="BR318" s="19" t="str">
        <f t="shared" si="46"/>
        <v>*</v>
      </c>
      <c r="BS318" s="19" t="str">
        <f t="shared" si="47"/>
        <v>*</v>
      </c>
      <c r="BT318" s="226" t="str">
        <f t="shared" si="37"/>
        <v/>
      </c>
    </row>
    <row r="319" spans="1:72" hidden="1">
      <c r="A319" s="51" t="str">
        <f t="shared" si="43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44"/>
        <v>*</v>
      </c>
      <c r="AZ319" s="14"/>
      <c r="BA319" s="72">
        <f t="shared" si="36"/>
        <v>3536</v>
      </c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5"/>
        <v>Aderente</v>
      </c>
      <c r="BR319" s="19" t="str">
        <f t="shared" si="46"/>
        <v>*</v>
      </c>
      <c r="BS319" s="19" t="str">
        <f t="shared" si="47"/>
        <v>*</v>
      </c>
      <c r="BT319" s="226" t="str">
        <f t="shared" si="37"/>
        <v/>
      </c>
    </row>
    <row r="320" spans="1:72" hidden="1">
      <c r="A320" s="51" t="str">
        <f t="shared" si="43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44"/>
        <v>*</v>
      </c>
      <c r="AZ320" s="14"/>
      <c r="BA320" s="72">
        <f t="shared" si="36"/>
        <v>3536</v>
      </c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5"/>
        <v>Aderente</v>
      </c>
      <c r="BR320" s="19" t="str">
        <f t="shared" si="46"/>
        <v>*</v>
      </c>
      <c r="BS320" s="19" t="str">
        <f t="shared" si="47"/>
        <v>*</v>
      </c>
      <c r="BT320" s="226" t="str">
        <f t="shared" si="37"/>
        <v/>
      </c>
    </row>
    <row r="321" spans="1:72" hidden="1">
      <c r="A321" s="51" t="str">
        <f t="shared" si="43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44"/>
        <v>*</v>
      </c>
      <c r="AZ321" s="14"/>
      <c r="BA321" s="72">
        <f t="shared" si="36"/>
        <v>3536</v>
      </c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5"/>
        <v>Aderente</v>
      </c>
      <c r="BR321" s="19" t="str">
        <f t="shared" si="46"/>
        <v>*</v>
      </c>
      <c r="BS321" s="19" t="str">
        <f t="shared" si="47"/>
        <v>*</v>
      </c>
      <c r="BT321" s="226" t="str">
        <f t="shared" si="37"/>
        <v/>
      </c>
    </row>
    <row r="322" spans="1:72" hidden="1">
      <c r="A322" s="51" t="str">
        <f t="shared" si="43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44"/>
        <v>*</v>
      </c>
      <c r="AZ322" s="14"/>
      <c r="BA322" s="72">
        <f t="shared" si="36"/>
        <v>3536</v>
      </c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5"/>
        <v>Aderente</v>
      </c>
      <c r="BR322" s="19" t="str">
        <f t="shared" si="46"/>
        <v>*</v>
      </c>
      <c r="BS322" s="19" t="str">
        <f t="shared" si="47"/>
        <v>*</v>
      </c>
      <c r="BT322" s="226" t="str">
        <f t="shared" si="37"/>
        <v/>
      </c>
    </row>
    <row r="323" spans="1:72" hidden="1">
      <c r="A323" s="51" t="str">
        <f t="shared" si="43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44"/>
        <v>*</v>
      </c>
      <c r="AZ323" s="14"/>
      <c r="BA323" s="72">
        <f t="shared" si="36"/>
        <v>3536</v>
      </c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5"/>
        <v>Aderente</v>
      </c>
      <c r="BR323" s="19" t="str">
        <f t="shared" si="46"/>
        <v>*</v>
      </c>
      <c r="BS323" s="19" t="str">
        <f t="shared" si="47"/>
        <v>*</v>
      </c>
      <c r="BT323" s="226" t="str">
        <f t="shared" si="37"/>
        <v/>
      </c>
    </row>
    <row r="324" spans="1:72" ht="16.5" hidden="1" customHeight="1">
      <c r="A324" s="51" t="str">
        <f t="shared" si="43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44"/>
        <v>*</v>
      </c>
      <c r="AZ324" s="14"/>
      <c r="BA324" s="72">
        <f t="shared" si="36"/>
        <v>3536</v>
      </c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5"/>
        <v>Aderente</v>
      </c>
      <c r="BR324" s="19" t="str">
        <f t="shared" si="46"/>
        <v>*</v>
      </c>
      <c r="BS324" s="19" t="str">
        <f t="shared" si="47"/>
        <v>*</v>
      </c>
      <c r="BT324" s="226" t="str">
        <f t="shared" si="37"/>
        <v/>
      </c>
    </row>
    <row r="325" spans="1:72" hidden="1">
      <c r="A325" s="51" t="str">
        <f t="shared" si="43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44"/>
        <v>*</v>
      </c>
      <c r="AZ325" s="14"/>
      <c r="BA325" s="72">
        <f t="shared" si="36"/>
        <v>3536</v>
      </c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5"/>
        <v>Aderente</v>
      </c>
      <c r="BR325" s="19" t="str">
        <f t="shared" si="46"/>
        <v>*</v>
      </c>
      <c r="BS325" s="19" t="str">
        <f t="shared" si="47"/>
        <v>*</v>
      </c>
      <c r="BT325" s="226" t="str">
        <f t="shared" si="37"/>
        <v/>
      </c>
    </row>
    <row r="326" spans="1:72" hidden="1">
      <c r="A326" s="51" t="str">
        <f t="shared" si="43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44"/>
        <v>*</v>
      </c>
      <c r="AZ326" s="14"/>
      <c r="BA326" s="72">
        <f t="shared" ref="BA326:BA389" si="48">2430+1106</f>
        <v>3536</v>
      </c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5"/>
        <v>Aderente</v>
      </c>
      <c r="BR326" s="19" t="str">
        <f t="shared" si="46"/>
        <v>*</v>
      </c>
      <c r="BS326" s="19" t="str">
        <f t="shared" si="47"/>
        <v>*</v>
      </c>
      <c r="BT326" s="226" t="str">
        <f t="shared" si="37"/>
        <v/>
      </c>
    </row>
    <row r="327" spans="1:72" hidden="1">
      <c r="A327" s="51" t="str">
        <f t="shared" si="43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44"/>
        <v>*</v>
      </c>
      <c r="AZ327" s="14"/>
      <c r="BA327" s="72">
        <f t="shared" si="48"/>
        <v>3536</v>
      </c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5"/>
        <v>Aderente</v>
      </c>
      <c r="BR327" s="19" t="str">
        <f t="shared" si="46"/>
        <v>*</v>
      </c>
      <c r="BS327" s="19" t="str">
        <f t="shared" si="47"/>
        <v>*</v>
      </c>
      <c r="BT327" s="226" t="str">
        <f t="shared" si="37"/>
        <v/>
      </c>
    </row>
    <row r="328" spans="1:72" hidden="1">
      <c r="A328" s="51" t="str">
        <f t="shared" si="43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44"/>
        <v>*</v>
      </c>
      <c r="AZ328" s="14"/>
      <c r="BA328" s="72">
        <f t="shared" si="48"/>
        <v>3536</v>
      </c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5"/>
        <v>Aderente</v>
      </c>
      <c r="BR328" s="19" t="str">
        <f t="shared" si="46"/>
        <v>*</v>
      </c>
      <c r="BS328" s="19" t="str">
        <f t="shared" si="47"/>
        <v>*</v>
      </c>
      <c r="BT328" s="226" t="str">
        <f t="shared" si="37"/>
        <v/>
      </c>
    </row>
    <row r="329" spans="1:72" hidden="1">
      <c r="A329" s="51" t="str">
        <f t="shared" si="43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44"/>
        <v>*</v>
      </c>
      <c r="AZ329" s="14"/>
      <c r="BA329" s="72">
        <f t="shared" si="48"/>
        <v>3536</v>
      </c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5"/>
        <v>Aderente</v>
      </c>
      <c r="BR329" s="19" t="str">
        <f t="shared" si="46"/>
        <v>*</v>
      </c>
      <c r="BS329" s="19" t="str">
        <f t="shared" si="47"/>
        <v>*</v>
      </c>
      <c r="BT329" s="226" t="str">
        <f t="shared" si="37"/>
        <v/>
      </c>
    </row>
    <row r="330" spans="1:72" hidden="1">
      <c r="A330" s="51" t="str">
        <f t="shared" si="43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44"/>
        <v>*</v>
      </c>
      <c r="AZ330" s="14"/>
      <c r="BA330" s="72">
        <f t="shared" si="48"/>
        <v>3536</v>
      </c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5"/>
        <v>Aderente</v>
      </c>
      <c r="BR330" s="19" t="str">
        <f t="shared" si="46"/>
        <v>*</v>
      </c>
      <c r="BS330" s="19" t="str">
        <f t="shared" si="47"/>
        <v>*</v>
      </c>
      <c r="BT330" s="226" t="str">
        <f t="shared" si="37"/>
        <v/>
      </c>
    </row>
    <row r="331" spans="1:72" hidden="1">
      <c r="A331" s="51" t="str">
        <f t="shared" si="43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44"/>
        <v>*</v>
      </c>
      <c r="AZ331" s="14"/>
      <c r="BA331" s="72">
        <f t="shared" si="48"/>
        <v>3536</v>
      </c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5"/>
        <v>Aderente</v>
      </c>
      <c r="BR331" s="19" t="str">
        <f t="shared" si="46"/>
        <v>*</v>
      </c>
      <c r="BS331" s="19" t="str">
        <f t="shared" si="47"/>
        <v>*</v>
      </c>
      <c r="BT331" s="226" t="str">
        <f t="shared" si="37"/>
        <v/>
      </c>
    </row>
    <row r="332" spans="1:72" hidden="1">
      <c r="A332" s="51" t="str">
        <f t="shared" si="43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44"/>
        <v>*</v>
      </c>
      <c r="AZ332" s="14"/>
      <c r="BA332" s="72">
        <f t="shared" si="48"/>
        <v>3536</v>
      </c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5"/>
        <v>Aderente</v>
      </c>
      <c r="BR332" s="19" t="str">
        <f t="shared" si="46"/>
        <v>*</v>
      </c>
      <c r="BS332" s="19" t="str">
        <f t="shared" si="47"/>
        <v>*</v>
      </c>
      <c r="BT332" s="226" t="str">
        <f t="shared" si="37"/>
        <v/>
      </c>
    </row>
    <row r="333" spans="1:72" hidden="1">
      <c r="A333" s="51" t="str">
        <f t="shared" si="43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44"/>
        <v>*</v>
      </c>
      <c r="AZ333" s="14"/>
      <c r="BA333" s="72">
        <f t="shared" si="48"/>
        <v>3536</v>
      </c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5"/>
        <v>Aderente</v>
      </c>
      <c r="BR333" s="19" t="str">
        <f t="shared" si="46"/>
        <v>*</v>
      </c>
      <c r="BS333" s="19" t="str">
        <f t="shared" si="47"/>
        <v>*</v>
      </c>
      <c r="BT333" s="226" t="str">
        <f t="shared" si="37"/>
        <v/>
      </c>
    </row>
    <row r="334" spans="1:72" hidden="1">
      <c r="A334" s="51" t="str">
        <f t="shared" si="43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44"/>
        <v>*</v>
      </c>
      <c r="AZ334" s="14"/>
      <c r="BA334" s="72">
        <f t="shared" si="48"/>
        <v>3536</v>
      </c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5"/>
        <v>Aderente</v>
      </c>
      <c r="BR334" s="19" t="str">
        <f t="shared" si="46"/>
        <v>*</v>
      </c>
      <c r="BS334" s="19" t="str">
        <f t="shared" si="47"/>
        <v>*</v>
      </c>
      <c r="BT334" s="226" t="str">
        <f t="shared" si="37"/>
        <v/>
      </c>
    </row>
    <row r="335" spans="1:72" hidden="1">
      <c r="A335" s="51" t="str">
        <f t="shared" si="43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44"/>
        <v>*</v>
      </c>
      <c r="AZ335" s="14"/>
      <c r="BA335" s="72">
        <f t="shared" si="48"/>
        <v>3536</v>
      </c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5"/>
        <v>Aderente</v>
      </c>
      <c r="BR335" s="19" t="str">
        <f t="shared" si="46"/>
        <v>*</v>
      </c>
      <c r="BS335" s="19" t="str">
        <f t="shared" si="47"/>
        <v>*</v>
      </c>
      <c r="BT335" s="226" t="str">
        <f t="shared" si="37"/>
        <v/>
      </c>
    </row>
    <row r="336" spans="1:72" hidden="1">
      <c r="A336" s="51" t="str">
        <f t="shared" si="43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44"/>
        <v>*</v>
      </c>
      <c r="AZ336" s="14"/>
      <c r="BA336" s="72">
        <f t="shared" si="48"/>
        <v>3536</v>
      </c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5"/>
        <v>Aderente</v>
      </c>
      <c r="BR336" s="19" t="str">
        <f t="shared" si="46"/>
        <v>*</v>
      </c>
      <c r="BS336" s="19" t="str">
        <f t="shared" si="47"/>
        <v>*</v>
      </c>
      <c r="BT336" s="226" t="str">
        <f t="shared" si="37"/>
        <v/>
      </c>
    </row>
    <row r="337" spans="1:72" hidden="1">
      <c r="A337" s="51" t="str">
        <f t="shared" si="43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44"/>
        <v>*</v>
      </c>
      <c r="AZ337" s="14"/>
      <c r="BA337" s="72">
        <f t="shared" si="48"/>
        <v>3536</v>
      </c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5"/>
        <v>Aderente</v>
      </c>
      <c r="BR337" s="19" t="str">
        <f t="shared" si="46"/>
        <v>*</v>
      </c>
      <c r="BS337" s="19" t="str">
        <f t="shared" si="47"/>
        <v>*</v>
      </c>
      <c r="BT337" s="226" t="str">
        <f t="shared" si="37"/>
        <v/>
      </c>
    </row>
    <row r="338" spans="1:72" hidden="1">
      <c r="A338" s="51" t="str">
        <f t="shared" si="43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44"/>
        <v>*</v>
      </c>
      <c r="AZ338" s="14"/>
      <c r="BA338" s="72">
        <f t="shared" si="48"/>
        <v>3536</v>
      </c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5"/>
        <v>Aderente</v>
      </c>
      <c r="BR338" s="19" t="str">
        <f t="shared" si="46"/>
        <v>*</v>
      </c>
      <c r="BS338" s="19" t="str">
        <f t="shared" si="47"/>
        <v>*</v>
      </c>
      <c r="BT338" s="226" t="str">
        <f t="shared" si="37"/>
        <v/>
      </c>
    </row>
    <row r="339" spans="1:72" hidden="1">
      <c r="A339" s="51" t="str">
        <f t="shared" si="43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44"/>
        <v>*</v>
      </c>
      <c r="AZ339" s="14"/>
      <c r="BA339" s="72">
        <f t="shared" si="48"/>
        <v>3536</v>
      </c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5"/>
        <v>Aderente</v>
      </c>
      <c r="BR339" s="19" t="str">
        <f t="shared" si="46"/>
        <v>*</v>
      </c>
      <c r="BS339" s="19" t="str">
        <f t="shared" si="47"/>
        <v>*</v>
      </c>
      <c r="BT339" s="226" t="str">
        <f t="shared" si="37"/>
        <v/>
      </c>
    </row>
    <row r="340" spans="1:72" hidden="1">
      <c r="A340" s="51" t="str">
        <f t="shared" si="43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44"/>
        <v>*</v>
      </c>
      <c r="AZ340" s="14"/>
      <c r="BA340" s="72">
        <f t="shared" si="48"/>
        <v>3536</v>
      </c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5"/>
        <v>Aderente</v>
      </c>
      <c r="BR340" s="19" t="str">
        <f t="shared" si="46"/>
        <v>*</v>
      </c>
      <c r="BS340" s="19" t="str">
        <f t="shared" si="47"/>
        <v>*</v>
      </c>
      <c r="BT340" s="226" t="str">
        <f t="shared" si="37"/>
        <v/>
      </c>
    </row>
    <row r="341" spans="1:72" hidden="1">
      <c r="A341" s="51" t="str">
        <f t="shared" si="43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44"/>
        <v>*</v>
      </c>
      <c r="AZ341" s="14"/>
      <c r="BA341" s="72">
        <f t="shared" si="48"/>
        <v>3536</v>
      </c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5"/>
        <v>Aderente</v>
      </c>
      <c r="BR341" s="19" t="str">
        <f t="shared" si="46"/>
        <v>*</v>
      </c>
      <c r="BS341" s="19" t="str">
        <f t="shared" si="47"/>
        <v>*</v>
      </c>
      <c r="BT341" s="226" t="str">
        <f t="shared" si="37"/>
        <v/>
      </c>
    </row>
    <row r="342" spans="1:72" hidden="1">
      <c r="A342" s="51" t="str">
        <f t="shared" si="43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44"/>
        <v>*</v>
      </c>
      <c r="AZ342" s="14"/>
      <c r="BA342" s="72">
        <f t="shared" si="48"/>
        <v>3536</v>
      </c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5"/>
        <v>Aderente</v>
      </c>
      <c r="BR342" s="19" t="str">
        <f t="shared" si="46"/>
        <v>*</v>
      </c>
      <c r="BS342" s="19" t="str">
        <f t="shared" si="47"/>
        <v>*</v>
      </c>
      <c r="BT342" s="226" t="str">
        <f t="shared" si="37"/>
        <v/>
      </c>
    </row>
    <row r="343" spans="1:72" hidden="1">
      <c r="A343" s="51" t="str">
        <f t="shared" si="43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44"/>
        <v>*</v>
      </c>
      <c r="AZ343" s="14"/>
      <c r="BA343" s="72">
        <f t="shared" si="48"/>
        <v>3536</v>
      </c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5"/>
        <v>Aderente</v>
      </c>
      <c r="BR343" s="19" t="str">
        <f t="shared" si="46"/>
        <v>*</v>
      </c>
      <c r="BS343" s="19" t="str">
        <f t="shared" si="47"/>
        <v>*</v>
      </c>
      <c r="BT343" s="226" t="str">
        <f t="shared" si="37"/>
        <v/>
      </c>
    </row>
    <row r="344" spans="1:72" hidden="1">
      <c r="A344" s="51" t="str">
        <f t="shared" si="43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44"/>
        <v>*</v>
      </c>
      <c r="AZ344" s="14"/>
      <c r="BA344" s="72">
        <f t="shared" si="48"/>
        <v>3536</v>
      </c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5"/>
        <v>Aderente</v>
      </c>
      <c r="BR344" s="19" t="str">
        <f t="shared" si="46"/>
        <v>*</v>
      </c>
      <c r="BS344" s="19" t="str">
        <f t="shared" si="47"/>
        <v>*</v>
      </c>
      <c r="BT344" s="226" t="str">
        <f t="shared" si="37"/>
        <v/>
      </c>
    </row>
    <row r="345" spans="1:72" hidden="1">
      <c r="A345" s="51" t="str">
        <f t="shared" si="43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44"/>
        <v>*</v>
      </c>
      <c r="AZ345" s="14"/>
      <c r="BA345" s="72">
        <f t="shared" si="48"/>
        <v>3536</v>
      </c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5"/>
        <v>Aderente</v>
      </c>
      <c r="BR345" s="19" t="str">
        <f t="shared" si="46"/>
        <v>*</v>
      </c>
      <c r="BS345" s="19" t="str">
        <f t="shared" si="47"/>
        <v>*</v>
      </c>
      <c r="BT345" s="226" t="str">
        <f t="shared" si="37"/>
        <v/>
      </c>
    </row>
    <row r="346" spans="1:72" hidden="1">
      <c r="A346" s="51" t="str">
        <f t="shared" si="43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44"/>
        <v>*</v>
      </c>
      <c r="AZ346" s="14"/>
      <c r="BA346" s="72">
        <f t="shared" si="48"/>
        <v>3536</v>
      </c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5"/>
        <v>Aderente</v>
      </c>
      <c r="BR346" s="19" t="str">
        <f t="shared" si="46"/>
        <v>*</v>
      </c>
      <c r="BS346" s="19" t="str">
        <f t="shared" si="47"/>
        <v>*</v>
      </c>
      <c r="BT346" s="226" t="str">
        <f t="shared" ref="BT346:BT409" si="49">IF(BN346="","",SUBSTITUTE(BM346," ","")&amp;SUBSTITUTE(BN346," ",""))</f>
        <v/>
      </c>
    </row>
    <row r="347" spans="1:72" hidden="1">
      <c r="A347" s="51" t="str">
        <f t="shared" si="43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44"/>
        <v>*</v>
      </c>
      <c r="AZ347" s="14"/>
      <c r="BA347" s="72">
        <f t="shared" si="48"/>
        <v>3536</v>
      </c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5"/>
        <v>Aderente</v>
      </c>
      <c r="BR347" s="19" t="str">
        <f t="shared" si="46"/>
        <v>*</v>
      </c>
      <c r="BS347" s="19" t="str">
        <f t="shared" si="47"/>
        <v>*</v>
      </c>
      <c r="BT347" s="226" t="str">
        <f t="shared" si="49"/>
        <v/>
      </c>
    </row>
    <row r="348" spans="1:72" hidden="1">
      <c r="A348" s="51" t="str">
        <f t="shared" si="43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44"/>
        <v>*</v>
      </c>
      <c r="AZ348" s="14"/>
      <c r="BA348" s="72">
        <f t="shared" si="48"/>
        <v>3536</v>
      </c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5"/>
        <v>Aderente</v>
      </c>
      <c r="BR348" s="19" t="str">
        <f t="shared" si="46"/>
        <v>*</v>
      </c>
      <c r="BS348" s="19" t="str">
        <f t="shared" si="47"/>
        <v>*</v>
      </c>
      <c r="BT348" s="226" t="str">
        <f t="shared" si="49"/>
        <v/>
      </c>
    </row>
    <row r="349" spans="1:72" hidden="1">
      <c r="A349" s="51" t="str">
        <f t="shared" si="43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44"/>
        <v>*</v>
      </c>
      <c r="AZ349" s="14"/>
      <c r="BA349" s="72">
        <f t="shared" si="48"/>
        <v>3536</v>
      </c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5"/>
        <v>Aderente</v>
      </c>
      <c r="BR349" s="19" t="str">
        <f t="shared" si="46"/>
        <v>*</v>
      </c>
      <c r="BS349" s="19" t="str">
        <f t="shared" si="47"/>
        <v>*</v>
      </c>
      <c r="BT349" s="226" t="str">
        <f t="shared" si="49"/>
        <v/>
      </c>
    </row>
    <row r="350" spans="1:72" hidden="1">
      <c r="A350" s="51" t="str">
        <f t="shared" si="43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44"/>
        <v>*</v>
      </c>
      <c r="AZ350" s="14"/>
      <c r="BA350" s="72">
        <f t="shared" si="48"/>
        <v>3536</v>
      </c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5"/>
        <v>Aderente</v>
      </c>
      <c r="BR350" s="19" t="str">
        <f t="shared" si="46"/>
        <v>*</v>
      </c>
      <c r="BS350" s="19" t="str">
        <f t="shared" si="47"/>
        <v>*</v>
      </c>
      <c r="BT350" s="226" t="str">
        <f t="shared" si="49"/>
        <v/>
      </c>
    </row>
    <row r="351" spans="1:72" hidden="1">
      <c r="A351" s="51" t="str">
        <f t="shared" si="43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44"/>
        <v>*</v>
      </c>
      <c r="AZ351" s="14"/>
      <c r="BA351" s="72">
        <f t="shared" si="48"/>
        <v>3536</v>
      </c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5"/>
        <v>Aderente</v>
      </c>
      <c r="BR351" s="19" t="str">
        <f t="shared" si="46"/>
        <v>*</v>
      </c>
      <c r="BS351" s="19" t="str">
        <f t="shared" si="47"/>
        <v>*</v>
      </c>
      <c r="BT351" s="226" t="str">
        <f t="shared" si="49"/>
        <v/>
      </c>
    </row>
    <row r="352" spans="1:72" hidden="1">
      <c r="A352" s="51" t="str">
        <f t="shared" si="43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44"/>
        <v>*</v>
      </c>
      <c r="AZ352" s="14"/>
      <c r="BA352" s="72">
        <f t="shared" si="48"/>
        <v>3536</v>
      </c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5"/>
        <v>Aderente</v>
      </c>
      <c r="BR352" s="19" t="str">
        <f t="shared" si="46"/>
        <v>*</v>
      </c>
      <c r="BS352" s="19" t="str">
        <f t="shared" si="47"/>
        <v>*</v>
      </c>
      <c r="BT352" s="226" t="str">
        <f t="shared" si="49"/>
        <v/>
      </c>
    </row>
    <row r="353" spans="1:72" hidden="1">
      <c r="A353" s="51" t="str">
        <f t="shared" si="43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44"/>
        <v>*</v>
      </c>
      <c r="AZ353" s="14"/>
      <c r="BA353" s="72">
        <f t="shared" si="48"/>
        <v>3536</v>
      </c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5"/>
        <v>Aderente</v>
      </c>
      <c r="BR353" s="19" t="str">
        <f t="shared" si="46"/>
        <v>*</v>
      </c>
      <c r="BS353" s="19" t="str">
        <f t="shared" si="47"/>
        <v>*</v>
      </c>
      <c r="BT353" s="226" t="str">
        <f t="shared" si="49"/>
        <v/>
      </c>
    </row>
    <row r="354" spans="1:72" hidden="1">
      <c r="A354" s="51" t="str">
        <f t="shared" si="43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44"/>
        <v>*</v>
      </c>
      <c r="AZ354" s="14"/>
      <c r="BA354" s="72">
        <f t="shared" si="48"/>
        <v>3536</v>
      </c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5"/>
        <v>Aderente</v>
      </c>
      <c r="BR354" s="19" t="str">
        <f t="shared" si="46"/>
        <v>*</v>
      </c>
      <c r="BS354" s="19" t="str">
        <f t="shared" si="47"/>
        <v>*</v>
      </c>
      <c r="BT354" s="226" t="str">
        <f t="shared" si="49"/>
        <v/>
      </c>
    </row>
    <row r="355" spans="1:72" hidden="1">
      <c r="A355" s="51" t="str">
        <f t="shared" si="43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44"/>
        <v>*</v>
      </c>
      <c r="AZ355" s="14"/>
      <c r="BA355" s="72">
        <f t="shared" si="48"/>
        <v>3536</v>
      </c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5"/>
        <v>Aderente</v>
      </c>
      <c r="BR355" s="19" t="str">
        <f t="shared" si="46"/>
        <v>*</v>
      </c>
      <c r="BS355" s="19" t="str">
        <f t="shared" si="47"/>
        <v>*</v>
      </c>
      <c r="BT355" s="226" t="str">
        <f t="shared" si="49"/>
        <v/>
      </c>
    </row>
    <row r="356" spans="1:72" hidden="1">
      <c r="A356" s="51" t="str">
        <f t="shared" si="43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44"/>
        <v>*</v>
      </c>
      <c r="AZ356" s="14"/>
      <c r="BA356" s="72">
        <f t="shared" si="48"/>
        <v>3536</v>
      </c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5"/>
        <v>Aderente</v>
      </c>
      <c r="BR356" s="19" t="str">
        <f t="shared" si="46"/>
        <v>*</v>
      </c>
      <c r="BS356" s="19" t="str">
        <f t="shared" si="47"/>
        <v>*</v>
      </c>
      <c r="BT356" s="226" t="str">
        <f t="shared" si="49"/>
        <v/>
      </c>
    </row>
    <row r="357" spans="1:72" hidden="1">
      <c r="A357" s="51" t="str">
        <f t="shared" si="43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44"/>
        <v>*</v>
      </c>
      <c r="AZ357" s="14"/>
      <c r="BA357" s="72">
        <f t="shared" si="48"/>
        <v>3536</v>
      </c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5"/>
        <v>Aderente</v>
      </c>
      <c r="BR357" s="19" t="str">
        <f t="shared" si="46"/>
        <v>*</v>
      </c>
      <c r="BS357" s="19" t="str">
        <f t="shared" si="47"/>
        <v>*</v>
      </c>
      <c r="BT357" s="226" t="str">
        <f t="shared" si="49"/>
        <v/>
      </c>
    </row>
    <row r="358" spans="1:72" hidden="1">
      <c r="A358" s="51" t="str">
        <f t="shared" si="43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44"/>
        <v>*</v>
      </c>
      <c r="AZ358" s="14"/>
      <c r="BA358" s="72">
        <f t="shared" si="48"/>
        <v>3536</v>
      </c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5"/>
        <v>Aderente</v>
      </c>
      <c r="BR358" s="19" t="str">
        <f t="shared" si="46"/>
        <v>*</v>
      </c>
      <c r="BS358" s="19" t="str">
        <f t="shared" si="47"/>
        <v>*</v>
      </c>
      <c r="BT358" s="226" t="str">
        <f t="shared" si="49"/>
        <v/>
      </c>
    </row>
    <row r="359" spans="1:72" hidden="1">
      <c r="A359" s="51" t="str">
        <f t="shared" si="43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44"/>
        <v>*</v>
      </c>
      <c r="AZ359" s="14"/>
      <c r="BA359" s="72">
        <f t="shared" si="48"/>
        <v>3536</v>
      </c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5"/>
        <v>Aderente</v>
      </c>
      <c r="BR359" s="19" t="str">
        <f t="shared" si="46"/>
        <v>*</v>
      </c>
      <c r="BS359" s="19" t="str">
        <f t="shared" si="47"/>
        <v>*</v>
      </c>
      <c r="BT359" s="226" t="str">
        <f t="shared" si="49"/>
        <v/>
      </c>
    </row>
    <row r="360" spans="1:72" hidden="1">
      <c r="A360" s="51" t="str">
        <f t="shared" si="43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44"/>
        <v>*</v>
      </c>
      <c r="AZ360" s="14"/>
      <c r="BA360" s="72">
        <f t="shared" si="48"/>
        <v>3536</v>
      </c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5"/>
        <v>Aderente</v>
      </c>
      <c r="BR360" s="19" t="str">
        <f t="shared" si="46"/>
        <v>*</v>
      </c>
      <c r="BS360" s="19" t="str">
        <f t="shared" si="47"/>
        <v>*</v>
      </c>
      <c r="BT360" s="226" t="str">
        <f t="shared" si="49"/>
        <v/>
      </c>
    </row>
    <row r="361" spans="1:72" hidden="1">
      <c r="A361" s="51" t="str">
        <f t="shared" si="43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44"/>
        <v>*</v>
      </c>
      <c r="AZ361" s="14"/>
      <c r="BA361" s="72">
        <f t="shared" si="48"/>
        <v>3536</v>
      </c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5"/>
        <v>Aderente</v>
      </c>
      <c r="BR361" s="19" t="str">
        <f t="shared" si="46"/>
        <v>*</v>
      </c>
      <c r="BS361" s="19" t="str">
        <f t="shared" si="47"/>
        <v>*</v>
      </c>
      <c r="BT361" s="226" t="str">
        <f t="shared" si="49"/>
        <v/>
      </c>
    </row>
    <row r="362" spans="1:72" hidden="1">
      <c r="A362" s="51" t="str">
        <f t="shared" si="43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44"/>
        <v>*</v>
      </c>
      <c r="AZ362" s="14"/>
      <c r="BA362" s="72">
        <f t="shared" si="48"/>
        <v>3536</v>
      </c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5"/>
        <v>Aderente</v>
      </c>
      <c r="BR362" s="19" t="str">
        <f t="shared" si="46"/>
        <v>*</v>
      </c>
      <c r="BS362" s="19" t="str">
        <f t="shared" si="47"/>
        <v>*</v>
      </c>
      <c r="BT362" s="226" t="str">
        <f t="shared" si="49"/>
        <v/>
      </c>
    </row>
    <row r="363" spans="1:72" hidden="1">
      <c r="A363" s="51" t="str">
        <f t="shared" si="43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44"/>
        <v>*</v>
      </c>
      <c r="AZ363" s="14"/>
      <c r="BA363" s="72">
        <f t="shared" si="48"/>
        <v>3536</v>
      </c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5"/>
        <v>Aderente</v>
      </c>
      <c r="BR363" s="19" t="str">
        <f t="shared" si="46"/>
        <v>*</v>
      </c>
      <c r="BS363" s="19" t="str">
        <f t="shared" si="47"/>
        <v>*</v>
      </c>
      <c r="BT363" s="226" t="str">
        <f t="shared" si="49"/>
        <v/>
      </c>
    </row>
    <row r="364" spans="1:72" hidden="1">
      <c r="A364" s="51" t="str">
        <f t="shared" si="43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44"/>
        <v>*</v>
      </c>
      <c r="AZ364" s="14"/>
      <c r="BA364" s="72">
        <f t="shared" si="48"/>
        <v>3536</v>
      </c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5"/>
        <v>Aderente</v>
      </c>
      <c r="BR364" s="19" t="str">
        <f t="shared" si="46"/>
        <v>*</v>
      </c>
      <c r="BS364" s="19" t="str">
        <f t="shared" si="47"/>
        <v>*</v>
      </c>
      <c r="BT364" s="226" t="str">
        <f t="shared" si="49"/>
        <v/>
      </c>
    </row>
    <row r="365" spans="1:72" hidden="1">
      <c r="A365" s="51" t="str">
        <f t="shared" ref="A365:A428" si="50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51">IF(D365="","*",IFERROR(IF(ISODD(COUNT(AS365:AX959)),"ERRO",SUM((AT365-AS365),(AV365-AU365),(AX365-AW365))),"ERRO"))</f>
        <v>*</v>
      </c>
      <c r="AZ365" s="14"/>
      <c r="BA365" s="72">
        <f t="shared" si="48"/>
        <v>3536</v>
      </c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52">IF(AND(BR365&lt;1,BS365&lt;1),"Produção e Intervalo",IF(BR365&lt;1,"Intervalo",IF(BS365&lt;1,"Produção","Aderente")))</f>
        <v>Aderente</v>
      </c>
      <c r="BR365" s="19" t="str">
        <f t="shared" ref="BR365:BR428" si="53">IF(OR(B365="",F365=""),"*",AY365/P365)</f>
        <v>*</v>
      </c>
      <c r="BS365" s="19" t="str">
        <f t="shared" ref="BS365:BS428" si="54">IF(OR(B365="",F365=""),"*",BA365/Q365)</f>
        <v>*</v>
      </c>
      <c r="BT365" s="226" t="str">
        <f t="shared" si="49"/>
        <v/>
      </c>
    </row>
    <row r="366" spans="1:72" hidden="1">
      <c r="A366" s="51" t="str">
        <f t="shared" si="50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51"/>
        <v>*</v>
      </c>
      <c r="AZ366" s="14"/>
      <c r="BA366" s="72">
        <f t="shared" si="48"/>
        <v>3536</v>
      </c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52"/>
        <v>Aderente</v>
      </c>
      <c r="BR366" s="19" t="str">
        <f t="shared" si="53"/>
        <v>*</v>
      </c>
      <c r="BS366" s="19" t="str">
        <f t="shared" si="54"/>
        <v>*</v>
      </c>
      <c r="BT366" s="226" t="str">
        <f t="shared" si="49"/>
        <v/>
      </c>
    </row>
    <row r="367" spans="1:72" hidden="1">
      <c r="A367" s="51" t="str">
        <f t="shared" si="50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51"/>
        <v>*</v>
      </c>
      <c r="AZ367" s="14"/>
      <c r="BA367" s="72">
        <f t="shared" si="48"/>
        <v>3536</v>
      </c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52"/>
        <v>Aderente</v>
      </c>
      <c r="BR367" s="19" t="str">
        <f t="shared" si="53"/>
        <v>*</v>
      </c>
      <c r="BS367" s="19" t="str">
        <f t="shared" si="54"/>
        <v>*</v>
      </c>
      <c r="BT367" s="226" t="str">
        <f t="shared" si="49"/>
        <v/>
      </c>
    </row>
    <row r="368" spans="1:72" hidden="1">
      <c r="A368" s="51" t="str">
        <f t="shared" si="50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51"/>
        <v>*</v>
      </c>
      <c r="AZ368" s="14"/>
      <c r="BA368" s="72">
        <f t="shared" si="48"/>
        <v>3536</v>
      </c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52"/>
        <v>Aderente</v>
      </c>
      <c r="BR368" s="19" t="str">
        <f t="shared" si="53"/>
        <v>*</v>
      </c>
      <c r="BS368" s="19" t="str">
        <f t="shared" si="54"/>
        <v>*</v>
      </c>
      <c r="BT368" s="226" t="str">
        <f t="shared" si="49"/>
        <v/>
      </c>
    </row>
    <row r="369" spans="1:72" hidden="1">
      <c r="A369" s="51" t="str">
        <f t="shared" si="50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51"/>
        <v>*</v>
      </c>
      <c r="AZ369" s="14"/>
      <c r="BA369" s="72">
        <f t="shared" si="48"/>
        <v>3536</v>
      </c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52"/>
        <v>Aderente</v>
      </c>
      <c r="BR369" s="19" t="str">
        <f t="shared" si="53"/>
        <v>*</v>
      </c>
      <c r="BS369" s="19" t="str">
        <f t="shared" si="54"/>
        <v>*</v>
      </c>
      <c r="BT369" s="226" t="str">
        <f t="shared" si="49"/>
        <v/>
      </c>
    </row>
    <row r="370" spans="1:72" hidden="1">
      <c r="A370" s="51" t="str">
        <f t="shared" si="50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51"/>
        <v>*</v>
      </c>
      <c r="AZ370" s="14"/>
      <c r="BA370" s="72">
        <f t="shared" si="48"/>
        <v>3536</v>
      </c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52"/>
        <v>Aderente</v>
      </c>
      <c r="BR370" s="19" t="str">
        <f t="shared" si="53"/>
        <v>*</v>
      </c>
      <c r="BS370" s="19" t="str">
        <f t="shared" si="54"/>
        <v>*</v>
      </c>
      <c r="BT370" s="226" t="str">
        <f t="shared" si="49"/>
        <v/>
      </c>
    </row>
    <row r="371" spans="1:72" hidden="1">
      <c r="A371" s="51" t="str">
        <f t="shared" si="50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51"/>
        <v>*</v>
      </c>
      <c r="AZ371" s="14"/>
      <c r="BA371" s="72">
        <f t="shared" si="48"/>
        <v>3536</v>
      </c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52"/>
        <v>Aderente</v>
      </c>
      <c r="BR371" s="19" t="str">
        <f t="shared" si="53"/>
        <v>*</v>
      </c>
      <c r="BS371" s="19" t="str">
        <f t="shared" si="54"/>
        <v>*</v>
      </c>
      <c r="BT371" s="226" t="str">
        <f t="shared" si="49"/>
        <v/>
      </c>
    </row>
    <row r="372" spans="1:72" hidden="1">
      <c r="A372" s="51" t="str">
        <f t="shared" si="50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51"/>
        <v>*</v>
      </c>
      <c r="AZ372" s="14"/>
      <c r="BA372" s="72">
        <f t="shared" si="48"/>
        <v>3536</v>
      </c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52"/>
        <v>Aderente</v>
      </c>
      <c r="BR372" s="19" t="str">
        <f t="shared" si="53"/>
        <v>*</v>
      </c>
      <c r="BS372" s="19" t="str">
        <f t="shared" si="54"/>
        <v>*</v>
      </c>
      <c r="BT372" s="226" t="str">
        <f t="shared" si="49"/>
        <v/>
      </c>
    </row>
    <row r="373" spans="1:72" hidden="1">
      <c r="A373" s="51" t="str">
        <f t="shared" si="50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51"/>
        <v>*</v>
      </c>
      <c r="AZ373" s="14"/>
      <c r="BA373" s="72">
        <f t="shared" si="48"/>
        <v>3536</v>
      </c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52"/>
        <v>Aderente</v>
      </c>
      <c r="BR373" s="19" t="str">
        <f t="shared" si="53"/>
        <v>*</v>
      </c>
      <c r="BS373" s="19" t="str">
        <f t="shared" si="54"/>
        <v>*</v>
      </c>
      <c r="BT373" s="226" t="str">
        <f t="shared" si="49"/>
        <v/>
      </c>
    </row>
    <row r="374" spans="1:72" hidden="1">
      <c r="A374" s="51" t="str">
        <f t="shared" si="50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51"/>
        <v>*</v>
      </c>
      <c r="AZ374" s="14"/>
      <c r="BA374" s="72">
        <f t="shared" si="48"/>
        <v>3536</v>
      </c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52"/>
        <v>Aderente</v>
      </c>
      <c r="BR374" s="19" t="str">
        <f t="shared" si="53"/>
        <v>*</v>
      </c>
      <c r="BS374" s="19" t="str">
        <f t="shared" si="54"/>
        <v>*</v>
      </c>
      <c r="BT374" s="226" t="str">
        <f t="shared" si="49"/>
        <v/>
      </c>
    </row>
    <row r="375" spans="1:72" hidden="1">
      <c r="A375" s="51" t="str">
        <f t="shared" si="50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51"/>
        <v>*</v>
      </c>
      <c r="AZ375" s="14"/>
      <c r="BA375" s="72">
        <f t="shared" si="48"/>
        <v>3536</v>
      </c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52"/>
        <v>Aderente</v>
      </c>
      <c r="BR375" s="19" t="str">
        <f t="shared" si="53"/>
        <v>*</v>
      </c>
      <c r="BS375" s="19" t="str">
        <f t="shared" si="54"/>
        <v>*</v>
      </c>
      <c r="BT375" s="226" t="str">
        <f t="shared" si="49"/>
        <v/>
      </c>
    </row>
    <row r="376" spans="1:72" hidden="1">
      <c r="A376" s="51" t="str">
        <f t="shared" si="50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51"/>
        <v>*</v>
      </c>
      <c r="AZ376" s="14"/>
      <c r="BA376" s="72">
        <f t="shared" si="48"/>
        <v>3536</v>
      </c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52"/>
        <v>Aderente</v>
      </c>
      <c r="BR376" s="19" t="str">
        <f t="shared" si="53"/>
        <v>*</v>
      </c>
      <c r="BS376" s="19" t="str">
        <f t="shared" si="54"/>
        <v>*</v>
      </c>
      <c r="BT376" s="226" t="str">
        <f t="shared" si="49"/>
        <v/>
      </c>
    </row>
    <row r="377" spans="1:72" hidden="1">
      <c r="A377" s="51" t="str">
        <f t="shared" si="50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51"/>
        <v>*</v>
      </c>
      <c r="AZ377" s="14"/>
      <c r="BA377" s="72">
        <f t="shared" si="48"/>
        <v>3536</v>
      </c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52"/>
        <v>Aderente</v>
      </c>
      <c r="BR377" s="19" t="str">
        <f t="shared" si="53"/>
        <v>*</v>
      </c>
      <c r="BS377" s="19" t="str">
        <f t="shared" si="54"/>
        <v>*</v>
      </c>
      <c r="BT377" s="226" t="str">
        <f t="shared" si="49"/>
        <v/>
      </c>
    </row>
    <row r="378" spans="1:72" hidden="1">
      <c r="A378" s="51" t="str">
        <f t="shared" si="50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51"/>
        <v>*</v>
      </c>
      <c r="AZ378" s="14"/>
      <c r="BA378" s="72">
        <f t="shared" si="48"/>
        <v>3536</v>
      </c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52"/>
        <v>Aderente</v>
      </c>
      <c r="BR378" s="19" t="str">
        <f t="shared" si="53"/>
        <v>*</v>
      </c>
      <c r="BS378" s="19" t="str">
        <f t="shared" si="54"/>
        <v>*</v>
      </c>
      <c r="BT378" s="226" t="str">
        <f t="shared" si="49"/>
        <v/>
      </c>
    </row>
    <row r="379" spans="1:72" hidden="1">
      <c r="A379" s="51" t="str">
        <f t="shared" si="50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51"/>
        <v>*</v>
      </c>
      <c r="AZ379" s="14"/>
      <c r="BA379" s="72">
        <f t="shared" si="48"/>
        <v>3536</v>
      </c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52"/>
        <v>Aderente</v>
      </c>
      <c r="BR379" s="19" t="str">
        <f t="shared" si="53"/>
        <v>*</v>
      </c>
      <c r="BS379" s="19" t="str">
        <f t="shared" si="54"/>
        <v>*</v>
      </c>
      <c r="BT379" s="226" t="str">
        <f t="shared" si="49"/>
        <v/>
      </c>
    </row>
    <row r="380" spans="1:72" hidden="1">
      <c r="A380" s="51" t="str">
        <f t="shared" si="50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51"/>
        <v>*</v>
      </c>
      <c r="AZ380" s="14"/>
      <c r="BA380" s="72">
        <f t="shared" si="48"/>
        <v>3536</v>
      </c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52"/>
        <v>Aderente</v>
      </c>
      <c r="BR380" s="19" t="str">
        <f t="shared" si="53"/>
        <v>*</v>
      </c>
      <c r="BS380" s="19" t="str">
        <f t="shared" si="54"/>
        <v>*</v>
      </c>
      <c r="BT380" s="226" t="str">
        <f t="shared" si="49"/>
        <v/>
      </c>
    </row>
    <row r="381" spans="1:72" hidden="1">
      <c r="A381" s="51" t="str">
        <f t="shared" si="50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51"/>
        <v>*</v>
      </c>
      <c r="AZ381" s="14"/>
      <c r="BA381" s="72">
        <f t="shared" si="48"/>
        <v>3536</v>
      </c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52"/>
        <v>Aderente</v>
      </c>
      <c r="BR381" s="19" t="str">
        <f t="shared" si="53"/>
        <v>*</v>
      </c>
      <c r="BS381" s="19" t="str">
        <f t="shared" si="54"/>
        <v>*</v>
      </c>
      <c r="BT381" s="226" t="str">
        <f t="shared" si="49"/>
        <v/>
      </c>
    </row>
    <row r="382" spans="1:72" hidden="1">
      <c r="A382" s="51" t="str">
        <f t="shared" si="50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51"/>
        <v>*</v>
      </c>
      <c r="AZ382" s="14"/>
      <c r="BA382" s="72">
        <f t="shared" si="48"/>
        <v>3536</v>
      </c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52"/>
        <v>Aderente</v>
      </c>
      <c r="BR382" s="19" t="str">
        <f t="shared" si="53"/>
        <v>*</v>
      </c>
      <c r="BS382" s="19" t="str">
        <f t="shared" si="54"/>
        <v>*</v>
      </c>
      <c r="BT382" s="226" t="str">
        <f t="shared" si="49"/>
        <v/>
      </c>
    </row>
    <row r="383" spans="1:72" hidden="1">
      <c r="A383" s="51" t="str">
        <f t="shared" si="50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51"/>
        <v>*</v>
      </c>
      <c r="AZ383" s="14"/>
      <c r="BA383" s="72">
        <f t="shared" si="48"/>
        <v>3536</v>
      </c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52"/>
        <v>Aderente</v>
      </c>
      <c r="BR383" s="19" t="str">
        <f t="shared" si="53"/>
        <v>*</v>
      </c>
      <c r="BS383" s="19" t="str">
        <f t="shared" si="54"/>
        <v>*</v>
      </c>
      <c r="BT383" s="226" t="str">
        <f t="shared" si="49"/>
        <v/>
      </c>
    </row>
    <row r="384" spans="1:72" hidden="1">
      <c r="A384" s="51" t="str">
        <f t="shared" si="50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51"/>
        <v>*</v>
      </c>
      <c r="AZ384" s="14"/>
      <c r="BA384" s="72">
        <f t="shared" si="48"/>
        <v>3536</v>
      </c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52"/>
        <v>Aderente</v>
      </c>
      <c r="BR384" s="19" t="str">
        <f t="shared" si="53"/>
        <v>*</v>
      </c>
      <c r="BS384" s="19" t="str">
        <f t="shared" si="54"/>
        <v>*</v>
      </c>
      <c r="BT384" s="226" t="str">
        <f t="shared" si="49"/>
        <v/>
      </c>
    </row>
    <row r="385" spans="1:72" hidden="1">
      <c r="A385" s="51" t="str">
        <f t="shared" si="50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51"/>
        <v>*</v>
      </c>
      <c r="AZ385" s="14"/>
      <c r="BA385" s="72">
        <f t="shared" si="48"/>
        <v>3536</v>
      </c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52"/>
        <v>Aderente</v>
      </c>
      <c r="BR385" s="19" t="str">
        <f t="shared" si="53"/>
        <v>*</v>
      </c>
      <c r="BS385" s="19" t="str">
        <f t="shared" si="54"/>
        <v>*</v>
      </c>
      <c r="BT385" s="226" t="str">
        <f t="shared" si="49"/>
        <v/>
      </c>
    </row>
    <row r="386" spans="1:72" hidden="1">
      <c r="A386" s="51" t="str">
        <f t="shared" si="50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51"/>
        <v>*</v>
      </c>
      <c r="AZ386" s="14"/>
      <c r="BA386" s="72">
        <f t="shared" si="48"/>
        <v>3536</v>
      </c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52"/>
        <v>Aderente</v>
      </c>
      <c r="BR386" s="19" t="str">
        <f t="shared" si="53"/>
        <v>*</v>
      </c>
      <c r="BS386" s="19" t="str">
        <f t="shared" si="54"/>
        <v>*</v>
      </c>
      <c r="BT386" s="226" t="str">
        <f t="shared" si="49"/>
        <v/>
      </c>
    </row>
    <row r="387" spans="1:72" hidden="1">
      <c r="A387" s="51" t="str">
        <f t="shared" si="50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51"/>
        <v>*</v>
      </c>
      <c r="AZ387" s="14"/>
      <c r="BA387" s="72">
        <f t="shared" si="48"/>
        <v>3536</v>
      </c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52"/>
        <v>Aderente</v>
      </c>
      <c r="BR387" s="19" t="str">
        <f t="shared" si="53"/>
        <v>*</v>
      </c>
      <c r="BS387" s="19" t="str">
        <f t="shared" si="54"/>
        <v>*</v>
      </c>
      <c r="BT387" s="226" t="str">
        <f t="shared" si="49"/>
        <v/>
      </c>
    </row>
    <row r="388" spans="1:72" hidden="1">
      <c r="A388" s="51" t="str">
        <f t="shared" si="50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51"/>
        <v>*</v>
      </c>
      <c r="AZ388" s="14"/>
      <c r="BA388" s="72">
        <f t="shared" si="48"/>
        <v>3536</v>
      </c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52"/>
        <v>Aderente</v>
      </c>
      <c r="BR388" s="19" t="str">
        <f t="shared" si="53"/>
        <v>*</v>
      </c>
      <c r="BS388" s="19" t="str">
        <f t="shared" si="54"/>
        <v>*</v>
      </c>
      <c r="BT388" s="226" t="str">
        <f t="shared" si="49"/>
        <v/>
      </c>
    </row>
    <row r="389" spans="1:72" hidden="1">
      <c r="A389" s="51" t="str">
        <f t="shared" si="50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51"/>
        <v>*</v>
      </c>
      <c r="AZ389" s="14"/>
      <c r="BA389" s="72">
        <f t="shared" si="48"/>
        <v>3536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52"/>
        <v>Aderente</v>
      </c>
      <c r="BR389" s="19" t="str">
        <f t="shared" si="53"/>
        <v>*</v>
      </c>
      <c r="BS389" s="19" t="str">
        <f t="shared" si="54"/>
        <v>*</v>
      </c>
      <c r="BT389" s="226" t="str">
        <f t="shared" si="49"/>
        <v/>
      </c>
    </row>
    <row r="390" spans="1:72" hidden="1">
      <c r="A390" s="51" t="str">
        <f t="shared" si="50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51"/>
        <v>*</v>
      </c>
      <c r="AZ390" s="14"/>
      <c r="BA390" s="72">
        <f t="shared" ref="BA390:BA453" si="55">2430+1106</f>
        <v>3536</v>
      </c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52"/>
        <v>Aderente</v>
      </c>
      <c r="BR390" s="19" t="str">
        <f t="shared" si="53"/>
        <v>*</v>
      </c>
      <c r="BS390" s="19" t="str">
        <f t="shared" si="54"/>
        <v>*</v>
      </c>
      <c r="BT390" s="226" t="str">
        <f t="shared" si="49"/>
        <v/>
      </c>
    </row>
    <row r="391" spans="1:72" ht="29.25" hidden="1" customHeight="1">
      <c r="A391" s="51" t="str">
        <f t="shared" si="50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51"/>
        <v>*</v>
      </c>
      <c r="AZ391" s="14"/>
      <c r="BA391" s="72">
        <f t="shared" si="55"/>
        <v>3536</v>
      </c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52"/>
        <v>Aderente</v>
      </c>
      <c r="BR391" s="19" t="str">
        <f t="shared" si="53"/>
        <v>*</v>
      </c>
      <c r="BS391" s="19" t="str">
        <f t="shared" si="54"/>
        <v>*</v>
      </c>
      <c r="BT391" s="226" t="str">
        <f t="shared" si="49"/>
        <v/>
      </c>
    </row>
    <row r="392" spans="1:72" hidden="1">
      <c r="A392" s="51" t="str">
        <f t="shared" si="50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51"/>
        <v>*</v>
      </c>
      <c r="AZ392" s="14"/>
      <c r="BA392" s="72">
        <f t="shared" si="55"/>
        <v>3536</v>
      </c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52"/>
        <v>Aderente</v>
      </c>
      <c r="BR392" s="19" t="str">
        <f t="shared" si="53"/>
        <v>*</v>
      </c>
      <c r="BS392" s="19" t="str">
        <f t="shared" si="54"/>
        <v>*</v>
      </c>
      <c r="BT392" s="226" t="str">
        <f t="shared" si="49"/>
        <v/>
      </c>
    </row>
    <row r="393" spans="1:72" hidden="1">
      <c r="A393" s="51" t="str">
        <f t="shared" si="50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51"/>
        <v>*</v>
      </c>
      <c r="AZ393" s="14"/>
      <c r="BA393" s="72">
        <f t="shared" si="55"/>
        <v>3536</v>
      </c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52"/>
        <v>Aderente</v>
      </c>
      <c r="BR393" s="19" t="str">
        <f t="shared" si="53"/>
        <v>*</v>
      </c>
      <c r="BS393" s="19" t="str">
        <f t="shared" si="54"/>
        <v>*</v>
      </c>
      <c r="BT393" s="226" t="str">
        <f t="shared" si="49"/>
        <v/>
      </c>
    </row>
    <row r="394" spans="1:72" hidden="1">
      <c r="A394" s="51" t="str">
        <f t="shared" si="50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51"/>
        <v>*</v>
      </c>
      <c r="AZ394" s="14"/>
      <c r="BA394" s="72">
        <f t="shared" si="55"/>
        <v>3536</v>
      </c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52"/>
        <v>Aderente</v>
      </c>
      <c r="BR394" s="19" t="str">
        <f t="shared" si="53"/>
        <v>*</v>
      </c>
      <c r="BS394" s="19" t="str">
        <f t="shared" si="54"/>
        <v>*</v>
      </c>
      <c r="BT394" s="226" t="str">
        <f t="shared" si="49"/>
        <v/>
      </c>
    </row>
    <row r="395" spans="1:72" hidden="1">
      <c r="A395" s="51" t="str">
        <f t="shared" si="50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51"/>
        <v>*</v>
      </c>
      <c r="AZ395" s="14"/>
      <c r="BA395" s="72">
        <f t="shared" si="55"/>
        <v>3536</v>
      </c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52"/>
        <v>Aderente</v>
      </c>
      <c r="BR395" s="19" t="str">
        <f t="shared" si="53"/>
        <v>*</v>
      </c>
      <c r="BS395" s="19" t="str">
        <f t="shared" si="54"/>
        <v>*</v>
      </c>
      <c r="BT395" s="226" t="str">
        <f t="shared" si="49"/>
        <v/>
      </c>
    </row>
    <row r="396" spans="1:72" hidden="1">
      <c r="A396" s="51" t="str">
        <f t="shared" si="50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51"/>
        <v>*</v>
      </c>
      <c r="AZ396" s="14"/>
      <c r="BA396" s="72">
        <f t="shared" si="55"/>
        <v>3536</v>
      </c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52"/>
        <v>Aderente</v>
      </c>
      <c r="BR396" s="19" t="str">
        <f t="shared" si="53"/>
        <v>*</v>
      </c>
      <c r="BS396" s="19" t="str">
        <f t="shared" si="54"/>
        <v>*</v>
      </c>
      <c r="BT396" s="226" t="str">
        <f t="shared" si="49"/>
        <v/>
      </c>
    </row>
    <row r="397" spans="1:72" hidden="1">
      <c r="A397" s="51" t="str">
        <f t="shared" si="50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51"/>
        <v>*</v>
      </c>
      <c r="AZ397" s="14"/>
      <c r="BA397" s="72">
        <f t="shared" si="55"/>
        <v>3536</v>
      </c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52"/>
        <v>Aderente</v>
      </c>
      <c r="BR397" s="19" t="str">
        <f t="shared" si="53"/>
        <v>*</v>
      </c>
      <c r="BS397" s="19" t="str">
        <f t="shared" si="54"/>
        <v>*</v>
      </c>
      <c r="BT397" s="226" t="str">
        <f t="shared" si="49"/>
        <v/>
      </c>
    </row>
    <row r="398" spans="1:72" hidden="1">
      <c r="A398" s="51" t="str">
        <f t="shared" si="50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51"/>
        <v>*</v>
      </c>
      <c r="AZ398" s="14"/>
      <c r="BA398" s="72">
        <f t="shared" si="55"/>
        <v>3536</v>
      </c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52"/>
        <v>Aderente</v>
      </c>
      <c r="BR398" s="19" t="str">
        <f t="shared" si="53"/>
        <v>*</v>
      </c>
      <c r="BS398" s="19" t="str">
        <f t="shared" si="54"/>
        <v>*</v>
      </c>
      <c r="BT398" s="226" t="str">
        <f t="shared" si="49"/>
        <v/>
      </c>
    </row>
    <row r="399" spans="1:72" hidden="1">
      <c r="A399" s="51" t="str">
        <f t="shared" si="50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51"/>
        <v>*</v>
      </c>
      <c r="AZ399" s="14"/>
      <c r="BA399" s="72">
        <f t="shared" si="55"/>
        <v>3536</v>
      </c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52"/>
        <v>Aderente</v>
      </c>
      <c r="BR399" s="19" t="str">
        <f t="shared" si="53"/>
        <v>*</v>
      </c>
      <c r="BS399" s="19" t="str">
        <f t="shared" si="54"/>
        <v>*</v>
      </c>
      <c r="BT399" s="226" t="str">
        <f t="shared" si="49"/>
        <v/>
      </c>
    </row>
    <row r="400" spans="1:72" hidden="1">
      <c r="A400" s="51" t="str">
        <f t="shared" si="50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51"/>
        <v>*</v>
      </c>
      <c r="AZ400" s="14"/>
      <c r="BA400" s="72">
        <f t="shared" si="55"/>
        <v>3536</v>
      </c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52"/>
        <v>Aderente</v>
      </c>
      <c r="BR400" s="19" t="str">
        <f t="shared" si="53"/>
        <v>*</v>
      </c>
      <c r="BS400" s="19" t="str">
        <f t="shared" si="54"/>
        <v>*</v>
      </c>
      <c r="BT400" s="226" t="str">
        <f t="shared" si="49"/>
        <v/>
      </c>
    </row>
    <row r="401" spans="1:72" hidden="1">
      <c r="A401" s="51" t="str">
        <f t="shared" si="50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51"/>
        <v>*</v>
      </c>
      <c r="AZ401" s="14"/>
      <c r="BA401" s="72">
        <f t="shared" si="55"/>
        <v>3536</v>
      </c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52"/>
        <v>Aderente</v>
      </c>
      <c r="BR401" s="19" t="str">
        <f t="shared" si="53"/>
        <v>*</v>
      </c>
      <c r="BS401" s="19" t="str">
        <f t="shared" si="54"/>
        <v>*</v>
      </c>
      <c r="BT401" s="226" t="str">
        <f t="shared" si="49"/>
        <v/>
      </c>
    </row>
    <row r="402" spans="1:72" hidden="1">
      <c r="A402" s="51" t="str">
        <f t="shared" si="50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51"/>
        <v>*</v>
      </c>
      <c r="AZ402" s="14"/>
      <c r="BA402" s="72">
        <f t="shared" si="55"/>
        <v>3536</v>
      </c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52"/>
        <v>Aderente</v>
      </c>
      <c r="BR402" s="19" t="str">
        <f t="shared" si="53"/>
        <v>*</v>
      </c>
      <c r="BS402" s="19" t="str">
        <f t="shared" si="54"/>
        <v>*</v>
      </c>
      <c r="BT402" s="226" t="str">
        <f t="shared" si="49"/>
        <v/>
      </c>
    </row>
    <row r="403" spans="1:72" hidden="1">
      <c r="A403" s="51" t="str">
        <f t="shared" si="50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51"/>
        <v>*</v>
      </c>
      <c r="AZ403" s="14"/>
      <c r="BA403" s="72">
        <f t="shared" si="55"/>
        <v>3536</v>
      </c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52"/>
        <v>Aderente</v>
      </c>
      <c r="BR403" s="19" t="str">
        <f t="shared" si="53"/>
        <v>*</v>
      </c>
      <c r="BS403" s="19" t="str">
        <f t="shared" si="54"/>
        <v>*</v>
      </c>
      <c r="BT403" s="226" t="str">
        <f t="shared" si="49"/>
        <v/>
      </c>
    </row>
    <row r="404" spans="1:72" hidden="1">
      <c r="A404" s="51" t="str">
        <f t="shared" si="50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51"/>
        <v>*</v>
      </c>
      <c r="AZ404" s="14"/>
      <c r="BA404" s="72">
        <f t="shared" si="55"/>
        <v>3536</v>
      </c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52"/>
        <v>Aderente</v>
      </c>
      <c r="BR404" s="19" t="str">
        <f t="shared" si="53"/>
        <v>*</v>
      </c>
      <c r="BS404" s="19" t="str">
        <f t="shared" si="54"/>
        <v>*</v>
      </c>
      <c r="BT404" s="226" t="str">
        <f t="shared" si="49"/>
        <v/>
      </c>
    </row>
    <row r="405" spans="1:72" hidden="1">
      <c r="A405" s="51" t="str">
        <f t="shared" si="50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51"/>
        <v>*</v>
      </c>
      <c r="AZ405" s="14"/>
      <c r="BA405" s="72">
        <f t="shared" si="55"/>
        <v>3536</v>
      </c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52"/>
        <v>Aderente</v>
      </c>
      <c r="BR405" s="19" t="str">
        <f t="shared" si="53"/>
        <v>*</v>
      </c>
      <c r="BS405" s="19" t="str">
        <f t="shared" si="54"/>
        <v>*</v>
      </c>
      <c r="BT405" s="226" t="str">
        <f t="shared" si="49"/>
        <v/>
      </c>
    </row>
    <row r="406" spans="1:72" hidden="1">
      <c r="A406" s="51" t="str">
        <f t="shared" si="50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51"/>
        <v>*</v>
      </c>
      <c r="AZ406" s="14"/>
      <c r="BA406" s="72">
        <f t="shared" si="55"/>
        <v>3536</v>
      </c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52"/>
        <v>Aderente</v>
      </c>
      <c r="BR406" s="19" t="str">
        <f t="shared" si="53"/>
        <v>*</v>
      </c>
      <c r="BS406" s="19" t="str">
        <f t="shared" si="54"/>
        <v>*</v>
      </c>
      <c r="BT406" s="226" t="str">
        <f t="shared" si="49"/>
        <v/>
      </c>
    </row>
    <row r="407" spans="1:72" hidden="1">
      <c r="A407" s="51" t="str">
        <f t="shared" si="50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51"/>
        <v>*</v>
      </c>
      <c r="AZ407" s="14"/>
      <c r="BA407" s="72">
        <f t="shared" si="55"/>
        <v>3536</v>
      </c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52"/>
        <v>Aderente</v>
      </c>
      <c r="BR407" s="19" t="str">
        <f t="shared" si="53"/>
        <v>*</v>
      </c>
      <c r="BS407" s="19" t="str">
        <f t="shared" si="54"/>
        <v>*</v>
      </c>
      <c r="BT407" s="226" t="str">
        <f t="shared" si="49"/>
        <v/>
      </c>
    </row>
    <row r="408" spans="1:72" hidden="1">
      <c r="A408" s="51" t="str">
        <f t="shared" si="50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51"/>
        <v>*</v>
      </c>
      <c r="AZ408" s="14"/>
      <c r="BA408" s="72">
        <f t="shared" si="55"/>
        <v>3536</v>
      </c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52"/>
        <v>Aderente</v>
      </c>
      <c r="BR408" s="19" t="str">
        <f t="shared" si="53"/>
        <v>*</v>
      </c>
      <c r="BS408" s="19" t="str">
        <f t="shared" si="54"/>
        <v>*</v>
      </c>
      <c r="BT408" s="226" t="str">
        <f t="shared" si="49"/>
        <v/>
      </c>
    </row>
    <row r="409" spans="1:72" hidden="1">
      <c r="A409" s="51" t="str">
        <f t="shared" si="50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51"/>
        <v>*</v>
      </c>
      <c r="AZ409" s="14"/>
      <c r="BA409" s="72">
        <f t="shared" si="55"/>
        <v>3536</v>
      </c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52"/>
        <v>Aderente</v>
      </c>
      <c r="BR409" s="19" t="str">
        <f t="shared" si="53"/>
        <v>*</v>
      </c>
      <c r="BS409" s="19" t="str">
        <f t="shared" si="54"/>
        <v>*</v>
      </c>
      <c r="BT409" s="226" t="str">
        <f t="shared" si="49"/>
        <v/>
      </c>
    </row>
    <row r="410" spans="1:72" hidden="1">
      <c r="A410" s="51" t="str">
        <f t="shared" si="50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51"/>
        <v>*</v>
      </c>
      <c r="AZ410" s="14"/>
      <c r="BA410" s="72">
        <f t="shared" si="55"/>
        <v>3536</v>
      </c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52"/>
        <v>Aderente</v>
      </c>
      <c r="BR410" s="19" t="str">
        <f t="shared" si="53"/>
        <v>*</v>
      </c>
      <c r="BS410" s="19" t="str">
        <f t="shared" si="54"/>
        <v>*</v>
      </c>
      <c r="BT410" s="226" t="str">
        <f t="shared" ref="BT410:BT433" si="56">IF(BN410="","",SUBSTITUTE(BM410," ","")&amp;SUBSTITUTE(BN410," ",""))</f>
        <v/>
      </c>
    </row>
    <row r="411" spans="1:72" hidden="1">
      <c r="A411" s="51" t="str">
        <f t="shared" si="50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51"/>
        <v>*</v>
      </c>
      <c r="AZ411" s="14"/>
      <c r="BA411" s="72">
        <f t="shared" si="55"/>
        <v>3536</v>
      </c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52"/>
        <v>Aderente</v>
      </c>
      <c r="BR411" s="19" t="str">
        <f t="shared" si="53"/>
        <v>*</v>
      </c>
      <c r="BS411" s="19" t="str">
        <f t="shared" si="54"/>
        <v>*</v>
      </c>
      <c r="BT411" s="226" t="str">
        <f t="shared" si="56"/>
        <v/>
      </c>
    </row>
    <row r="412" spans="1:72" hidden="1">
      <c r="A412" s="51" t="str">
        <f t="shared" si="50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51"/>
        <v>*</v>
      </c>
      <c r="AZ412" s="14"/>
      <c r="BA412" s="72">
        <f t="shared" si="55"/>
        <v>3536</v>
      </c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52"/>
        <v>Aderente</v>
      </c>
      <c r="BR412" s="19" t="str">
        <f t="shared" si="53"/>
        <v>*</v>
      </c>
      <c r="BS412" s="19" t="str">
        <f t="shared" si="54"/>
        <v>*</v>
      </c>
      <c r="BT412" s="226" t="str">
        <f t="shared" si="56"/>
        <v/>
      </c>
    </row>
    <row r="413" spans="1:72" hidden="1">
      <c r="A413" s="51" t="str">
        <f t="shared" si="50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51"/>
        <v>*</v>
      </c>
      <c r="AZ413" s="14"/>
      <c r="BA413" s="72">
        <f t="shared" si="55"/>
        <v>3536</v>
      </c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52"/>
        <v>Aderente</v>
      </c>
      <c r="BR413" s="19" t="str">
        <f t="shared" si="53"/>
        <v>*</v>
      </c>
      <c r="BS413" s="19" t="str">
        <f t="shared" si="54"/>
        <v>*</v>
      </c>
      <c r="BT413" s="226" t="str">
        <f t="shared" si="56"/>
        <v/>
      </c>
    </row>
    <row r="414" spans="1:72" hidden="1">
      <c r="A414" s="51" t="str">
        <f t="shared" si="50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51"/>
        <v>*</v>
      </c>
      <c r="AZ414" s="14"/>
      <c r="BA414" s="72">
        <f t="shared" si="55"/>
        <v>3536</v>
      </c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52"/>
        <v>Aderente</v>
      </c>
      <c r="BR414" s="19" t="str">
        <f t="shared" si="53"/>
        <v>*</v>
      </c>
      <c r="BS414" s="19" t="str">
        <f t="shared" si="54"/>
        <v>*</v>
      </c>
      <c r="BT414" s="226" t="str">
        <f t="shared" si="56"/>
        <v/>
      </c>
    </row>
    <row r="415" spans="1:72" hidden="1">
      <c r="A415" s="51" t="str">
        <f t="shared" si="50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51"/>
        <v>*</v>
      </c>
      <c r="AZ415" s="14"/>
      <c r="BA415" s="72">
        <f t="shared" si="55"/>
        <v>3536</v>
      </c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52"/>
        <v>Aderente</v>
      </c>
      <c r="BR415" s="19" t="str">
        <f t="shared" si="53"/>
        <v>*</v>
      </c>
      <c r="BS415" s="19" t="str">
        <f t="shared" si="54"/>
        <v>*</v>
      </c>
      <c r="BT415" s="226" t="str">
        <f t="shared" si="56"/>
        <v/>
      </c>
    </row>
    <row r="416" spans="1:72" hidden="1">
      <c r="A416" s="51" t="str">
        <f t="shared" si="50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51"/>
        <v>*</v>
      </c>
      <c r="AZ416" s="14"/>
      <c r="BA416" s="72">
        <f t="shared" si="55"/>
        <v>3536</v>
      </c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52"/>
        <v>Aderente</v>
      </c>
      <c r="BR416" s="19" t="str">
        <f t="shared" si="53"/>
        <v>*</v>
      </c>
      <c r="BS416" s="19" t="str">
        <f t="shared" si="54"/>
        <v>*</v>
      </c>
      <c r="BT416" s="226" t="str">
        <f t="shared" si="56"/>
        <v/>
      </c>
    </row>
    <row r="417" spans="1:72" hidden="1">
      <c r="A417" s="51" t="str">
        <f t="shared" si="50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51"/>
        <v>*</v>
      </c>
      <c r="AZ417" s="14"/>
      <c r="BA417" s="72">
        <f t="shared" si="55"/>
        <v>3536</v>
      </c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52"/>
        <v>Aderente</v>
      </c>
      <c r="BR417" s="19" t="str">
        <f t="shared" si="53"/>
        <v>*</v>
      </c>
      <c r="BS417" s="19" t="str">
        <f t="shared" si="54"/>
        <v>*</v>
      </c>
      <c r="BT417" s="226" t="str">
        <f t="shared" si="56"/>
        <v/>
      </c>
    </row>
    <row r="418" spans="1:72" hidden="1">
      <c r="A418" s="51" t="str">
        <f t="shared" si="50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51"/>
        <v>*</v>
      </c>
      <c r="AZ418" s="14"/>
      <c r="BA418" s="72">
        <f t="shared" si="55"/>
        <v>3536</v>
      </c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52"/>
        <v>Aderente</v>
      </c>
      <c r="BR418" s="19" t="str">
        <f t="shared" si="53"/>
        <v>*</v>
      </c>
      <c r="BS418" s="19" t="str">
        <f t="shared" si="54"/>
        <v>*</v>
      </c>
      <c r="BT418" s="226" t="str">
        <f t="shared" si="56"/>
        <v/>
      </c>
    </row>
    <row r="419" spans="1:72" hidden="1">
      <c r="A419" s="51" t="str">
        <f t="shared" si="50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51"/>
        <v>*</v>
      </c>
      <c r="AZ419" s="14"/>
      <c r="BA419" s="72">
        <f t="shared" si="55"/>
        <v>3536</v>
      </c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52"/>
        <v>Aderente</v>
      </c>
      <c r="BR419" s="19" t="str">
        <f t="shared" si="53"/>
        <v>*</v>
      </c>
      <c r="BS419" s="19" t="str">
        <f t="shared" si="54"/>
        <v>*</v>
      </c>
      <c r="BT419" s="226" t="str">
        <f t="shared" si="56"/>
        <v/>
      </c>
    </row>
    <row r="420" spans="1:72" hidden="1">
      <c r="A420" s="51" t="str">
        <f t="shared" si="50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51"/>
        <v>*</v>
      </c>
      <c r="AZ420" s="14"/>
      <c r="BA420" s="72">
        <f t="shared" si="55"/>
        <v>3536</v>
      </c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52"/>
        <v>Aderente</v>
      </c>
      <c r="BR420" s="19" t="str">
        <f t="shared" si="53"/>
        <v>*</v>
      </c>
      <c r="BS420" s="19" t="str">
        <f t="shared" si="54"/>
        <v>*</v>
      </c>
      <c r="BT420" s="226" t="str">
        <f t="shared" si="56"/>
        <v/>
      </c>
    </row>
    <row r="421" spans="1:72" hidden="1">
      <c r="A421" s="51" t="str">
        <f t="shared" si="50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51"/>
        <v>*</v>
      </c>
      <c r="AZ421" s="14"/>
      <c r="BA421" s="72">
        <f t="shared" si="55"/>
        <v>3536</v>
      </c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52"/>
        <v>Aderente</v>
      </c>
      <c r="BR421" s="19" t="str">
        <f t="shared" si="53"/>
        <v>*</v>
      </c>
      <c r="BS421" s="19" t="str">
        <f t="shared" si="54"/>
        <v>*</v>
      </c>
      <c r="BT421" s="226" t="str">
        <f t="shared" si="56"/>
        <v/>
      </c>
    </row>
    <row r="422" spans="1:72" hidden="1">
      <c r="A422" s="51" t="str">
        <f t="shared" si="50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51"/>
        <v>*</v>
      </c>
      <c r="AZ422" s="14"/>
      <c r="BA422" s="72">
        <f t="shared" si="55"/>
        <v>3536</v>
      </c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52"/>
        <v>Aderente</v>
      </c>
      <c r="BR422" s="19" t="str">
        <f t="shared" si="53"/>
        <v>*</v>
      </c>
      <c r="BS422" s="19" t="str">
        <f t="shared" si="54"/>
        <v>*</v>
      </c>
      <c r="BT422" s="226" t="str">
        <f t="shared" si="56"/>
        <v/>
      </c>
    </row>
    <row r="423" spans="1:72" hidden="1">
      <c r="A423" s="51" t="str">
        <f t="shared" si="50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51"/>
        <v>*</v>
      </c>
      <c r="AZ423" s="14"/>
      <c r="BA423" s="72">
        <f t="shared" si="55"/>
        <v>3536</v>
      </c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52"/>
        <v>Aderente</v>
      </c>
      <c r="BR423" s="19" t="str">
        <f t="shared" si="53"/>
        <v>*</v>
      </c>
      <c r="BS423" s="19" t="str">
        <f t="shared" si="54"/>
        <v>*</v>
      </c>
      <c r="BT423" s="226" t="str">
        <f t="shared" si="56"/>
        <v/>
      </c>
    </row>
    <row r="424" spans="1:72" hidden="1">
      <c r="A424" s="51" t="str">
        <f t="shared" si="50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51"/>
        <v>*</v>
      </c>
      <c r="AZ424" s="14"/>
      <c r="BA424" s="72">
        <f t="shared" si="55"/>
        <v>3536</v>
      </c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52"/>
        <v>Aderente</v>
      </c>
      <c r="BR424" s="19" t="str">
        <f t="shared" si="53"/>
        <v>*</v>
      </c>
      <c r="BS424" s="19" t="str">
        <f t="shared" si="54"/>
        <v>*</v>
      </c>
      <c r="BT424" s="226" t="str">
        <f t="shared" si="56"/>
        <v/>
      </c>
    </row>
    <row r="425" spans="1:72" hidden="1">
      <c r="A425" s="51" t="str">
        <f t="shared" si="50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51"/>
        <v>*</v>
      </c>
      <c r="AZ425" s="14"/>
      <c r="BA425" s="72">
        <f t="shared" si="55"/>
        <v>3536</v>
      </c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52"/>
        <v>Aderente</v>
      </c>
      <c r="BR425" s="19" t="str">
        <f t="shared" si="53"/>
        <v>*</v>
      </c>
      <c r="BS425" s="19" t="str">
        <f t="shared" si="54"/>
        <v>*</v>
      </c>
      <c r="BT425" s="226" t="str">
        <f t="shared" si="56"/>
        <v/>
      </c>
    </row>
    <row r="426" spans="1:72" hidden="1">
      <c r="A426" s="51" t="str">
        <f t="shared" si="50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51"/>
        <v>*</v>
      </c>
      <c r="AZ426" s="14"/>
      <c r="BA426" s="72">
        <f t="shared" si="55"/>
        <v>3536</v>
      </c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52"/>
        <v>Aderente</v>
      </c>
      <c r="BR426" s="19" t="str">
        <f t="shared" si="53"/>
        <v>*</v>
      </c>
      <c r="BS426" s="19" t="str">
        <f t="shared" si="54"/>
        <v>*</v>
      </c>
      <c r="BT426" s="226" t="str">
        <f t="shared" si="56"/>
        <v/>
      </c>
    </row>
    <row r="427" spans="1:72" hidden="1">
      <c r="A427" s="51" t="str">
        <f t="shared" si="50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51"/>
        <v>*</v>
      </c>
      <c r="AZ427" s="14"/>
      <c r="BA427" s="72">
        <f t="shared" si="55"/>
        <v>3536</v>
      </c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52"/>
        <v>Aderente</v>
      </c>
      <c r="BR427" s="19" t="str">
        <f t="shared" si="53"/>
        <v>*</v>
      </c>
      <c r="BS427" s="19" t="str">
        <f t="shared" si="54"/>
        <v>*</v>
      </c>
      <c r="BT427" s="226" t="str">
        <f t="shared" si="56"/>
        <v/>
      </c>
    </row>
    <row r="428" spans="1:72" hidden="1">
      <c r="A428" s="51" t="str">
        <f t="shared" si="50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51"/>
        <v>*</v>
      </c>
      <c r="AZ428" s="14"/>
      <c r="BA428" s="72">
        <f t="shared" si="55"/>
        <v>3536</v>
      </c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52"/>
        <v>Aderente</v>
      </c>
      <c r="BR428" s="19" t="str">
        <f t="shared" si="53"/>
        <v>*</v>
      </c>
      <c r="BS428" s="19" t="str">
        <f t="shared" si="54"/>
        <v>*</v>
      </c>
      <c r="BT428" s="226" t="str">
        <f t="shared" si="56"/>
        <v/>
      </c>
    </row>
    <row r="429" spans="1:72" hidden="1">
      <c r="A429" s="51" t="str">
        <f t="shared" ref="A429:A492" si="57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8">IF(D429="","*",IFERROR(IF(ISODD(COUNT(AS429:AX1023)),"ERRO",SUM((AT429-AS429),(AV429-AU429),(AX429-AW429))),"ERRO"))</f>
        <v>*</v>
      </c>
      <c r="AZ429" s="14"/>
      <c r="BA429" s="72">
        <f t="shared" si="55"/>
        <v>3536</v>
      </c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9">IF(AND(BR429&lt;1,BS429&lt;1),"Produção e Intervalo",IF(BR429&lt;1,"Intervalo",IF(BS429&lt;1,"Produção","Aderente")))</f>
        <v>Aderente</v>
      </c>
      <c r="BR429" s="19" t="str">
        <f t="shared" ref="BR429:BR492" si="60">IF(OR(B429="",F429=""),"*",AY429/P429)</f>
        <v>*</v>
      </c>
      <c r="BS429" s="19" t="str">
        <f t="shared" ref="BS429:BS492" si="61">IF(OR(B429="",F429=""),"*",BA429/Q429)</f>
        <v>*</v>
      </c>
      <c r="BT429" s="226" t="str">
        <f t="shared" si="56"/>
        <v/>
      </c>
    </row>
    <row r="430" spans="1:72" hidden="1">
      <c r="A430" s="51" t="str">
        <f t="shared" si="57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8"/>
        <v>*</v>
      </c>
      <c r="AZ430" s="14"/>
      <c r="BA430" s="72">
        <f t="shared" si="55"/>
        <v>3536</v>
      </c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9"/>
        <v>Aderente</v>
      </c>
      <c r="BR430" s="19" t="str">
        <f t="shared" si="60"/>
        <v>*</v>
      </c>
      <c r="BS430" s="19" t="str">
        <f t="shared" si="61"/>
        <v>*</v>
      </c>
      <c r="BT430" s="226" t="str">
        <f t="shared" si="56"/>
        <v/>
      </c>
    </row>
    <row r="431" spans="1:72" hidden="1">
      <c r="A431" s="51" t="str">
        <f t="shared" si="57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8"/>
        <v>*</v>
      </c>
      <c r="AZ431" s="14"/>
      <c r="BA431" s="72">
        <f t="shared" si="55"/>
        <v>3536</v>
      </c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9"/>
        <v>Aderente</v>
      </c>
      <c r="BR431" s="19" t="str">
        <f t="shared" si="60"/>
        <v>*</v>
      </c>
      <c r="BS431" s="19" t="str">
        <f t="shared" si="61"/>
        <v>*</v>
      </c>
      <c r="BT431" s="226"/>
    </row>
    <row r="432" spans="1:72" hidden="1">
      <c r="A432" s="51" t="str">
        <f t="shared" si="57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8"/>
        <v>*</v>
      </c>
      <c r="AZ432" s="14"/>
      <c r="BA432" s="72">
        <f t="shared" si="55"/>
        <v>3536</v>
      </c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9"/>
        <v>Aderente</v>
      </c>
      <c r="BR432" s="19" t="str">
        <f t="shared" si="60"/>
        <v>*</v>
      </c>
      <c r="BS432" s="19" t="str">
        <f t="shared" si="61"/>
        <v>*</v>
      </c>
      <c r="BT432" s="226" t="str">
        <f t="shared" si="56"/>
        <v/>
      </c>
    </row>
    <row r="433" spans="1:72" hidden="1">
      <c r="A433" s="51" t="str">
        <f t="shared" si="57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8"/>
        <v>*</v>
      </c>
      <c r="AZ433" s="14"/>
      <c r="BA433" s="72">
        <f t="shared" si="55"/>
        <v>3536</v>
      </c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9"/>
        <v>Aderente</v>
      </c>
      <c r="BR433" s="19" t="str">
        <f t="shared" si="60"/>
        <v>*</v>
      </c>
      <c r="BS433" s="19" t="str">
        <f t="shared" si="61"/>
        <v>*</v>
      </c>
      <c r="BT433" s="226" t="str">
        <f t="shared" si="56"/>
        <v/>
      </c>
    </row>
    <row r="434" spans="1:72" hidden="1">
      <c r="A434" s="51" t="str">
        <f t="shared" si="57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8"/>
        <v>*</v>
      </c>
      <c r="AZ434" s="14"/>
      <c r="BA434" s="72">
        <f t="shared" si="55"/>
        <v>3536</v>
      </c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9"/>
        <v>Aderente</v>
      </c>
      <c r="BR434" s="19" t="str">
        <f t="shared" si="60"/>
        <v>*</v>
      </c>
      <c r="BS434" s="19" t="str">
        <f t="shared" si="61"/>
        <v>*</v>
      </c>
      <c r="BT434" s="226" t="str">
        <f t="shared" ref="BT434:BT474" si="62">IF(BN434="","",SUBSTITUTE(BM434," ","")&amp;SUBSTITUTE(BN434," ",""))</f>
        <v/>
      </c>
    </row>
    <row r="435" spans="1:72" hidden="1">
      <c r="A435" s="51" t="str">
        <f t="shared" si="57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8"/>
        <v>*</v>
      </c>
      <c r="AZ435" s="14"/>
      <c r="BA435" s="72">
        <f t="shared" si="55"/>
        <v>3536</v>
      </c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9"/>
        <v>Aderente</v>
      </c>
      <c r="BR435" s="19" t="str">
        <f t="shared" si="60"/>
        <v>*</v>
      </c>
      <c r="BS435" s="19" t="str">
        <f t="shared" si="61"/>
        <v>*</v>
      </c>
      <c r="BT435" s="226" t="str">
        <f t="shared" si="62"/>
        <v/>
      </c>
    </row>
    <row r="436" spans="1:72" hidden="1">
      <c r="A436" s="51" t="str">
        <f t="shared" si="57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8"/>
        <v>*</v>
      </c>
      <c r="AZ436" s="14"/>
      <c r="BA436" s="72">
        <f t="shared" si="55"/>
        <v>3536</v>
      </c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9"/>
        <v>Aderente</v>
      </c>
      <c r="BR436" s="19" t="str">
        <f t="shared" si="60"/>
        <v>*</v>
      </c>
      <c r="BS436" s="19" t="str">
        <f t="shared" si="61"/>
        <v>*</v>
      </c>
      <c r="BT436" s="226" t="str">
        <f t="shared" si="62"/>
        <v/>
      </c>
    </row>
    <row r="437" spans="1:72" hidden="1">
      <c r="A437" s="51" t="str">
        <f t="shared" si="57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8"/>
        <v>*</v>
      </c>
      <c r="AZ437" s="14"/>
      <c r="BA437" s="72">
        <f t="shared" si="55"/>
        <v>3536</v>
      </c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9"/>
        <v>Aderente</v>
      </c>
      <c r="BR437" s="19" t="str">
        <f t="shared" si="60"/>
        <v>*</v>
      </c>
      <c r="BS437" s="19" t="str">
        <f t="shared" si="61"/>
        <v>*</v>
      </c>
      <c r="BT437" s="226" t="str">
        <f t="shared" si="62"/>
        <v/>
      </c>
    </row>
    <row r="438" spans="1:72" hidden="1">
      <c r="A438" s="51" t="str">
        <f t="shared" si="57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8"/>
        <v>*</v>
      </c>
      <c r="AZ438" s="14"/>
      <c r="BA438" s="72">
        <f t="shared" si="55"/>
        <v>3536</v>
      </c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9"/>
        <v>Aderente</v>
      </c>
      <c r="BR438" s="19" t="str">
        <f t="shared" si="60"/>
        <v>*</v>
      </c>
      <c r="BS438" s="19" t="str">
        <f t="shared" si="61"/>
        <v>*</v>
      </c>
      <c r="BT438" s="226" t="str">
        <f t="shared" si="62"/>
        <v/>
      </c>
    </row>
    <row r="439" spans="1:72" hidden="1">
      <c r="A439" s="51" t="str">
        <f t="shared" si="57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8"/>
        <v>*</v>
      </c>
      <c r="AZ439" s="14"/>
      <c r="BA439" s="72">
        <f t="shared" si="55"/>
        <v>3536</v>
      </c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9"/>
        <v>Aderente</v>
      </c>
      <c r="BR439" s="19" t="str">
        <f t="shared" si="60"/>
        <v>*</v>
      </c>
      <c r="BS439" s="19" t="str">
        <f t="shared" si="61"/>
        <v>*</v>
      </c>
      <c r="BT439" s="226" t="str">
        <f t="shared" si="62"/>
        <v/>
      </c>
    </row>
    <row r="440" spans="1:72" hidden="1">
      <c r="A440" s="51" t="str">
        <f t="shared" si="57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8"/>
        <v>*</v>
      </c>
      <c r="AZ440" s="14"/>
      <c r="BA440" s="72">
        <f t="shared" si="55"/>
        <v>3536</v>
      </c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9"/>
        <v>Aderente</v>
      </c>
      <c r="BR440" s="19" t="str">
        <f t="shared" si="60"/>
        <v>*</v>
      </c>
      <c r="BS440" s="19" t="str">
        <f t="shared" si="61"/>
        <v>*</v>
      </c>
      <c r="BT440" s="226" t="str">
        <f t="shared" si="62"/>
        <v/>
      </c>
    </row>
    <row r="441" spans="1:72" hidden="1">
      <c r="A441" s="51" t="str">
        <f t="shared" si="57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8"/>
        <v>*</v>
      </c>
      <c r="AZ441" s="14"/>
      <c r="BA441" s="72">
        <f t="shared" si="55"/>
        <v>3536</v>
      </c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9"/>
        <v>Aderente</v>
      </c>
      <c r="BR441" s="19" t="str">
        <f t="shared" si="60"/>
        <v>*</v>
      </c>
      <c r="BS441" s="19" t="str">
        <f t="shared" si="61"/>
        <v>*</v>
      </c>
      <c r="BT441" s="226" t="str">
        <f t="shared" si="62"/>
        <v/>
      </c>
    </row>
    <row r="442" spans="1:72" hidden="1">
      <c r="A442" s="51" t="str">
        <f t="shared" si="57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8"/>
        <v>*</v>
      </c>
      <c r="AZ442" s="14"/>
      <c r="BA442" s="72">
        <f t="shared" si="55"/>
        <v>3536</v>
      </c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9"/>
        <v>Aderente</v>
      </c>
      <c r="BR442" s="19" t="str">
        <f t="shared" si="60"/>
        <v>*</v>
      </c>
      <c r="BS442" s="19" t="str">
        <f t="shared" si="61"/>
        <v>*</v>
      </c>
      <c r="BT442" s="226" t="str">
        <f t="shared" si="62"/>
        <v/>
      </c>
    </row>
    <row r="443" spans="1:72" hidden="1">
      <c r="A443" s="51" t="str">
        <f t="shared" si="57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8"/>
        <v>*</v>
      </c>
      <c r="AZ443" s="14"/>
      <c r="BA443" s="72">
        <f t="shared" si="55"/>
        <v>3536</v>
      </c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9"/>
        <v>Aderente</v>
      </c>
      <c r="BR443" s="19" t="str">
        <f t="shared" si="60"/>
        <v>*</v>
      </c>
      <c r="BS443" s="19" t="str">
        <f t="shared" si="61"/>
        <v>*</v>
      </c>
      <c r="BT443" s="226" t="str">
        <f t="shared" si="62"/>
        <v/>
      </c>
    </row>
    <row r="444" spans="1:72" hidden="1">
      <c r="A444" s="51" t="str">
        <f t="shared" si="57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8"/>
        <v>*</v>
      </c>
      <c r="AZ444" s="14"/>
      <c r="BA444" s="72">
        <f t="shared" si="55"/>
        <v>3536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9"/>
        <v>Aderente</v>
      </c>
      <c r="BR444" s="19" t="str">
        <f t="shared" si="60"/>
        <v>*</v>
      </c>
      <c r="BS444" s="19" t="str">
        <f t="shared" si="61"/>
        <v>*</v>
      </c>
      <c r="BT444" s="226" t="str">
        <f t="shared" si="62"/>
        <v/>
      </c>
    </row>
    <row r="445" spans="1:72" hidden="1">
      <c r="A445" s="51" t="str">
        <f t="shared" si="57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8"/>
        <v>*</v>
      </c>
      <c r="AZ445" s="14"/>
      <c r="BA445" s="72">
        <f t="shared" si="55"/>
        <v>3536</v>
      </c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9"/>
        <v>Aderente</v>
      </c>
      <c r="BR445" s="19" t="str">
        <f t="shared" si="60"/>
        <v>*</v>
      </c>
      <c r="BS445" s="19" t="str">
        <f t="shared" si="61"/>
        <v>*</v>
      </c>
      <c r="BT445" s="226" t="str">
        <f t="shared" si="62"/>
        <v/>
      </c>
    </row>
    <row r="446" spans="1:72" hidden="1">
      <c r="A446" s="51" t="str">
        <f t="shared" si="57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8"/>
        <v>*</v>
      </c>
      <c r="AZ446" s="14"/>
      <c r="BA446" s="72">
        <f t="shared" si="55"/>
        <v>3536</v>
      </c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9"/>
        <v>Aderente</v>
      </c>
      <c r="BR446" s="19" t="str">
        <f t="shared" si="60"/>
        <v>*</v>
      </c>
      <c r="BS446" s="19" t="str">
        <f t="shared" si="61"/>
        <v>*</v>
      </c>
      <c r="BT446" s="226" t="str">
        <f t="shared" si="62"/>
        <v/>
      </c>
    </row>
    <row r="447" spans="1:72" hidden="1">
      <c r="A447" s="51" t="str">
        <f t="shared" si="57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8"/>
        <v>*</v>
      </c>
      <c r="AZ447" s="14"/>
      <c r="BA447" s="72">
        <f t="shared" si="55"/>
        <v>3536</v>
      </c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9"/>
        <v>Aderente</v>
      </c>
      <c r="BR447" s="19" t="str">
        <f t="shared" si="60"/>
        <v>*</v>
      </c>
      <c r="BS447" s="19" t="str">
        <f t="shared" si="61"/>
        <v>*</v>
      </c>
      <c r="BT447" s="226" t="str">
        <f t="shared" si="62"/>
        <v/>
      </c>
    </row>
    <row r="448" spans="1:72" hidden="1">
      <c r="A448" s="51" t="str">
        <f t="shared" si="57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8"/>
        <v>*</v>
      </c>
      <c r="AZ448" s="14"/>
      <c r="BA448" s="72">
        <f t="shared" si="55"/>
        <v>3536</v>
      </c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9"/>
        <v>Aderente</v>
      </c>
      <c r="BR448" s="19" t="str">
        <f t="shared" si="60"/>
        <v>*</v>
      </c>
      <c r="BS448" s="19" t="str">
        <f t="shared" si="61"/>
        <v>*</v>
      </c>
      <c r="BT448" s="226" t="str">
        <f t="shared" si="62"/>
        <v/>
      </c>
    </row>
    <row r="449" spans="1:72" hidden="1">
      <c r="A449" s="51" t="str">
        <f t="shared" si="57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8"/>
        <v>*</v>
      </c>
      <c r="AZ449" s="14"/>
      <c r="BA449" s="72">
        <f t="shared" si="55"/>
        <v>3536</v>
      </c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9"/>
        <v>Aderente</v>
      </c>
      <c r="BR449" s="19" t="str">
        <f t="shared" si="60"/>
        <v>*</v>
      </c>
      <c r="BS449" s="19" t="str">
        <f t="shared" si="61"/>
        <v>*</v>
      </c>
      <c r="BT449" s="226" t="str">
        <f t="shared" si="62"/>
        <v/>
      </c>
    </row>
    <row r="450" spans="1:72" hidden="1">
      <c r="A450" s="51" t="str">
        <f t="shared" si="57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8"/>
        <v>*</v>
      </c>
      <c r="AZ450" s="14"/>
      <c r="BA450" s="72">
        <f t="shared" si="55"/>
        <v>3536</v>
      </c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9"/>
        <v>Aderente</v>
      </c>
      <c r="BR450" s="19" t="str">
        <f t="shared" si="60"/>
        <v>*</v>
      </c>
      <c r="BS450" s="19" t="str">
        <f t="shared" si="61"/>
        <v>*</v>
      </c>
      <c r="BT450" s="226" t="str">
        <f t="shared" si="62"/>
        <v/>
      </c>
    </row>
    <row r="451" spans="1:72" hidden="1">
      <c r="A451" s="168" t="str">
        <f t="shared" ref="A451:A453" si="63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>
        <f t="shared" si="55"/>
        <v>3536</v>
      </c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62"/>
        <v/>
      </c>
    </row>
    <row r="452" spans="1:72" hidden="1">
      <c r="A452" s="168" t="str">
        <f t="shared" si="63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>
        <f t="shared" si="55"/>
        <v>3536</v>
      </c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62"/>
        <v/>
      </c>
    </row>
    <row r="453" spans="1:72" hidden="1">
      <c r="A453" s="168" t="str">
        <f t="shared" si="63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>
        <f t="shared" si="55"/>
        <v>3536</v>
      </c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62"/>
        <v/>
      </c>
    </row>
    <row r="454" spans="1:72" hidden="1">
      <c r="A454" s="168" t="str">
        <f t="shared" ref="A454:A517" si="64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>
        <f t="shared" ref="BA454:BA517" si="65">2430+1106</f>
        <v>3536</v>
      </c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62"/>
        <v/>
      </c>
    </row>
    <row r="455" spans="1:72" hidden="1">
      <c r="A455" s="168" t="str">
        <f t="shared" si="64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>
        <f t="shared" si="65"/>
        <v>3536</v>
      </c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62"/>
        <v/>
      </c>
    </row>
    <row r="456" spans="1:72" hidden="1">
      <c r="A456" s="168" t="str">
        <f t="shared" si="64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>
        <f t="shared" si="65"/>
        <v>3536</v>
      </c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62"/>
        <v/>
      </c>
    </row>
    <row r="457" spans="1:72" hidden="1">
      <c r="A457" s="168" t="str">
        <f t="shared" si="64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>
        <f t="shared" si="65"/>
        <v>3536</v>
      </c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62"/>
        <v/>
      </c>
    </row>
    <row r="458" spans="1:72" hidden="1">
      <c r="A458" s="168" t="str">
        <f t="shared" si="64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>
        <f t="shared" si="65"/>
        <v>3536</v>
      </c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62"/>
        <v/>
      </c>
    </row>
    <row r="459" spans="1:72" hidden="1">
      <c r="A459" s="168" t="str">
        <f t="shared" si="64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>
        <f t="shared" si="65"/>
        <v>3536</v>
      </c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62"/>
        <v/>
      </c>
    </row>
    <row r="460" spans="1:72" hidden="1">
      <c r="A460" s="168" t="str">
        <f t="shared" si="64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>
        <f t="shared" si="65"/>
        <v>3536</v>
      </c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62"/>
        <v/>
      </c>
    </row>
    <row r="461" spans="1:72" hidden="1">
      <c r="A461" s="168" t="str">
        <f t="shared" si="64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>
        <f t="shared" si="65"/>
        <v>3536</v>
      </c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62"/>
        <v/>
      </c>
    </row>
    <row r="462" spans="1:72" hidden="1">
      <c r="A462" s="168" t="str">
        <f t="shared" si="64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>
        <f t="shared" si="65"/>
        <v>3536</v>
      </c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62"/>
        <v/>
      </c>
    </row>
    <row r="463" spans="1:72" hidden="1">
      <c r="A463" s="168" t="str">
        <f t="shared" si="64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>
        <f t="shared" si="65"/>
        <v>3536</v>
      </c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62"/>
        <v/>
      </c>
    </row>
    <row r="464" spans="1:72" hidden="1">
      <c r="A464" s="168" t="str">
        <f t="shared" si="64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>
        <f t="shared" si="65"/>
        <v>3536</v>
      </c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62"/>
        <v/>
      </c>
    </row>
    <row r="465" spans="1:72" hidden="1">
      <c r="A465" s="168" t="str">
        <f t="shared" si="64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>
        <f t="shared" si="65"/>
        <v>3536</v>
      </c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62"/>
        <v/>
      </c>
    </row>
    <row r="466" spans="1:72" hidden="1">
      <c r="A466" s="168" t="str">
        <f t="shared" si="64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>
        <f t="shared" si="65"/>
        <v>3536</v>
      </c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62"/>
        <v/>
      </c>
    </row>
    <row r="467" spans="1:72" hidden="1">
      <c r="A467" s="168" t="str">
        <f t="shared" si="64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>
        <f t="shared" si="65"/>
        <v>3536</v>
      </c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62"/>
        <v/>
      </c>
    </row>
    <row r="468" spans="1:72" hidden="1">
      <c r="A468" s="168" t="str">
        <f t="shared" si="64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>
        <f t="shared" si="65"/>
        <v>3536</v>
      </c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62"/>
        <v/>
      </c>
    </row>
    <row r="469" spans="1:72" hidden="1">
      <c r="A469" s="168" t="str">
        <f t="shared" si="64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>
        <f t="shared" si="65"/>
        <v>3536</v>
      </c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62"/>
        <v/>
      </c>
    </row>
    <row r="470" spans="1:72" hidden="1">
      <c r="A470" s="168" t="str">
        <f t="shared" si="64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>
        <f t="shared" si="65"/>
        <v>3536</v>
      </c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62"/>
        <v/>
      </c>
    </row>
    <row r="471" spans="1:72" hidden="1">
      <c r="A471" s="168" t="str">
        <f t="shared" si="64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>
        <f t="shared" si="65"/>
        <v>3536</v>
      </c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62"/>
        <v/>
      </c>
    </row>
    <row r="472" spans="1:72" hidden="1">
      <c r="A472" s="168" t="str">
        <f t="shared" si="64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>
        <f t="shared" si="65"/>
        <v>3536</v>
      </c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62"/>
        <v/>
      </c>
    </row>
    <row r="473" spans="1:72" hidden="1">
      <c r="A473" s="168" t="str">
        <f t="shared" si="64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>
        <f t="shared" si="65"/>
        <v>3536</v>
      </c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62"/>
        <v/>
      </c>
    </row>
    <row r="474" spans="1:72" hidden="1">
      <c r="A474" s="168" t="str">
        <f t="shared" si="64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>
        <f t="shared" si="65"/>
        <v>3536</v>
      </c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62"/>
        <v/>
      </c>
    </row>
    <row r="475" spans="1:72" hidden="1">
      <c r="A475" s="168" t="str">
        <f t="shared" si="64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>
        <f t="shared" si="65"/>
        <v>3536</v>
      </c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66">IF(BN475="","",SUBSTITUTE(BM475," ","")&amp;SUBSTITUTE(BN475," ",""))</f>
        <v/>
      </c>
    </row>
    <row r="476" spans="1:72" hidden="1">
      <c r="A476" s="168" t="str">
        <f t="shared" si="64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>
        <f t="shared" si="65"/>
        <v>3536</v>
      </c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67">IF(BN476="","",SUBSTITUTE(BM476," ","")&amp;SUBSTITUTE(BN476," ",""))</f>
        <v/>
      </c>
    </row>
    <row r="477" spans="1:72" hidden="1">
      <c r="A477" s="168" t="str">
        <f t="shared" si="64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>
        <f t="shared" si="65"/>
        <v>3536</v>
      </c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67"/>
        <v/>
      </c>
    </row>
    <row r="478" spans="1:72" hidden="1">
      <c r="A478" s="168" t="str">
        <f t="shared" si="64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>
        <f t="shared" si="65"/>
        <v>3536</v>
      </c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67"/>
        <v/>
      </c>
    </row>
    <row r="479" spans="1:72" hidden="1">
      <c r="A479" s="168" t="str">
        <f t="shared" si="64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>
        <f t="shared" si="65"/>
        <v>3536</v>
      </c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67"/>
        <v/>
      </c>
    </row>
    <row r="480" spans="1:72" hidden="1">
      <c r="A480" s="168" t="str">
        <f t="shared" si="64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>
        <f t="shared" si="65"/>
        <v>3536</v>
      </c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67"/>
        <v/>
      </c>
    </row>
    <row r="481" spans="1:72" hidden="1">
      <c r="A481" s="168" t="str">
        <f t="shared" si="64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>
        <f t="shared" si="65"/>
        <v>3536</v>
      </c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67"/>
        <v/>
      </c>
    </row>
    <row r="482" spans="1:72" hidden="1">
      <c r="A482" s="168" t="str">
        <f t="shared" si="64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>
        <f t="shared" si="65"/>
        <v>3536</v>
      </c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67"/>
        <v/>
      </c>
    </row>
    <row r="483" spans="1:72" hidden="1">
      <c r="A483" s="168" t="str">
        <f t="shared" si="64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>
        <f t="shared" si="65"/>
        <v>3536</v>
      </c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67"/>
        <v/>
      </c>
    </row>
    <row r="484" spans="1:72" hidden="1">
      <c r="A484" s="168" t="str">
        <f t="shared" si="64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>
        <f t="shared" si="65"/>
        <v>3536</v>
      </c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67"/>
        <v/>
      </c>
    </row>
    <row r="485" spans="1:72" hidden="1">
      <c r="A485" s="168" t="str">
        <f t="shared" si="64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>
        <f t="shared" si="65"/>
        <v>3536</v>
      </c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67"/>
        <v/>
      </c>
    </row>
    <row r="486" spans="1:72" hidden="1">
      <c r="A486" s="168" t="str">
        <f t="shared" si="64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>
        <f t="shared" si="65"/>
        <v>3536</v>
      </c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67"/>
        <v/>
      </c>
    </row>
    <row r="487" spans="1:72" hidden="1">
      <c r="A487" s="168" t="str">
        <f t="shared" si="64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>
        <f t="shared" si="65"/>
        <v>3536</v>
      </c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67"/>
        <v/>
      </c>
    </row>
    <row r="488" spans="1:72" hidden="1">
      <c r="A488" s="168" t="str">
        <f t="shared" si="64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>
        <f t="shared" si="65"/>
        <v>3536</v>
      </c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67"/>
        <v/>
      </c>
    </row>
    <row r="489" spans="1:72" hidden="1">
      <c r="A489" s="168" t="str">
        <f t="shared" si="64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>
        <f t="shared" si="65"/>
        <v>3536</v>
      </c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67"/>
        <v/>
      </c>
    </row>
    <row r="490" spans="1:72" hidden="1">
      <c r="A490" s="168" t="str">
        <f t="shared" si="64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>
        <f t="shared" si="65"/>
        <v>3536</v>
      </c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67"/>
        <v/>
      </c>
    </row>
    <row r="491" spans="1:72" hidden="1">
      <c r="A491" s="168" t="str">
        <f t="shared" si="64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>
        <f t="shared" si="65"/>
        <v>3536</v>
      </c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67"/>
        <v/>
      </c>
    </row>
    <row r="492" spans="1:72" hidden="1">
      <c r="A492" s="168" t="str">
        <f t="shared" si="64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>
        <f t="shared" si="65"/>
        <v>3536</v>
      </c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67"/>
        <v/>
      </c>
    </row>
    <row r="493" spans="1:72" hidden="1">
      <c r="A493" s="168" t="str">
        <f t="shared" si="64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>
        <f t="shared" si="65"/>
        <v>3536</v>
      </c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67"/>
        <v/>
      </c>
    </row>
    <row r="494" spans="1:72" hidden="1">
      <c r="A494" s="168" t="str">
        <f t="shared" si="64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>
        <f t="shared" si="65"/>
        <v>3536</v>
      </c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67"/>
        <v/>
      </c>
    </row>
    <row r="495" spans="1:72" hidden="1">
      <c r="A495" s="168" t="str">
        <f t="shared" si="64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>
        <f t="shared" si="65"/>
        <v>3536</v>
      </c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67"/>
        <v/>
      </c>
    </row>
    <row r="496" spans="1:72" hidden="1">
      <c r="A496" s="168" t="str">
        <f t="shared" si="64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>
        <f t="shared" si="65"/>
        <v>3536</v>
      </c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67"/>
        <v/>
      </c>
    </row>
    <row r="497" spans="1:72" hidden="1">
      <c r="A497" s="168" t="str">
        <f t="shared" si="64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>
        <f t="shared" si="65"/>
        <v>3536</v>
      </c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67"/>
        <v/>
      </c>
    </row>
    <row r="498" spans="1:72" hidden="1">
      <c r="A498" s="168" t="str">
        <f t="shared" si="64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>
        <f t="shared" si="65"/>
        <v>3536</v>
      </c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67"/>
        <v/>
      </c>
    </row>
    <row r="499" spans="1:72" hidden="1">
      <c r="A499" s="168" t="str">
        <f t="shared" si="64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>
        <f t="shared" si="65"/>
        <v>3536</v>
      </c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67"/>
        <v/>
      </c>
    </row>
    <row r="500" spans="1:72" hidden="1">
      <c r="A500" s="168" t="str">
        <f t="shared" si="64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>
        <f t="shared" si="65"/>
        <v>3536</v>
      </c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67"/>
        <v/>
      </c>
    </row>
    <row r="501" spans="1:72" hidden="1">
      <c r="A501" s="168" t="str">
        <f t="shared" si="64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>
        <f t="shared" si="65"/>
        <v>3536</v>
      </c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67"/>
        <v/>
      </c>
    </row>
    <row r="502" spans="1:72" hidden="1">
      <c r="A502" s="168" t="str">
        <f t="shared" si="64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>
        <f t="shared" si="65"/>
        <v>3536</v>
      </c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67"/>
        <v/>
      </c>
    </row>
    <row r="503" spans="1:72" hidden="1">
      <c r="A503" s="168" t="str">
        <f t="shared" si="64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>
        <f t="shared" si="65"/>
        <v>3536</v>
      </c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67"/>
        <v/>
      </c>
    </row>
    <row r="504" spans="1:72" hidden="1">
      <c r="A504" s="168" t="str">
        <f t="shared" si="64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>
        <f t="shared" si="65"/>
        <v>3536</v>
      </c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67"/>
        <v/>
      </c>
    </row>
    <row r="505" spans="1:72" hidden="1">
      <c r="A505" s="168" t="str">
        <f t="shared" si="64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>
        <f t="shared" si="65"/>
        <v>3536</v>
      </c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67"/>
        <v/>
      </c>
    </row>
    <row r="506" spans="1:72" hidden="1">
      <c r="A506" s="168" t="str">
        <f t="shared" si="64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>
        <f t="shared" si="65"/>
        <v>3536</v>
      </c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67"/>
        <v/>
      </c>
    </row>
    <row r="507" spans="1:72" hidden="1">
      <c r="A507" s="168" t="str">
        <f t="shared" si="64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>
        <f t="shared" si="65"/>
        <v>3536</v>
      </c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67"/>
        <v/>
      </c>
    </row>
    <row r="508" spans="1:72" hidden="1">
      <c r="A508" s="168" t="str">
        <f t="shared" si="64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>
        <f t="shared" si="65"/>
        <v>3536</v>
      </c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67"/>
        <v/>
      </c>
    </row>
    <row r="509" spans="1:72" hidden="1">
      <c r="A509" s="168" t="str">
        <f t="shared" si="64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>
        <f t="shared" si="65"/>
        <v>3536</v>
      </c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67"/>
        <v/>
      </c>
    </row>
    <row r="510" spans="1:72" hidden="1">
      <c r="A510" s="168" t="str">
        <f t="shared" si="64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>
        <f t="shared" si="65"/>
        <v>3536</v>
      </c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67"/>
        <v/>
      </c>
    </row>
    <row r="511" spans="1:72" hidden="1">
      <c r="A511" s="168" t="str">
        <f t="shared" si="64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>
        <f t="shared" si="65"/>
        <v>3536</v>
      </c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67"/>
        <v/>
      </c>
    </row>
    <row r="512" spans="1:72" hidden="1">
      <c r="A512" s="168" t="str">
        <f t="shared" si="64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>
        <f t="shared" si="65"/>
        <v>3536</v>
      </c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67"/>
        <v/>
      </c>
    </row>
    <row r="513" spans="1:72" hidden="1">
      <c r="A513" s="168" t="str">
        <f t="shared" si="64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>
        <f t="shared" si="65"/>
        <v>3536</v>
      </c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67"/>
        <v/>
      </c>
    </row>
    <row r="514" spans="1:72" hidden="1">
      <c r="A514" s="168" t="str">
        <f t="shared" si="64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>
        <f t="shared" si="65"/>
        <v>3536</v>
      </c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67"/>
        <v/>
      </c>
    </row>
    <row r="515" spans="1:72" hidden="1">
      <c r="A515" s="168" t="str">
        <f t="shared" si="64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>
        <f t="shared" si="65"/>
        <v>3536</v>
      </c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67"/>
        <v/>
      </c>
    </row>
    <row r="516" spans="1:72" hidden="1">
      <c r="A516" s="168" t="str">
        <f t="shared" si="64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>
        <f t="shared" si="65"/>
        <v>3536</v>
      </c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67"/>
        <v/>
      </c>
    </row>
    <row r="517" spans="1:72" hidden="1">
      <c r="A517" s="168" t="str">
        <f t="shared" si="64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>
        <f t="shared" si="65"/>
        <v>3536</v>
      </c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67"/>
        <v/>
      </c>
    </row>
    <row r="518" spans="1:72" hidden="1">
      <c r="A518" s="168" t="str">
        <f t="shared" ref="A518:A552" si="68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>
        <f t="shared" ref="BA518:BA581" si="69">2430+1106</f>
        <v>3536</v>
      </c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67"/>
        <v/>
      </c>
    </row>
    <row r="519" spans="1:72" hidden="1">
      <c r="A519" s="168" t="str">
        <f t="shared" si="68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>
        <f t="shared" si="69"/>
        <v>3536</v>
      </c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67"/>
        <v/>
      </c>
    </row>
    <row r="520" spans="1:72" hidden="1">
      <c r="A520" s="168" t="str">
        <f t="shared" si="68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>
        <f t="shared" si="69"/>
        <v>3536</v>
      </c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67"/>
        <v/>
      </c>
    </row>
    <row r="521" spans="1:72" hidden="1">
      <c r="A521" s="168" t="str">
        <f t="shared" si="68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>
        <f t="shared" si="69"/>
        <v>3536</v>
      </c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67"/>
        <v/>
      </c>
    </row>
    <row r="522" spans="1:72" hidden="1">
      <c r="A522" s="168" t="str">
        <f t="shared" si="68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>
        <f t="shared" si="69"/>
        <v>3536</v>
      </c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8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>
        <f t="shared" si="69"/>
        <v>3536</v>
      </c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8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>
        <f t="shared" si="69"/>
        <v>3536</v>
      </c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8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>
        <f t="shared" si="69"/>
        <v>3536</v>
      </c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8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>
        <f t="shared" si="69"/>
        <v>3536</v>
      </c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8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>
        <f t="shared" si="69"/>
        <v>3536</v>
      </c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8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>
        <f t="shared" si="69"/>
        <v>3536</v>
      </c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8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>
        <f t="shared" si="69"/>
        <v>3536</v>
      </c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8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>
        <f t="shared" si="69"/>
        <v>3536</v>
      </c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8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>
        <f t="shared" si="69"/>
        <v>3536</v>
      </c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8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>
        <f t="shared" si="69"/>
        <v>3536</v>
      </c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8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>
        <f t="shared" si="69"/>
        <v>3536</v>
      </c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8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>
        <f t="shared" si="69"/>
        <v>3536</v>
      </c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8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>
        <f t="shared" si="69"/>
        <v>3536</v>
      </c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8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>
        <f t="shared" si="69"/>
        <v>3536</v>
      </c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8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>
        <f t="shared" si="69"/>
        <v>3536</v>
      </c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8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>
        <f t="shared" si="69"/>
        <v>3536</v>
      </c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8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>
        <f t="shared" si="69"/>
        <v>3536</v>
      </c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8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>
        <f t="shared" si="69"/>
        <v>3536</v>
      </c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8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>
        <f t="shared" si="69"/>
        <v>3536</v>
      </c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8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>
        <f t="shared" si="69"/>
        <v>3536</v>
      </c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8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>
        <f t="shared" si="69"/>
        <v>3536</v>
      </c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8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>
        <f t="shared" si="69"/>
        <v>3536</v>
      </c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8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>
        <f t="shared" si="69"/>
        <v>3536</v>
      </c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8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>
        <f t="shared" si="69"/>
        <v>3536</v>
      </c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8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>
        <f t="shared" si="69"/>
        <v>3536</v>
      </c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8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>
        <f t="shared" si="69"/>
        <v>3536</v>
      </c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8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>
        <f t="shared" si="69"/>
        <v>3536</v>
      </c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8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>
        <f t="shared" si="69"/>
        <v>3536</v>
      </c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8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>
        <f t="shared" si="69"/>
        <v>3536</v>
      </c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8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>
        <f t="shared" si="69"/>
        <v>3536</v>
      </c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>
        <f t="shared" si="69"/>
        <v>3536</v>
      </c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>
        <f t="shared" si="69"/>
        <v>3536</v>
      </c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>
        <f t="shared" si="69"/>
        <v>3536</v>
      </c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>
        <f t="shared" si="69"/>
        <v>3536</v>
      </c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>
        <f t="shared" si="69"/>
        <v>3536</v>
      </c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>
        <f t="shared" si="69"/>
        <v>3536</v>
      </c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>
        <f t="shared" si="69"/>
        <v>3536</v>
      </c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>
        <f t="shared" si="69"/>
        <v>3536</v>
      </c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>
        <f t="shared" si="69"/>
        <v>3536</v>
      </c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>
        <f t="shared" si="69"/>
        <v>3536</v>
      </c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>
        <f t="shared" si="69"/>
        <v>3536</v>
      </c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>
        <f t="shared" si="69"/>
        <v>3536</v>
      </c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>
        <f t="shared" si="69"/>
        <v>3536</v>
      </c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>
        <f t="shared" si="69"/>
        <v>3536</v>
      </c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>
        <f t="shared" si="69"/>
        <v>3536</v>
      </c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>
        <f t="shared" si="69"/>
        <v>3536</v>
      </c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>
        <f t="shared" si="69"/>
        <v>3536</v>
      </c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>
        <f t="shared" si="69"/>
        <v>3536</v>
      </c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>
        <f t="shared" si="69"/>
        <v>3536</v>
      </c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>
        <f t="shared" si="69"/>
        <v>3536</v>
      </c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>
        <f t="shared" si="69"/>
        <v>3536</v>
      </c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>
        <f t="shared" si="69"/>
        <v>3536</v>
      </c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>
        <f t="shared" si="69"/>
        <v>3536</v>
      </c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>
        <f t="shared" si="69"/>
        <v>3536</v>
      </c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>
        <f t="shared" si="69"/>
        <v>3536</v>
      </c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>
        <f t="shared" si="69"/>
        <v>3536</v>
      </c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>
        <f t="shared" si="69"/>
        <v>3536</v>
      </c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>
        <f t="shared" si="69"/>
        <v>3536</v>
      </c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>
        <f t="shared" si="69"/>
        <v>3536</v>
      </c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>
        <f t="shared" ref="BA582:BA599" si="70">2430+1106</f>
        <v>3536</v>
      </c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>
        <f t="shared" si="70"/>
        <v>3536</v>
      </c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>
        <f t="shared" si="70"/>
        <v>3536</v>
      </c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>
        <f t="shared" si="70"/>
        <v>3536</v>
      </c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>
        <f t="shared" si="70"/>
        <v>3536</v>
      </c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>
        <f t="shared" si="70"/>
        <v>3536</v>
      </c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>
        <f t="shared" si="70"/>
        <v>3536</v>
      </c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>
        <f t="shared" si="70"/>
        <v>3536</v>
      </c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>
        <f t="shared" si="70"/>
        <v>3536</v>
      </c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>
        <f t="shared" si="70"/>
        <v>3536</v>
      </c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>
        <f t="shared" si="70"/>
        <v>3536</v>
      </c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>
        <f t="shared" si="70"/>
        <v>3536</v>
      </c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>
        <f t="shared" si="70"/>
        <v>3536</v>
      </c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>
        <f t="shared" si="70"/>
        <v>3536</v>
      </c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>
        <f t="shared" si="70"/>
        <v>3536</v>
      </c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>
        <f t="shared" si="70"/>
        <v>3536</v>
      </c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>
        <f t="shared" si="70"/>
        <v>3536</v>
      </c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>
        <f t="shared" si="70"/>
        <v>3536</v>
      </c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1234</v>
      </c>
      <c r="D5" s="351"/>
      <c r="E5" s="351"/>
      <c r="F5" s="351"/>
      <c r="G5" s="351"/>
      <c r="H5" s="351"/>
      <c r="I5" s="351"/>
      <c r="J5" s="352"/>
      <c r="K5" s="353" t="s">
        <v>1235</v>
      </c>
      <c r="L5" s="354"/>
      <c r="M5" s="354"/>
      <c r="N5" s="354"/>
      <c r="O5" s="355" t="s">
        <v>1236</v>
      </c>
      <c r="P5" s="356"/>
      <c r="Q5" s="357"/>
    </row>
    <row r="6" spans="1:17" s="94" customFormat="1" ht="15.75" customHeight="1">
      <c r="A6" s="88" t="s">
        <v>1237</v>
      </c>
      <c r="B6" s="95" t="s">
        <v>1238</v>
      </c>
      <c r="C6" s="96" t="s">
        <v>1163</v>
      </c>
      <c r="D6" s="97" t="s">
        <v>1164</v>
      </c>
      <c r="E6" s="96" t="s">
        <v>1239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1240</v>
      </c>
      <c r="M6" s="140" t="s">
        <v>808</v>
      </c>
      <c r="N6" s="141" t="s">
        <v>1158</v>
      </c>
      <c r="O6" s="247" t="s">
        <v>1201</v>
      </c>
      <c r="P6" s="158"/>
      <c r="Q6" s="194" t="s">
        <v>1241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0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0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0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0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0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1241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1242</v>
      </c>
      <c r="W1" s="363"/>
      <c r="X1" s="363"/>
      <c r="Y1" s="105"/>
    </row>
    <row r="2" spans="1:25" s="101" customFormat="1" ht="11.25" customHeight="1">
      <c r="A2" s="106" t="s">
        <v>1243</v>
      </c>
      <c r="B2" s="106" t="s">
        <v>1238</v>
      </c>
      <c r="C2" s="106" t="s">
        <v>604</v>
      </c>
      <c r="D2" s="107" t="s">
        <v>1163</v>
      </c>
      <c r="E2" s="107" t="s">
        <v>1164</v>
      </c>
      <c r="F2" s="107" t="s">
        <v>1237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1244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492499/499TGR1/TGR2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1245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1246</v>
      </c>
      <c r="C2" s="96" t="s">
        <v>1148</v>
      </c>
      <c r="D2" s="96" t="s">
        <v>1150</v>
      </c>
      <c r="E2" s="96" t="s">
        <v>1247</v>
      </c>
      <c r="F2" s="96" t="s">
        <v>1248</v>
      </c>
      <c r="G2" s="96" t="s">
        <v>1249</v>
      </c>
      <c r="H2" s="96" t="s">
        <v>1250</v>
      </c>
      <c r="I2" s="96" t="s">
        <v>1251</v>
      </c>
      <c r="J2" s="96" t="s">
        <v>1252</v>
      </c>
      <c r="K2" s="132" t="s">
        <v>1253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2026-01-02T09:37:10Z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