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55" documentId="8_{B6337239-1A00-434D-AAD0-422EA1FEB5AE}" xr6:coauthVersionLast="47" xr6:coauthVersionMax="47" xr10:uidLastSave="{56BF1880-1C61-4C07-AA07-5002575F2B3D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K5" i="16" s="1"/>
  <c r="N8" i="1" a="1"/>
  <c r="N8" i="1"/>
  <c r="L5" i="16" s="1"/>
  <c r="R8" i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60" i="1" l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5" i="1"/>
  <c r="K112" i="16"/>
  <c r="AM114" i="1"/>
  <c r="K111" i="16"/>
  <c r="AM112" i="1"/>
  <c r="K109" i="16"/>
  <c r="AM111" i="1"/>
  <c r="K108" i="16"/>
  <c r="AM109" i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<sst xmlns="http://schemas.openxmlformats.org/spreadsheetml/2006/main" count="4321" uniqueCount="1339">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</sst>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C1" activePane="topRight" state="frozen"/>
      <selection pane="topRight" activeCell="BG9" sqref="BG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1230</v>
      </c>
      <c r="BK9" s="14" t="s">
        <v>1231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1234</v>
      </c>
      <c r="BK10" s="14" t="s">
        <v>1235</v>
      </c>
      <c r="BL10" s="13"/>
      <c r="BM10" s="12" t="s">
        <v>981</v>
      </c>
      <c r="BN10" s="12" t="s">
        <v>1002</v>
      </c>
      <c r="BO10" s="130" t="s">
        <v>1069</v>
      </c>
      <c r="BP10" s="14" t="s">
        <v>1236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1237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1238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1239</v>
      </c>
      <c r="BK11" s="14" t="s">
        <v>1240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1241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1242</v>
      </c>
      <c r="BK12" s="14" t="s">
        <v>1242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1243</v>
      </c>
      <c r="W13" s="135" t="s">
        <v>1241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1244</v>
      </c>
      <c r="BK13" s="14" t="s">
        <v>1245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1246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1247</v>
      </c>
      <c r="W14" s="135" t="s">
        <v>1248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1249</v>
      </c>
      <c r="BK14" s="14" t="s">
        <v>1249</v>
      </c>
      <c r="BL14" s="13"/>
      <c r="BM14" s="12" t="s">
        <v>991</v>
      </c>
      <c r="BN14" s="12" t="s">
        <v>981</v>
      </c>
      <c r="BO14" s="130" t="s">
        <v>1082</v>
      </c>
      <c r="BP14" s="14" t="s">
        <v>1250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1251</v>
      </c>
      <c r="W15" s="135" t="s">
        <v>1241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1254</v>
      </c>
      <c r="W16" s="135" t="s">
        <v>1255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1256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1257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1258</v>
      </c>
      <c r="W18" s="135" t="s">
        <v>1259</v>
      </c>
      <c r="X18" s="152" t="s">
        <v>966</v>
      </c>
      <c r="Y18" s="129" t="s">
        <v>969</v>
      </c>
      <c r="Z18" s="129"/>
      <c r="AA18" s="71" t="s">
        <v>1260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1237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1261</v>
      </c>
      <c r="N19" s="149" t="s">
        <v>1262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1263</v>
      </c>
      <c r="W19" s="135" t="s">
        <v>1264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1265</v>
      </c>
      <c r="W20" s="135" t="s">
        <v>1266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1265</v>
      </c>
      <c r="W21" s="135" t="s">
        <v>1266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1246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1267</v>
      </c>
      <c r="N22" s="149" t="s">
        <v>1268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1269</v>
      </c>
      <c r="W22" s="135" t="s">
        <v>1270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1271</v>
      </c>
      <c r="W23" s="135" t="s">
        <v>1266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1272</v>
      </c>
      <c r="W24" s="135" t="s">
        <v>1273</v>
      </c>
      <c r="X24" s="152" t="s">
        <v>961</v>
      </c>
      <c r="Y24" s="129" t="s">
        <v>960</v>
      </c>
      <c r="Z24" s="129"/>
      <c r="AA24" s="71" t="s">
        <v>1274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1275</v>
      </c>
      <c r="N25" s="149" t="s">
        <v>1276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1277</v>
      </c>
      <c r="W25" s="135" t="s">
        <v>1278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1279</v>
      </c>
      <c r="I27" s="135" t="s">
        <v>1280</v>
      </c>
      <c r="J27" s="151">
        <v>102</v>
      </c>
      <c r="K27" s="151">
        <v>50</v>
      </c>
      <c r="L27" s="71" t="s">
        <v>602</v>
      </c>
      <c r="M27" s="149" t="s">
        <v>1281</v>
      </c>
      <c r="N27" s="149" t="s">
        <v>1282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1283</v>
      </c>
      <c r="W27" s="135" t="s">
        <v>1278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1284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1285</v>
      </c>
      <c r="E3" s="186" t="s">
        <v>1286</v>
      </c>
      <c r="F3" s="186" t="s">
        <v>1287</v>
      </c>
      <c r="G3" s="186" t="s">
        <v>1288</v>
      </c>
      <c r="H3" s="186" t="s">
        <v>1289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1290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1291</v>
      </c>
      <c r="D10" s="187">
        <v>9049</v>
      </c>
      <c r="E10" s="188">
        <v>46044</v>
      </c>
      <c r="F10" s="187" t="s">
        <v>1292</v>
      </c>
      <c r="G10" s="187" t="s">
        <v>1293</v>
      </c>
      <c r="H10" s="187"/>
    </row>
    <row r="11" spans="3:8">
      <c r="C11" s="187" t="s">
        <v>1291</v>
      </c>
      <c r="D11" s="187">
        <v>9044</v>
      </c>
      <c r="E11" s="188">
        <v>46044</v>
      </c>
      <c r="F11" s="187" t="s">
        <v>1294</v>
      </c>
      <c r="G11" s="187" t="s">
        <v>1295</v>
      </c>
      <c r="H11" s="187"/>
    </row>
    <row r="12" spans="3:8">
      <c r="C12" s="187" t="s">
        <v>1291</v>
      </c>
      <c r="D12" s="187">
        <v>762</v>
      </c>
      <c r="E12" s="188">
        <v>46044</v>
      </c>
      <c r="F12" s="187" t="s">
        <v>1296</v>
      </c>
      <c r="G12" s="187" t="s">
        <v>1295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1297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1298</v>
      </c>
      <c r="C4" s="191" t="s">
        <v>1299</v>
      </c>
      <c r="D4" s="191" t="s">
        <v>1300</v>
      </c>
      <c r="E4" s="191" t="s">
        <v>1301</v>
      </c>
      <c r="F4" s="191" t="s">
        <v>4</v>
      </c>
      <c r="G4" s="191" t="s">
        <v>1302</v>
      </c>
    </row>
    <row r="5" spans="2:7">
      <c r="B5" s="192" t="s">
        <v>1303</v>
      </c>
      <c r="C5" s="192">
        <v>309525</v>
      </c>
      <c r="D5" s="192" t="s">
        <v>1304</v>
      </c>
      <c r="E5" s="192" t="s">
        <v>840</v>
      </c>
      <c r="F5" s="192" t="s">
        <v>1305</v>
      </c>
      <c r="G5" s="193">
        <v>46296</v>
      </c>
    </row>
    <row r="6" spans="2:7">
      <c r="B6" s="192" t="s">
        <v>1306</v>
      </c>
      <c r="C6" s="192">
        <v>257410</v>
      </c>
      <c r="D6" s="192" t="s">
        <v>1307</v>
      </c>
      <c r="E6" s="192" t="s">
        <v>840</v>
      </c>
      <c r="F6" s="192" t="s">
        <v>1305</v>
      </c>
      <c r="G6" s="193"/>
    </row>
    <row r="7" spans="2:7">
      <c r="B7" s="192" t="s">
        <v>1308</v>
      </c>
      <c r="C7" s="192">
        <v>256875</v>
      </c>
      <c r="D7" s="192" t="s">
        <v>1309</v>
      </c>
      <c r="E7" s="192" t="s">
        <v>840</v>
      </c>
      <c r="F7" s="192" t="s">
        <v>1305</v>
      </c>
      <c r="G7" s="193">
        <v>46296</v>
      </c>
    </row>
    <row r="8" spans="2:7">
      <c r="B8" s="192" t="s">
        <v>1310</v>
      </c>
      <c r="C8" s="192">
        <v>257278</v>
      </c>
      <c r="D8" s="192" t="s">
        <v>1311</v>
      </c>
      <c r="E8" s="192" t="s">
        <v>831</v>
      </c>
      <c r="F8" s="192" t="s">
        <v>1312</v>
      </c>
      <c r="G8" s="193">
        <v>46235</v>
      </c>
    </row>
    <row r="9" spans="2:7">
      <c r="B9" s="192" t="s">
        <v>1313</v>
      </c>
      <c r="C9" s="192">
        <v>261794</v>
      </c>
      <c r="D9" s="192" t="s">
        <v>1314</v>
      </c>
      <c r="E9" s="192" t="s">
        <v>831</v>
      </c>
      <c r="F9" s="192" t="s">
        <v>1312</v>
      </c>
      <c r="G9" s="193">
        <v>46082</v>
      </c>
    </row>
    <row r="10" spans="2:7">
      <c r="B10" s="192" t="s">
        <v>1315</v>
      </c>
      <c r="C10" s="192">
        <v>257033</v>
      </c>
      <c r="D10" s="192" t="s">
        <v>1316</v>
      </c>
      <c r="E10" s="192" t="s">
        <v>831</v>
      </c>
      <c r="F10" s="192" t="s">
        <v>21</v>
      </c>
      <c r="G10" s="192" t="s">
        <v>1317</v>
      </c>
    </row>
    <row r="11" spans="2:7">
      <c r="B11" s="192" t="s">
        <v>1318</v>
      </c>
      <c r="C11" s="192">
        <v>396578</v>
      </c>
      <c r="D11" s="192" t="s">
        <v>1319</v>
      </c>
      <c r="E11" s="192" t="s">
        <v>831</v>
      </c>
      <c r="F11" s="192" t="s">
        <v>21</v>
      </c>
      <c r="G11" s="192" t="s">
        <v>1317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1320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1321</v>
      </c>
      <c r="B2" s="91" t="s">
        <v>1322</v>
      </c>
      <c r="C2" s="91" t="s">
        <v>598</v>
      </c>
      <c r="D2" s="92" t="s">
        <v>1172</v>
      </c>
      <c r="E2" s="92" t="s">
        <v>4</v>
      </c>
      <c r="F2" s="92" t="s">
        <v>1323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1324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*</v>
      </c>
      <c r="C5" s="95" t="str">
        <f>IF(FN_MC!Z8="","*",FN_MC!Z8)</f>
        <v>*</v>
      </c>
      <c r="D5" s="96" t="str">
        <f>IF(FN_MC!S8="","*",FN_MC!S8)</f>
        <v>-</v>
      </c>
      <c r="E5" s="96" t="str">
        <f>IF(FN_MC!T8="","*",FN_MC!T8)</f>
        <v>-</v>
      </c>
      <c r="F5" s="96" t="str">
        <f>IF(FN_MC!B8="","*",FN_MC!B8)</f>
        <v>*</v>
      </c>
      <c r="G5" s="96" t="str">
        <f>IF(FN_MC!D8="","*",FN_MC!D8)</f>
        <v>*</v>
      </c>
      <c r="H5" s="96" t="str">
        <f>IF(FN_MC!F8="","*",FN_MC!F8)</f>
        <v>*</v>
      </c>
      <c r="I5" s="96" t="str">
        <f>IF(FN_MC!H8="","*",FN_MC!H8)</f>
        <v>*</v>
      </c>
      <c r="J5" s="96" t="str">
        <f>IF(FN_MC!I8="","*",FN_MC!I8)</f>
        <v>*</v>
      </c>
      <c r="K5" s="96" t="str">
        <f>IF(FN_MC!M8="","*",FN_MC!M8)</f>
        <v>-</v>
      </c>
      <c r="L5" s="196" t="str">
        <f>IF(FN_MC!N8="","*",FN_MC!N8)</f>
        <v>-</v>
      </c>
      <c r="M5" s="97" t="str">
        <f>IF(FN_MC!J8="","*",FN_MC!J8)</f>
        <v>*</v>
      </c>
      <c r="N5" s="183" t="str">
        <f>IF(FN_MC!K8="","*",FN_MC!K8)</f>
        <v>*</v>
      </c>
      <c r="O5" s="183" t="str">
        <f>IF(FN_MC!L8="","*",FN_MC!L8)</f>
        <v>*</v>
      </c>
      <c r="P5" s="107" t="str">
        <f>IF(FN_MC!O8="","*",FN_MC!O8)</f>
        <v>*</v>
      </c>
      <c r="Q5" s="107" t="str">
        <f>IF(FN_MC!P8="","*",FN_MC!P8)</f>
        <v>*</v>
      </c>
      <c r="R5" s="96" t="str">
        <f>IF(FN_MC!Q8="","*",CONCATENATE(FN_MC!Q8," ",FN_MC!R8))</f>
        <v>*</v>
      </c>
      <c r="S5" s="96" t="str">
        <f>IF(FN_MC!V8="","*",FN_MC!V8)</f>
        <v>*</v>
      </c>
      <c r="T5" s="96" t="str">
        <f>IF(FN_MC!W8="","*",FN_MC!W8)</f>
        <v>*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1325</v>
      </c>
      <c r="C2" s="83" t="s">
        <v>1157</v>
      </c>
      <c r="D2" s="83" t="s">
        <v>1159</v>
      </c>
      <c r="E2" s="83" t="s">
        <v>1326</v>
      </c>
      <c r="F2" s="83" t="s">
        <v>1327</v>
      </c>
      <c r="G2" s="83" t="s">
        <v>1328</v>
      </c>
      <c r="H2" s="83" t="s">
        <v>1329</v>
      </c>
      <c r="I2" s="83" t="s">
        <v>1330</v>
      </c>
      <c r="J2" s="83" t="s">
        <v>1331</v>
      </c>
      <c r="K2" s="109" t="s">
        <v>1332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1333</v>
      </c>
      <c r="D5" s="263"/>
      <c r="E5" s="263"/>
      <c r="F5" s="263"/>
      <c r="G5" s="263"/>
      <c r="H5" s="263"/>
      <c r="I5" s="263"/>
      <c r="J5" s="264"/>
      <c r="K5" s="265" t="s">
        <v>1334</v>
      </c>
      <c r="L5" s="266"/>
      <c r="M5" s="266"/>
      <c r="N5" s="266"/>
      <c r="O5" s="267" t="s">
        <v>1335</v>
      </c>
      <c r="P5" s="268"/>
      <c r="Q5" s="269"/>
    </row>
    <row r="6" spans="1:17" s="81" customFormat="1" ht="15.75" customHeight="1">
      <c r="A6" s="75" t="s">
        <v>1323</v>
      </c>
      <c r="B6" s="82" t="s">
        <v>1322</v>
      </c>
      <c r="C6" s="83" t="s">
        <v>1172</v>
      </c>
      <c r="D6" s="84" t="s">
        <v>1173</v>
      </c>
      <c r="E6" s="83" t="s">
        <v>1336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1337</v>
      </c>
      <c r="M6" s="116" t="s">
        <v>620</v>
      </c>
      <c r="N6" s="117" t="s">
        <v>1167</v>
      </c>
      <c r="O6" s="165" t="s">
        <v>1210</v>
      </c>
      <c r="P6" s="128"/>
      <c r="Q6" s="139" t="s">
        <v>1338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