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7" documentId="8_{B6337239-1A00-434D-AAD0-422EA1FEB5AE}" xr6:coauthVersionLast="47" xr6:coauthVersionMax="47" xr10:uidLastSave="{7E25AF7F-0140-4995-99BB-82DAEAED48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 s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 s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N142" i="1" l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<sst xmlns="http://schemas.openxmlformats.org/spreadsheetml/2006/main" count="4138" uniqueCount="1301">
  <si>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</si>
  <si>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</si>
  <si>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</si>
  <si>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</si>
  <si>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</si>
  <si>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</si>
  <si>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</si>
  <si>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</si>
  <si>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</si>
  <si>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</si>
  <si>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</si>
  <si>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</si>
  <si>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</si>
  <si>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</si>
  <si>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</si>
  <si>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</si>
  <si>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</si>
  <si>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</si>
  <si>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</si>
  <si>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</si>
  <si>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</si>
  <si>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</si>
  <si>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</si>
  <si>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</si>
  <si>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</si>
  <si>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</si>
  <si>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</si>
  <si>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</si>
  <si>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</si>
  <si>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</si>
  <si>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</si>
  <si>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</si>
  <si>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</si>
  <si>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</si>
  <si>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</si>
  <si>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</si>
  <si>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</si>
  <si>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</si>
  <si>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</si>
  <si>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</si>
  <si>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</si>
  <si>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</si>
  <si>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</si>
  <si>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</si>
  <si>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</si>
  <si>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</si>
  <si>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</si>
  <si>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</si>
  <si>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</si>
  <si>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</si>
  <si>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</si>
  <si>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</si>
  <si>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</si>
  <si>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</si>
  <si>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</si>
  <si>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</si>
  <si>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</si>
  <si>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</si>
  <si>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</si>
  <si>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</si>
  <si>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</si>
  <si>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</si>
  <si>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</si>
  <si>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</si>
  <si>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</si>
  <si>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</si>
  <si>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</si>
  <si>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</si>
  <si>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</si>
  <si>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</si>
  <si>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</si>
  <si>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</si>
  <si>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</si>
  <si>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</si>
  <si>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</si>
  <si>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</si>
  <si>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</si>
  <si>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</si>
  <si>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</si>
  <si>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</si>
  <si>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</si>
  <si>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</si>
  <si>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</si>
  <si>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</si>
  <si>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</si>
  <si>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</si>
  <si>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</si>
  <si>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</si>
  <si>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</si>
  <si>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</si>
  <si>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</si>
  <si>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</si>
  <si>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</si>
  <si>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</si>
  <si>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</si>
  <si>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</si>
  <si>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</si>
  <si>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</si>
  <si>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</si>
  <si>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</si>
  <si>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</si>
  <si>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</si>
  <si>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</si>
  <si>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</si>
  <si>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</si>
  <si>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</si>
  <si>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</si>
  <si>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</si>
  <si>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</si>
  <si>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</si>
  <si>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</si>
  <si>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</si>
  <si>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</si>
  <si>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</si>
  <si>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</si>
  <si>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</si>
  <si>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</si>
  <si>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</si>
  <si>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</si>
  <si>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</si>
  <si>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</si>
  <si>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</si>
  <si>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</si>
  <si>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</si>
  <si>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</si>
  <si>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</si>
  <si>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</si>
  <si>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</si>
  <si>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</si>
  <si>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</si>
  <si>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</si>
  <si>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</si>
  <si>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</si>
  <si>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</si>
  <si>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</si>
  <si>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</si>
  <si>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</si>
  <si>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</si>
  <si>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</si>
  <si>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</si>
  <si>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</si>
  <si>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</si>
  <si>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</si>
  <si>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</si>
  <si>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</si>
  <si>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</si>
  <si>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</si>
  <si>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</si>
  <si>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</si>
  <si>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</si>
  <si>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</si>
  <si>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</si>
  <si>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</si>
  <si>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</si>
  <si>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</si>
  <si>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</si>
  <si>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</si>
  <si>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</si>
  <si>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</si>
  <si>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</si>
  <si>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</si>
  <si>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</si>
  <si>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</si>
  <si>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</si>
  <si>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</si>
  <si>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</si>
  <si>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</si>
  <si>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</si>
  <si>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</si>
  <si>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</si>
  <si>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</si>
  <si>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</si>
  <si>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</si>
  <si>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</si>
  <si>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</si>
  <si>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</si>
  <si>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</si>
  <si>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</si>
  <si>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</si>
  <si>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</si>
  <si>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</si>
  <si>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</si>
  <si>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</si>
  <si>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</si>
  <si>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</si>
  <si>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</si>
  <si>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</si>
  <si>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</si>
  <si>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</si>
  <si>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</si>
  <si>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</si>
  <si>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</si>
  <si>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</si>
  <si>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</si>
  <si>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</si>
  <si>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</si>
  <si>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</si>
  <si>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</si>
  <si>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</si>
  <si>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</si>
  <si>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</si>
  <si>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</si>
  <si>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</si>
  <si>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</si>
  <si>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</si>
  <si>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</si>
  <si>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</si>
  <si>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</si>
  <si>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</si>
  <si>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</si>
  <si>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</si>
  <si>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</si>
  <si>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</si>
  <si>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</si>
  <si>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</si>
  <si>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</si>
  <si>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</si>
  <si>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</si>
  <si>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</si>
  <si>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</si>
  <si>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</si>
  <si>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</si>
  <si>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</si>
  <si>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</si>
  <si>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</si>
  <si>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</si>
  <si>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</si>
  <si>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</si>
  <si>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</si>
  <si>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</si>
  <si>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</si>
  <si>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</si>
  <si>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</si>
  <si>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</si>
  <si>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</si>
  <si>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</si>
  <si>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</si>
  <si>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</si>
  <si>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</si>
  <si>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</si>
  <si>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</si>
  <si>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</si>
  <si>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</si>
  <si>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</si>
  <si>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</si>
  <si>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</si>
  <si>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</si>
  <si>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</si>
  <si>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</si>
  <si>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</si>
  <si>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</si>
  <si>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</si>
  <si>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</si>
  <si>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</si>
  <si>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</si>
  <si>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</si>
  <si>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</si>
  <si>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</si>
  <si>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</si>
  <si>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</si>
  <si>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</si>
  <si>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</si>
  <si>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</si>
  <si>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</si>
  <si>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</si>
  <si>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</si>
  <si>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</si>
  <si>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</si>
  <si>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</si>
  <si>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</si>
  <si>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</si>
  <si>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</si>
  <si>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</si>
  <si>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</si>
  <si>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</si>
  <si>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</si>
  <si>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</si>
  <si>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</si>
  <si>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</si>
  <si>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</si>
  <si>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</si>
  <si>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</si>
  <si>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</si>
  <si>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</si>
  <si>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</si>
  <si>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</si>
  <si>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</si>
  <si>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</si>
  <si>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</si>
  <si>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</si>
  <si>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</si>
  <si>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</si>
  <si>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</si>
  <si>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</si>
  <si>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</si>
  <si>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</si>
  <si>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</si>
  <si>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</si>
  <si>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</si>
  <si>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</si>
  <si>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</si>
  <si>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</si>
  <si>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</si>
  <si>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</si>
  <si>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</si>
  <si>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</si>
  <si>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</si>
  <si>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</si>
  <si>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</si>
  <si>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</si>
  <si>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</si>
  <si>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</si>
  <si>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</si>
  <si>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</si>
  <si>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</si>
  <si>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</si>
  <si>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</si>
  <si>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</si>
  <si>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</si>
  <si>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</si>
  <si>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</si>
  <si>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</si>
  <si>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</si>
  <si>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</si>
  <si>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</si>
  <si>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</si>
  <si>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</si>
  <si>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</si>
  <si>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</si>
  <si>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</si>
  <si>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</si>
  <si>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</si>
  <si>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</si>
  <si>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</si>
  <si>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</si>
  <si>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</si>
  <si>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</si>
  <si>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</si>
  <si>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</si>
  <si>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</si>
  <si>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</si>
  <si>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</si>
  <si>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</si>
  <si>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</si>
  <si>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</si>
  <si>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</si>
  <si>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</si>
  <si>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</si>
  <si>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</si>
  <si>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</si>
  <si>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</si>
  <si>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</si>
  <si>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</si>
  <si>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</si>
  <si>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</si>
  <si>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</si>
  <si>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</si>
  <si>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</si>
  <si>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</si>
  <si>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</si>
  <si>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</si>
  <si>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</si>
  <si>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</si>
  <si>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</si>
  <si>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</si>
  <si>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</si>
  <si>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</si>
  <si>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</si>
  <si>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</si>
  <si>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</si>
  <si>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</si>
  <si>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</si>
  <si>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</si>
  <si>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</si>
  <si>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</si>
  <si>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</si>
  <si>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</si>
  <si>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</si>
  <si>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</si>
  <si>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</si>
  <si>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</si>
  <si>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</si>
  <si>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</si>
  <si>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</si>
  <si>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</si>
  <si>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</si>
  <si>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</si>
  <si>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</si>
  <si>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</si>
  <si>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</si>
  <si>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</si>
  <si>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</si>
  <si>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</si>
  <si>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</si>
  <si>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</si>
  <si>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</si>
  <si>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</si>
  <si>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</si>
  <si>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</si>
  <si>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</si>
  <si>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</si>
  <si>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</si>
  <si>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</si>
  <si>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</si>
  <si>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</si>
  <si>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</si>
  <si>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</si>
  <si>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</si>
  <si>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</si>
  <si>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</si>
  <si>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</si>
  <si>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</si>
  <si>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</si>
  <si>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</si>
  <si>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</si>
  <si>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</si>
  <si>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</si>
  <si>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</si>
  <si>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</si>
  <si>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</si>
  <si>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</si>
  <si>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</si>
  <si>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</si>
  <si>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</si>
  <si>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</si>
  <si>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</si>
  <si>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</si>
  <si>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</si>
  <si>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</si>
  <si>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</si>
  <si>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</si>
  <si>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</si>
  <si>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</si>
  <si>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</si>
  <si>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</si>
  <si>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</si>
  <si>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</si>
  <si>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</si>
  <si>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</si>
  <si>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</si>
  <si>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</si>
  <si>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</si>
  <si>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</si>
  <si>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</si>
  <si>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</si>
  <si>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</si>
  <si>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</si>
  <si>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</si>
  <si>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</si>
  <si>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</si>
  <si>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</si>
  <si>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</si>
  <si>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</si>
  <si>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</si>
  <si>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</si>
  <si>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</si>
  <si>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</si>
  <si>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</si>
  <si>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</si>
  <si>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</si>
  <si>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</si>
  <si>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</si>
  <si>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</si>
  <si>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</si>
  <si>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</si>
  <si>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</si>
  <si>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</si>
  <si>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</si>
  <si>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</si>
  <si>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</si>
  <si>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</si>
  <si>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</si>
  <si>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</si>
  <si>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</si>
  <si>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</si>
  <si>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</si>
  <si>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</si>
  <si>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</si>
  <si>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</si>
  <si>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</si>
  <si>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</si>
  <si>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</si>
  <si>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</si>
  <si>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</si>
  <si>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</si>
  <si>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</si>
  <si>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</si>
  <si>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</si>
  <si>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</si>
  <si>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</si>
  <si>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</si>
  <si>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</si>
  <si>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</si>
  <si>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</si>
  <si>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</si>
  <si>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</si>
  <si>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</si>
  <si>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</si>
  <si>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</si>
  <si>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</si>
  <si>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</si>
  <si>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</si>
  <si>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</si>
  <si>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</si>
  <si>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</si>
  <si>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</si>
  <si>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</si>
  <si>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</si>
  <si>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</si>
  <si>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</si>
  <si>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</si>
  <si>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</si>
  <si>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</si>
  <si>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</si>
  <si>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</si>
  <si>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</si>
  <si>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</si>
  <si>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</si>
  <si>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</si>
  <si>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</si>
  <si>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</si>
  <si>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</si>
  <si>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</si>
  <si>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</si>
  <si>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</si>
  <si>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</si>
  <si>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</si>
  <si>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</si>
  <si>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</si>
  <si>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</si>
  <si>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</si>
  <si>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</si>
  <si>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</si>
  <si>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</si>
  <si>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</si>
  <si>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</si>
  <si>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</si>
  <si>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</si>
  <si>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</si>
  <si>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</si>
  <si>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</si>
  <si>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</si>
  <si>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</si>
  <si>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</si>
  <si>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</si>
  <si>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</si>
  <si>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</si>
  <si>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</si>
  <si>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</si>
  <si>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</si>
  <si>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</si>
  <si>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</si>
  <si>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</si>
  <si>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</si>
  <si>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</si>
  <si>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</si>
  <si>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</si>
  <si>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</si>
  <si>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</si>
  <si>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</si>
  <si>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</si>
  <si>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</si>
  <si>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</si>
  <si>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</si>
  <si>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</si>
  <si>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</si>
  <si>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</si>
  <si>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</si>
  <si>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</si>
  <si>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</si>
  <si>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</si>
  <si>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</si>
  <si>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</si>
  <si>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</si>
  <si>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</si>
  <si>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</si>
  <si>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</si>
  <si>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</si>
  <si>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</si>
  <si>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</si>
  <si>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</si>
  <si>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</si>
  <si>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</si>
  <si>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</si>
  <si>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</si>
  <si>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</si>
  <si>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</si>
  <si>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</si>
  <si>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</si>
  <si>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</si>
  <si>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</si>
  <si>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</si>
  <si>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</si>
  <si>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</si>
  <si>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</si>
  <si>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</si>
  <si>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</si>
  <si>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</si>
  <si>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</si>
  <si>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</si>
  <si>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</si>
  <si>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</si>
  <si>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</si>
  <si>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</si>
  <si>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</si>
  <si>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</si>
  <si>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</si>
  <si>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</si>
  <si>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</si>
  <si>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</si>
  <si>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</si>
  <si>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</si>
  <si>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</si>
  <si>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</si>
  <si>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</si>
  <si>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</si>
  <si>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</si>
  <si>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</si>
  <si>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</si>
  <si>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</si>
  <si>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</si>
  <si>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</si>
  <si>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</si>
  <si>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</si>
  <si>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</si>
  <si>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</si>
  <si>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</si>
  <si>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</si>
  <si>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</si>
  <si>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</si>
  <si>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</si>
  <si>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</si>
  <si>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</si>
  <si>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</si>
  <si>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</si>
  <si>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</si>
  <si>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</si>
  <si>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</si>
  <si>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</si>
  <si>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</si>
  <si>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</si>
  <si>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</si>
  <si>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</si>
  <si>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</si>
  <si>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</si>
  <si>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</si>
  <si>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</si>
  <si>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</si>
  <si>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</si>
  <si>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</si>
  <si>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</si>
  <si>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</si>
  <si>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</si>
  <si>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</si>
  <si>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</si>
  <si>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</si>
  <si>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</si>
  <si>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</si>
  <si>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</si>
  <si>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</si>
  <si>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</si>
  <si>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</si>
  <si>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</si>
  <si>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</si>
  <si>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</si>
  <si>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</si>
  <si>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</si>
  <si>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</si>
  <si>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</si>
  <si>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</si>
  <si>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</si>
  <si>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</si>
  <si>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</si>
  <si>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</si>
  <si>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</si>
  <si>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</si>
  <si>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</si>
  <si>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</si>
  <si>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</si>
  <si>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</si>
  <si>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</si>
  <si>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</si>
  <si>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</si>
  <si>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</si>
  <si>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</si>
  <si>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</si>
  <si>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</si>
  <si>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</si>
  <si>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</si>
  <si>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</si>
  <si>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</si>
  <si>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</si>
  <si>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</si>
  <si>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</si>
  <si>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</si>
  <si>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</si>
  <si>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</si>
  <si>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</si>
  <si>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</si>
  <si>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</si>
  <si>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</si>
  <si>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</si>
  <si>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</si>
  <si>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</si>
  <si>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</si>
  <si>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</si>
  <si>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</si>
  <si>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</si>
  <si>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</si>
  <si>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</si>
  <si>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</si>
  <si>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</si>
  <si>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</si>
  <si>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</si>
  <si>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</si>
  <si>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</si>
  <si>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</si>
  <si>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</si>
  <si>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</si>
  <si>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</si>
  <si>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</si>
  <si>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</si>
  <si>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</si>
  <si>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</si>
  <si>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</si>
  <si>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</si>
  <si>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</si>
  <si>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</si>
  <si>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</si>
  <si>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</si>
  <si>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</si>
  <si>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</si>
  <si>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</si>
  <si>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</si>
  <si>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</si>
  <si>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</si>
  <si>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</si>
  <si>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</si>
  <si>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</si>
  <si>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</si>
  <si>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</si>
  <si>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</si>
  <si>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</si>
  <si>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</si>
  <si>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</si>
  <si>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</si>
  <si>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</si>
  <si>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</si>
  <si>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</si>
  <si>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</si>
  <si>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</si>
  <si>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</si>
  <si>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</si>
  <si>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</si>
  <si>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</si>
  <si>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</si>
  <si>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</si>
  <si>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</si>
  <si>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</si>
  <si>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</si>
  <si>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</si>
  <si>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</si>
  <si>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</si>
  <si>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</si>
  <si>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</si>
  <si>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</si>
  <si>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</si>
  <si>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</si>
  <si>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</si>
  <si>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</si>
  <si>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</si>
  <si>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</si>
  <si>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</si>
  <si>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</si>
  <si>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</si>
  <si>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</si>
  <si>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</si>
  <si>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</si>
  <si>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</si>
  <si>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</si>
  <si>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</si>
  <si>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</si>
  <si>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</si>
  <si>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</si>
  <si>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</si>
  <si>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</si>
  <si>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</si>
  <si>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</si>
  <si>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</si>
  <si>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</si>
  <si>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</si>
  <si>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</si>
  <si>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</si>
  <si>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</si>
  <si>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</si>
  <si>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</si>
  <si>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</si>
  <si>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</si>
  <si>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</si>
  <si>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</si>
  <si>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</si>
  <si>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</si>
  <si>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</si>
  <si>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</si>
  <si>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</si>
  <si>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</si>
  <si>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</si>
  <si>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</si>
  <si>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</si>
  <si>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</si>
  <si>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</si>
  <si>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</si>
  <si>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</si>
  <si>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</si>
  <si>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</si>
  <si>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</si>
  <si>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</si>
  <si>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</si>
  <si>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</si>
  <si>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</si>
  <si>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</si>
  <si>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</si>
  <si>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</si>
  <si>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</si>
  <si>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</si>
  <si>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</si>
  <si>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</si>
  <si>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</si>
  <si>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</si>
  <si>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</si>
  <si>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</si>
  <si>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</si>
  <si>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</si>
  <si>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</si>
  <si>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</si>
  <si>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</si>
  <si>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</si>
  <si>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</si>
  <si>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</si>
  <si>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</si>
  <si>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</si>
  <si>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</si>
  <si>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</si>
  <si>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</si>
  <si>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</si>
  <si>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</si>
  <si>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</si>
  <si>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</si>
  <si>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</si>
  <si>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</si>
  <si>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</si>
  <si>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</si>
  <si>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</si>
  <si>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</si>
  <si>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</si>
  <si>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</si>
  <si>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</si>
  <si>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</si>
  <si>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</si>
  <si>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</si>
  <si>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</si>
  <si>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</si>
  <si>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</si>
  <si>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</si>
  <si>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</si>
  <si>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</si>
  <si>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</si>
  <si>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</si>
  <si>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</si>
  <si>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</si>
  <si>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</si>
  <si>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</si>
  <si>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</si>
  <si>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</si>
  <si>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</si>
  <si>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</si>
  <si>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</si>
  <si>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</si>
  <si>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</si>
  <si>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</si>
  <si>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</si>
  <si>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</si>
  <si>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</si>
  <si>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</si>
  <si>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</si>
  <si>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</si>
  <si>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</si>
  <si>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</si>
  <si>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</si>
  <si>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</si>
  <si>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</si>
  <si>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</si>
  <si>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</si>
  <si>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</si>
  <si>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</si>
  <si>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</si>
  <si>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</si>
  <si>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</si>
  <si>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</si>
  <si>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</si>
  <si>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</si>
  <si>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</si>
  <si>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</si>
  <si>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</si>
  <si>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</si>
  <si>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</si>
  <si>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</si>
  <si>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</si>
  <si>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</si>
  <si>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</si>
  <si>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</si>
  <si>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</si>
  <si>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</si>
  <si>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</si>
  <si>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</si>
  <si>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</si>
  <si>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</si>
  <si>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</si>
  <si>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</si>
  <si>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</si>
  <si>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</si>
  <si>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</si>
  <si>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</si>
  <si>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</si>
  <si>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</si>
  <si>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</si>
  <si>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</si>
  <si>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</si>
  <si>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</si>
  <si>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</si>
  <si>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</si>
  <si>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</si>
  <si>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</si>
  <si>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</si>
  <si>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</si>
  <si>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</si>
  <si>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</si>
  <si>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</si>
  <si>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</si>
  <si>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</si>
  <si>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</si>
  <si>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</si>
  <si>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</si>
  <si>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</si>
  <si>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</si>
  <si>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</si>
  <si>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</si>
  <si>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</si>
  <si>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</si>
  <si>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</si>
  <si>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</si>
  <si>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</si>
  <si>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</si>
  <si>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</si>
  <si>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</si>
  <si>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</si>
  <si>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</si>
  <si>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</si>
  <si>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</si>
  <si>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</si>
  <si>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</si>
  <si>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</si>
  <si>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</si>
  <si>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</si>
  <si>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</si>
  <si>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</si>
  <si>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</si>
  <si>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</si>
  <si>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</si>
  <si>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</si>
  <si>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</si>
  <si>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</si>
  <si>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</si>
  <si>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</si>
  <si>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</si>
  <si>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</si>
  <si>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</si>
  <si>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</si>
  <si>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</si>
  <si>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</si>
  <si>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</si>
  <si>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</si>
  <si>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</si>
  <si>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</si>
  <si>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</si>
  <si>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</si>
  <si>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</si>
  <si>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</si>
  <si>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</si>
  <si>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</si>
  <si>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</si>
  <si>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</si>
  <si>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</si>
  <si>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</si>
  <si>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</si>
  <si>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</si>
  <si>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</si>
  <si>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</si>
  <si>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</si>
  <si>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</si>
  <si>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</si>
  <si>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</si>
  <si>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</si>
  <si>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</si>
  <si>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</si>
  <si>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</si>
  <si>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</si>
  <si>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</si>
  <si>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</si>
  <si>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</si>
  <si>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</si>
  <si>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</si>
  <si>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</si>
  <si>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</si>
  <si>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</si>
  <si>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</si>
  <si>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</si>
  <si>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</si>
  <si>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</si>
  <si>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</si>
  <si>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</si>
  <si>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</si>
  <si>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</si>
  <si>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</si>
  <si>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</si>
  <si>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</si>
  <si>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</si>
  <si>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</si>
  <si>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</si>
  <si>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</si>
  <si>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</si>
  <si>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</si>
  <si>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</si>
  <si>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</si>
  <si>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</si>
  <si>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</si>
  <si>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</si>
  <si>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</si>
  <si>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</si>
  <si>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</si>
  <si>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</si>
  <si>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</si>
  <si>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</si>
  <si>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</si>
  <si>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</si>
  <si>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</si>
  <si>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</si>
  <si>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</si>
  <si>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</si>
  <si>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</si>
  <si>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</si>
  <si>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</si>
  <si>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</si>
  <si>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</si>
  <si>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</si>
  <si>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</si>
  <si>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</si>
  <si>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</si>
  <si>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</si>
  <si>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</si>
  <si>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</si>
  <si>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</si>
  <si>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</si>
  <si>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</si>
  <si>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</si>
  <si>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</si>
  <si>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</si>
  <si>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</si>
  <si>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</si>
  <si>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</si>
  <si>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</si>
  <si>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</si>
  <si>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</si>
  <si>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</si>
  <si>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</si>
  <si>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</si>
  <si>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</si>
  <si>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</si>
  <si>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</si>
  <si>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</si>
  <si>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</si>
  <si>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</si>
  <si>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</si>
  <si>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</si>
  <si>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</si>
  <si>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</si>
  <si>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</si>
  <si>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</si>
  <si>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</si>
  <si>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</si>
  <si>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</si>
  <si>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</si>
  <si>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</si>
  <si>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</si>
  <si>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</si>
  <si>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</si>
  <si>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</si>
  <si>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</si>
  <si>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</si>
  <si>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</si>
  <si>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</si>
  <si>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</si>
  <si>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</si>
  <si>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</si>
  <si>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</si>
  <si>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</si>
  <si>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</si>
  <si>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</si>
  <si>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</si>
  <si>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</si>
  <si>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</si>
  <si>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</si>
  <si>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</si>
  <si>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</si>
  <si>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</si>
  <si>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</si>
  <si>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</si>
  <si>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</si>
  <si>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</si>
  <si>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</si>
  <si>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</si>
  <si>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</si>
  <si>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</si>
  <si>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</si>
  <si>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</si>
  <si>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</si>
  <si>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</si>
  <si>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</si>
  <si>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</si>
  <si>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</si>
  <si>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</si>
  <si>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</si>
  <si>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</si>
  <si>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</si>
  <si>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</si>
  <si>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</si>
  <si>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</si>
  <si>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</si>
  <si>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</si>
  <si>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</si>
  <si>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</si>
  <si>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</si>
  <si>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</si>
  <si>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</si>
  <si>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</si>
  <si>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</si>
  <si>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</si>
  <si>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</si>
  <si>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</si>
  <si>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</si>
  <si>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</si>
  <si>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</si>
  <si>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</si>
  <si>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</si>
  <si>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</si>
  <si>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</si>
  <si>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</si>
  <si>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</si>
  <si>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</si>
  <si>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</si>
  <si>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</si>
  <si>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</si>
  <si>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</si>
  <si>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</si>
  <si>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</si>
  <si>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</si>
  <si>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</si>
  <si>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</si>
  <si>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</si>
  <si>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</si>
  <si>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</si>
  <si>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</si>
  <si>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</si>
  <si>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</si>
  <si>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</si>
  <si>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</si>
  <si>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</si>
  <si>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</si>
  <si>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</si>
  <si>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</si>
  <si>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</si>
  <si>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</si>
  <si>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</si>
  <si>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</si>
  <si>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</si>
  <si>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</si>
  <si>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</si>
  <si>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</si>
  <si>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</si>
  <si>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</si>
  <si>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</si>
  <si>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</si>
  <si>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</si>
  <si>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</si>
  <si>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</si>
  <si>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</si>
  <si>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</si>
  <si>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</si>
  <si>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</si>
  <si>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</si>
  <si>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</si>
  <si>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</si>
  <si>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</si>
  <si>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</si>
  <si>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</si>
  <si>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</si>
  <si>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</si>
  <si>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</si>
  <si>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</si>
  <si>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</si>
  <si>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</si>
  <si>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</si>
  <si>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</si>
  <si>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</si>
  <si>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</si>
  <si>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</si>
  <si>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</si>
  <si>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</si>
  <si>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</si>
  <si>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</si>
  <si>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</si>
  <si>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</si>
  <si>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</si>
  <si>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</si>
  <si>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</si>
  <si>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</si>
  <si>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</si>
  <si>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</si>
  <si>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</si>
  <si>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</si>
  <si>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</si>
  <si>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</si>
  <si>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</si>
  <si>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</si>
  <si>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</si>
  <si>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</si>
  <si>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</si>
  <si>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</si>
  <si>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</si>
  <si>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 xml:space="preserve">Equipe pronta as 9h, aguarda oportunidade 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</si>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</sst>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M1" activePane="topRight" state="frozen"/>
      <selection pane="topRight" activeCell="BP14" sqref="BP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1243</v>
      </c>
      <c r="BK14" s="14" t="s">
        <v>1243</v>
      </c>
      <c r="BL14" s="13"/>
      <c r="BM14" s="12" t="s">
        <v>991</v>
      </c>
      <c r="BN14" s="12" t="s">
        <v>981</v>
      </c>
      <c r="BO14" s="130" t="s">
        <v>1082</v>
      </c>
      <c r="BP14" s="14" t="s">
        <v>1244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8" operator="equal">
      <formula>"ERRO"</formula>
    </cfRule>
  </conditionalFormatting>
  <conditionalFormatting sqref="X4 Y1:Z5 Y8:Z802">
    <cfRule type="cellIs" dxfId="123" priority="18467" operator="equal">
      <formula>"OPORTUNIDADE"</formula>
    </cfRule>
  </conditionalFormatting>
  <conditionalFormatting sqref="AZ6:AZ802">
    <cfRule type="expression" dxfId="122" priority="18462">
      <formula>$BU6=1</formula>
    </cfRule>
  </conditionalFormatting>
  <conditionalFormatting sqref="BQ6:BQ802">
    <cfRule type="cellIs" dxfId="121" priority="18473" operator="equal">
      <formula>"Produção e Intervalo"</formula>
    </cfRule>
    <cfRule type="cellIs" dxfId="120" priority="18474" operator="equal">
      <formula>"Aderente"</formula>
    </cfRule>
    <cfRule type="cellIs" dxfId="119" priority="18475" operator="equal">
      <formula>"Intervalo"</formula>
    </cfRule>
    <cfRule type="cellIs" dxfId="118" priority="18476" operator="equal">
      <formula>"Produção"</formula>
    </cfRule>
    <cfRule type="cellIs" dxfId="117" priority="18477" operator="equal">
      <formula>"ERRO"</formula>
    </cfRule>
  </conditionalFormatting>
  <conditionalFormatting sqref="BR6:BS802">
    <cfRule type="cellIs" dxfId="116" priority="18455" operator="equal">
      <formula>"*"</formula>
    </cfRule>
    <cfRule type="cellIs" dxfId="115" priority="18456" operator="greaterThanOrEqual">
      <formula>1</formula>
    </cfRule>
    <cfRule type="cellIs" dxfId="114" priority="18457" operator="lessThan">
      <formula>1</formula>
    </cfRule>
  </conditionalFormatting>
  <conditionalFormatting sqref="Y8:Z802">
    <cfRule type="cellIs" dxfId="113" priority="18403" operator="equal">
      <formula>"NÃO"</formula>
    </cfRule>
    <cfRule type="cellIs" dxfId="112" priority="18404" operator="equal">
      <formula>"SIM"</formula>
    </cfRule>
  </conditionalFormatting>
  <conditionalFormatting sqref="Y1047865:Y1048576">
    <cfRule type="cellIs" dxfId="111" priority="18284" operator="equal">
      <formula>"OPORTUNIDADE"</formula>
    </cfRule>
  </conditionalFormatting>
  <conditionalFormatting sqref="Y1047865:Y1048576">
    <cfRule type="cellIs" dxfId="110" priority="18282" operator="equal">
      <formula>"NÃO"</formula>
    </cfRule>
    <cfRule type="cellIs" dxfId="109" priority="18283" operator="equal">
      <formula>"SIM"</formula>
    </cfRule>
  </conditionalFormatting>
  <conditionalFormatting sqref="BI6:BI802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2">
      <iconSet showValue="0">
        <cfvo type="percent" val="0"/>
        <cfvo type="num" val="1"/>
        <cfvo type="num" val="1" gte="0"/>
      </iconSet>
    </cfRule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K6:BK13 BK15:BK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4" operator="equal">
      <formula>"OPORTUNIDADE"</formula>
    </cfRule>
  </conditionalFormatting>
  <conditionalFormatting sqref="Y6:Y7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1246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1247</v>
      </c>
      <c r="E3" s="186" t="s">
        <v>1248</v>
      </c>
      <c r="F3" s="186" t="s">
        <v>1249</v>
      </c>
      <c r="G3" s="186" t="s">
        <v>1250</v>
      </c>
      <c r="H3" s="186" t="s">
        <v>1251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1252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1253</v>
      </c>
      <c r="D10" s="187">
        <v>9049</v>
      </c>
      <c r="E10" s="188">
        <v>46044</v>
      </c>
      <c r="F10" s="187" t="s">
        <v>1254</v>
      </c>
      <c r="G10" s="187" t="s">
        <v>1255</v>
      </c>
      <c r="H10" s="187"/>
    </row>
    <row r="11" spans="3:8">
      <c r="C11" s="187" t="s">
        <v>1253</v>
      </c>
      <c r="D11" s="187">
        <v>9044</v>
      </c>
      <c r="E11" s="188">
        <v>46044</v>
      </c>
      <c r="F11" s="187" t="s">
        <v>1256</v>
      </c>
      <c r="G11" s="187" t="s">
        <v>1257</v>
      </c>
      <c r="H11" s="187"/>
    </row>
    <row r="12" spans="3:8">
      <c r="C12" s="187" t="s">
        <v>1253</v>
      </c>
      <c r="D12" s="187">
        <v>762</v>
      </c>
      <c r="E12" s="188">
        <v>46044</v>
      </c>
      <c r="F12" s="187" t="s">
        <v>1258</v>
      </c>
      <c r="G12" s="187" t="s">
        <v>1257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1259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1260</v>
      </c>
      <c r="C4" s="191" t="s">
        <v>1261</v>
      </c>
      <c r="D4" s="191" t="s">
        <v>1262</v>
      </c>
      <c r="E4" s="191" t="s">
        <v>1263</v>
      </c>
      <c r="F4" s="191" t="s">
        <v>4</v>
      </c>
      <c r="G4" s="191" t="s">
        <v>1264</v>
      </c>
    </row>
    <row r="5" spans="2:7">
      <c r="B5" s="192" t="s">
        <v>1265</v>
      </c>
      <c r="C5" s="192">
        <v>309525</v>
      </c>
      <c r="D5" s="192" t="s">
        <v>1266</v>
      </c>
      <c r="E5" s="192" t="s">
        <v>840</v>
      </c>
      <c r="F5" s="192" t="s">
        <v>1267</v>
      </c>
      <c r="G5" s="193">
        <v>46296</v>
      </c>
    </row>
    <row r="6" spans="2:7">
      <c r="B6" s="192" t="s">
        <v>1268</v>
      </c>
      <c r="C6" s="192">
        <v>257410</v>
      </c>
      <c r="D6" s="192" t="s">
        <v>1269</v>
      </c>
      <c r="E6" s="192" t="s">
        <v>840</v>
      </c>
      <c r="F6" s="192" t="s">
        <v>1267</v>
      </c>
      <c r="G6" s="193"/>
    </row>
    <row r="7" spans="2:7">
      <c r="B7" s="192" t="s">
        <v>1270</v>
      </c>
      <c r="C7" s="192">
        <v>256875</v>
      </c>
      <c r="D7" s="192" t="s">
        <v>1271</v>
      </c>
      <c r="E7" s="192" t="s">
        <v>840</v>
      </c>
      <c r="F7" s="192" t="s">
        <v>1267</v>
      </c>
      <c r="G7" s="193">
        <v>46296</v>
      </c>
    </row>
    <row r="8" spans="2:7">
      <c r="B8" s="192" t="s">
        <v>1272</v>
      </c>
      <c r="C8" s="192">
        <v>257278</v>
      </c>
      <c r="D8" s="192" t="s">
        <v>1273</v>
      </c>
      <c r="E8" s="192" t="s">
        <v>831</v>
      </c>
      <c r="F8" s="192" t="s">
        <v>1274</v>
      </c>
      <c r="G8" s="193">
        <v>46235</v>
      </c>
    </row>
    <row r="9" spans="2:7">
      <c r="B9" s="192" t="s">
        <v>1275</v>
      </c>
      <c r="C9" s="192">
        <v>261794</v>
      </c>
      <c r="D9" s="192" t="s">
        <v>1276</v>
      </c>
      <c r="E9" s="192" t="s">
        <v>831</v>
      </c>
      <c r="F9" s="192" t="s">
        <v>1274</v>
      </c>
      <c r="G9" s="193">
        <v>46082</v>
      </c>
    </row>
    <row r="10" spans="2:7">
      <c r="B10" s="192" t="s">
        <v>1277</v>
      </c>
      <c r="C10" s="192">
        <v>257033</v>
      </c>
      <c r="D10" s="192" t="s">
        <v>1278</v>
      </c>
      <c r="E10" s="192" t="s">
        <v>831</v>
      </c>
      <c r="F10" s="192" t="s">
        <v>21</v>
      </c>
      <c r="G10" s="192" t="s">
        <v>1279</v>
      </c>
    </row>
    <row r="11" spans="2:7">
      <c r="B11" s="192" t="s">
        <v>1280</v>
      </c>
      <c r="C11" s="192">
        <v>396578</v>
      </c>
      <c r="D11" s="192" t="s">
        <v>1281</v>
      </c>
      <c r="E11" s="192" t="s">
        <v>831</v>
      </c>
      <c r="F11" s="192" t="s">
        <v>21</v>
      </c>
      <c r="G11" s="192" t="s">
        <v>1279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1283</v>
      </c>
      <c r="B2" s="91" t="s">
        <v>1284</v>
      </c>
      <c r="C2" s="91" t="s">
        <v>598</v>
      </c>
      <c r="D2" s="92" t="s">
        <v>1172</v>
      </c>
      <c r="E2" s="92" t="s">
        <v>4</v>
      </c>
      <c r="F2" s="92" t="s">
        <v>1285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1286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1287</v>
      </c>
      <c r="C2" s="83" t="s">
        <v>1157</v>
      </c>
      <c r="D2" s="83" t="s">
        <v>1159</v>
      </c>
      <c r="E2" s="83" t="s">
        <v>1288</v>
      </c>
      <c r="F2" s="83" t="s">
        <v>1289</v>
      </c>
      <c r="G2" s="83" t="s">
        <v>1290</v>
      </c>
      <c r="H2" s="83" t="s">
        <v>1291</v>
      </c>
      <c r="I2" s="83" t="s">
        <v>1292</v>
      </c>
      <c r="J2" s="83" t="s">
        <v>1293</v>
      </c>
      <c r="K2" s="109" t="s">
        <v>1294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1295</v>
      </c>
      <c r="D5" s="263"/>
      <c r="E5" s="263"/>
      <c r="F5" s="263"/>
      <c r="G5" s="263"/>
      <c r="H5" s="263"/>
      <c r="I5" s="263"/>
      <c r="J5" s="264"/>
      <c r="K5" s="265" t="s">
        <v>1296</v>
      </c>
      <c r="L5" s="266"/>
      <c r="M5" s="266"/>
      <c r="N5" s="266"/>
      <c r="O5" s="267" t="s">
        <v>1297</v>
      </c>
      <c r="P5" s="268"/>
      <c r="Q5" s="269"/>
    </row>
    <row r="6" spans="1:17" s="81" customFormat="1" ht="15.75" customHeight="1">
      <c r="A6" s="75" t="s">
        <v>1285</v>
      </c>
      <c r="B6" s="82" t="s">
        <v>1284</v>
      </c>
      <c r="C6" s="83" t="s">
        <v>1172</v>
      </c>
      <c r="D6" s="84" t="s">
        <v>1173</v>
      </c>
      <c r="E6" s="83" t="s">
        <v>1298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1299</v>
      </c>
      <c r="M6" s="116" t="s">
        <v>620</v>
      </c>
      <c r="N6" s="117" t="s">
        <v>1167</v>
      </c>
      <c r="O6" s="165" t="s">
        <v>1210</v>
      </c>
      <c r="P6" s="128"/>
      <c r="Q6" s="139" t="s">
        <v>1300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2026-02-02T14:19:07Z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