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05" documentId="120_S{118792C3-22EF-5104-A093-F22BFE3913F3}" xr6:coauthVersionLast="47" xr6:coauthVersionMax="47" xr10:uidLastSave="{7753BC49-77E0-4C9D-8BDC-56483F0F7F5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M48" i="1" a="1"/>
  <c r="M48" i="1"/>
  <c r="AM48" i="1" s="1"/>
  <c r="N48" i="1" a="1"/>
  <c r="N48" i="1" s="1"/>
  <c r="R48" i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M49" i="1" a="1"/>
  <c r="M49" i="1"/>
  <c r="AM49" i="1" s="1"/>
  <c r="N49" i="1" a="1"/>
  <c r="N49" i="1"/>
  <c r="L46" i="15" s="1"/>
  <c r="R49" i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 s="1"/>
  <c r="AM50" i="1" s="1"/>
  <c r="N50" i="1" a="1"/>
  <c r="N50" i="1"/>
  <c r="L47" i="15" s="1"/>
  <c r="R50" i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M51" i="1" a="1"/>
  <c r="M51" i="1"/>
  <c r="AM51" i="1" s="1"/>
  <c r="N51" i="1" a="1"/>
  <c r="N51" i="1" s="1"/>
  <c r="R51" i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M52" i="1" a="1"/>
  <c r="M52" i="1"/>
  <c r="AM52" i="1" s="1"/>
  <c r="N52" i="1" a="1"/>
  <c r="N52" i="1"/>
  <c r="L49" i="15" s="1"/>
  <c r="R52" i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M68" i="1" a="1"/>
  <c r="M68" i="1" s="1"/>
  <c r="AM68" i="1" s="1"/>
  <c r="N68" i="1" a="1"/>
  <c r="N68" i="1"/>
  <c r="L65" i="15" s="1"/>
  <c r="R68" i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/>
  <c r="L70" i="15" s="1"/>
  <c r="R73" i="1"/>
  <c r="S73" i="1" a="1"/>
  <c r="S73" i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AP74" i="1"/>
  <c r="M75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AP75" i="1"/>
  <c r="M76" i="10" s="1"/>
  <c r="AQ75" i="1"/>
  <c r="AY75" i="1"/>
  <c r="BC75" i="1" a="1"/>
  <c r="BC75" i="1" s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/>
  <c r="L73" i="15" s="1"/>
  <c r="R76" i="1"/>
  <c r="S76" i="1" a="1"/>
  <c r="S76" i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AP77" i="1"/>
  <c r="M78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AP78" i="1"/>
  <c r="M79" i="10" s="1"/>
  <c r="AQ78" i="1"/>
  <c r="AY78" i="1"/>
  <c r="BC78" i="1" a="1"/>
  <c r="BC78" i="1" s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/>
  <c r="L76" i="15" s="1"/>
  <c r="R79" i="1"/>
  <c r="S79" i="1" a="1"/>
  <c r="S79" i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AP80" i="1"/>
  <c r="M81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AP82" i="1"/>
  <c r="M83" i="10" s="1"/>
  <c r="AQ82" i="1"/>
  <c r="AY82" i="1"/>
  <c r="BC82" i="1" a="1"/>
  <c r="BC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AJ83" i="1"/>
  <c r="AK83" i="1"/>
  <c r="K84" i="10" s="1"/>
  <c r="AL83" i="1"/>
  <c r="AO83" i="1"/>
  <c r="AP83" i="1"/>
  <c r="M84" i="10" s="1"/>
  <c r="AQ83" i="1"/>
  <c r="AY83" i="1"/>
  <c r="BB83" i="1"/>
  <c r="BE83" i="1" a="1"/>
  <c r="BE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/>
  <c r="AI89" i="1"/>
  <c r="BB89" i="1" s="1"/>
  <c r="AJ89" i="1"/>
  <c r="AK89" i="1"/>
  <c r="K90" i="10" s="1"/>
  <c r="AL89" i="1"/>
  <c r="AO89" i="1"/>
  <c r="AP89" i="1"/>
  <c r="M90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AP90" i="1"/>
  <c r="M91" i="10" s="1"/>
  <c r="AQ90" i="1"/>
  <c r="AY90" i="1"/>
  <c r="BC90" i="1" a="1"/>
  <c r="BC90" i="1" s="1"/>
  <c r="BE90" i="1" a="1"/>
  <c r="BE90" i="1" s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BC87" i="1" l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<sst xmlns="http://schemas.openxmlformats.org/spreadsheetml/2006/main" count="3254" uniqueCount="1145">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</sst>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87" headerRowBorderDxfId="185" tableBorderDxfId="186" totalsRowBorderDxfId="184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3" dataDxfId="172" headerRowBorderDxfId="170" tableBorderDxfId="171">
  <autoFilter ref="A1:A215" xr:uid="{0436727B-5FB8-4B0E-A1C6-DFB9231E4B16}"/>
  <tableColumns count="1">
    <tableColumn id="1" xr3:uid="{D0196BA9-8675-415E-BBE0-E5D0002285D2}" name="BLOCO" dataDxfId="1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>
    <filterColumn colId="1">
      <filters>
        <dateGroupItem year="2026" month="3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J1" activePane="topRight" state="frozen"/>
      <selection pane="topRight" activeCell="BP14" sqref="BP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2" t="s">
        <v>915</v>
      </c>
      <c r="C1" s="173"/>
      <c r="D1" s="173"/>
      <c r="E1" s="3"/>
      <c r="F1" s="172" t="s">
        <v>916</v>
      </c>
      <c r="G1" s="173"/>
      <c r="H1" s="174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5"/>
      <c r="AH1" s="5"/>
      <c r="AI1" s="182" t="s">
        <v>917</v>
      </c>
      <c r="AJ1" s="183"/>
      <c r="AK1" s="183"/>
      <c r="AL1" s="183"/>
      <c r="AM1" s="184"/>
      <c r="AN1" s="185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6"/>
      <c r="BG1" s="5"/>
      <c r="BH1" s="187" t="s">
        <v>918</v>
      </c>
      <c r="BI1" s="188"/>
      <c r="BJ1" s="188"/>
      <c r="BK1" s="189"/>
      <c r="BL1" s="5"/>
      <c r="BM1" s="179" t="s">
        <v>919</v>
      </c>
      <c r="BN1" s="180"/>
      <c r="BO1" s="180"/>
      <c r="BP1" s="180"/>
      <c r="BQ1" s="180"/>
      <c r="BR1" s="180"/>
      <c r="BS1" s="181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2" t="s">
        <v>920</v>
      </c>
      <c r="AJ2" s="183"/>
      <c r="AK2" s="183"/>
      <c r="AL2" s="183"/>
      <c r="AM2" s="184"/>
      <c r="AN2" s="185"/>
      <c r="AO2" s="183"/>
      <c r="AP2" s="183"/>
      <c r="AQ2" s="186"/>
      <c r="AR2" s="6"/>
      <c r="AS2" s="182" t="s">
        <v>923</v>
      </c>
      <c r="AT2" s="183"/>
      <c r="AU2" s="183"/>
      <c r="AV2" s="183"/>
      <c r="AW2" s="183"/>
      <c r="AX2" s="183"/>
      <c r="AY2" s="186"/>
      <c r="AZ2" s="6"/>
      <c r="BA2" s="176" t="s">
        <v>924</v>
      </c>
      <c r="BB2" s="178"/>
      <c r="BC2" s="182" t="s">
        <v>921</v>
      </c>
      <c r="BD2" s="183"/>
      <c r="BE2" s="183"/>
      <c r="BF2" s="186"/>
      <c r="BG2" s="5"/>
      <c r="BH2" s="190"/>
      <c r="BI2" s="191"/>
      <c r="BJ2" s="191"/>
      <c r="BK2" s="192"/>
      <c r="BL2" s="5"/>
      <c r="BM2" s="193"/>
      <c r="BN2" s="194"/>
      <c r="BO2" s="194"/>
      <c r="BP2" s="194"/>
      <c r="BQ2" s="194"/>
      <c r="BR2" s="194"/>
      <c r="BS2" s="195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6" t="s">
        <v>925</v>
      </c>
      <c r="AJ3" s="178"/>
      <c r="AK3" s="176" t="s">
        <v>926</v>
      </c>
      <c r="AL3" s="177"/>
      <c r="AM3" s="200"/>
      <c r="AN3" s="201"/>
      <c r="AO3" s="177"/>
      <c r="AP3" s="177"/>
      <c r="AQ3" s="178"/>
      <c r="AR3" s="63"/>
      <c r="AS3" s="198" t="s">
        <v>932</v>
      </c>
      <c r="AT3" s="199"/>
      <c r="AU3" s="198" t="s">
        <v>933</v>
      </c>
      <c r="AV3" s="199"/>
      <c r="AW3" s="198" t="s">
        <v>934</v>
      </c>
      <c r="AX3" s="199"/>
      <c r="AY3" s="63" t="s">
        <v>935</v>
      </c>
      <c r="AZ3" s="63"/>
      <c r="BA3" s="196"/>
      <c r="BB3" s="197"/>
      <c r="BC3" s="176" t="s">
        <v>928</v>
      </c>
      <c r="BD3" s="177"/>
      <c r="BE3" s="177"/>
      <c r="BF3" s="178"/>
      <c r="BG3" s="62"/>
      <c r="BH3" s="190"/>
      <c r="BI3" s="191"/>
      <c r="BJ3" s="191"/>
      <c r="BK3" s="192"/>
      <c r="BL3" s="62"/>
      <c r="BM3" s="179" t="s">
        <v>936</v>
      </c>
      <c r="BN3" s="180"/>
      <c r="BO3" s="180"/>
      <c r="BP3" s="181"/>
      <c r="BQ3" s="179" t="s">
        <v>707</v>
      </c>
      <c r="BR3" s="180"/>
      <c r="BS3" s="181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hidden="1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 hidden="1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 hidden="1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 hidden="1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>
        <v>1</v>
      </c>
      <c r="BI11" s="17"/>
      <c r="BJ11" s="17" t="s">
        <v>1025</v>
      </c>
      <c r="BK11" s="17" t="s">
        <v>1025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 hidden="1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>
        <v>0</v>
      </c>
      <c r="BI13" s="17"/>
      <c r="BJ13" s="17" t="s">
        <v>1028</v>
      </c>
      <c r="BK13" s="17" t="s">
        <v>1029</v>
      </c>
      <c r="BL13" s="16"/>
      <c r="BM13" s="130" t="s">
        <v>406</v>
      </c>
      <c r="BN13" s="130" t="s">
        <v>435</v>
      </c>
      <c r="BO13" s="130" t="s">
        <v>497</v>
      </c>
      <c r="BP13" s="18" t="s">
        <v>1030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1031</v>
      </c>
      <c r="W14" s="151" t="s">
        <v>1017</v>
      </c>
      <c r="X14" s="104" t="s">
        <v>381</v>
      </c>
      <c r="Y14" s="129"/>
      <c r="Z14" s="104"/>
      <c r="AA14" s="105" t="s">
        <v>1032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1031</v>
      </c>
      <c r="BG14" s="16"/>
      <c r="BH14" s="17">
        <v>1</v>
      </c>
      <c r="BI14" s="17"/>
      <c r="BJ14" s="17" t="s">
        <v>1033</v>
      </c>
      <c r="BK14" s="17" t="s">
        <v>1033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1034</v>
      </c>
      <c r="W15" s="151" t="s">
        <v>1035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1034</v>
      </c>
      <c r="BG15" s="16"/>
      <c r="BH15" s="17">
        <v>1</v>
      </c>
      <c r="BI15" s="17"/>
      <c r="BJ15" s="17" t="s">
        <v>1036</v>
      </c>
      <c r="BK15" s="17" t="s">
        <v>1036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1034</v>
      </c>
      <c r="W16" s="151" t="s">
        <v>1037</v>
      </c>
      <c r="X16" s="104" t="s">
        <v>386</v>
      </c>
      <c r="Y16" s="129"/>
      <c r="Z16" s="104"/>
      <c r="AA16" s="105" t="s">
        <v>1038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1034</v>
      </c>
      <c r="BG16" s="16"/>
      <c r="BH16" s="17">
        <v>0</v>
      </c>
      <c r="BI16" s="17"/>
      <c r="BJ16" s="17" t="s">
        <v>1039</v>
      </c>
      <c r="BK16" s="17" t="s">
        <v>1039</v>
      </c>
      <c r="BL16" s="16"/>
      <c r="BM16" s="130" t="s">
        <v>406</v>
      </c>
      <c r="BN16" s="130" t="s">
        <v>435</v>
      </c>
      <c r="BO16" s="130" t="s">
        <v>497</v>
      </c>
      <c r="BP16" s="18" t="s">
        <v>1040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 hidden="1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1041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1042</v>
      </c>
      <c r="W17" s="151" t="s">
        <v>1043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1042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 hidden="1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1041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1044</v>
      </c>
      <c r="W18" s="151" t="s">
        <v>1043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1044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1045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1045</v>
      </c>
      <c r="BG19" s="16"/>
      <c r="BH19" s="17">
        <v>0</v>
      </c>
      <c r="BI19" s="17"/>
      <c r="BJ19" s="17" t="s">
        <v>1046</v>
      </c>
      <c r="BK19" s="17" t="s">
        <v>1046</v>
      </c>
      <c r="BL19" s="16"/>
      <c r="BM19" s="130" t="s">
        <v>396</v>
      </c>
      <c r="BN19" s="130" t="s">
        <v>430</v>
      </c>
      <c r="BO19" s="130" t="s">
        <v>430</v>
      </c>
      <c r="BP19" s="18" t="s">
        <v>1047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1045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1045</v>
      </c>
      <c r="BG20" s="16"/>
      <c r="BH20" s="17">
        <v>0</v>
      </c>
      <c r="BI20" s="17"/>
      <c r="BJ20" s="17" t="s">
        <v>1046</v>
      </c>
      <c r="BK20" s="17" t="s">
        <v>1046</v>
      </c>
      <c r="BL20" s="16"/>
      <c r="BM20" s="130" t="s">
        <v>396</v>
      </c>
      <c r="BN20" s="130" t="s">
        <v>430</v>
      </c>
      <c r="BO20" s="130" t="s">
        <v>430</v>
      </c>
      <c r="BP20" s="18" t="s">
        <v>1047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1048</v>
      </c>
      <c r="BK21" s="17" t="s">
        <v>1048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1045</v>
      </c>
      <c r="W22" s="151" t="s">
        <v>1049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1045</v>
      </c>
      <c r="BG22" s="16"/>
      <c r="BH22" s="17">
        <v>0</v>
      </c>
      <c r="BI22" s="17"/>
      <c r="BJ22" s="17" t="s">
        <v>1050</v>
      </c>
      <c r="BK22" s="17" t="s">
        <v>1050</v>
      </c>
      <c r="BL22" s="16"/>
      <c r="BM22" s="130" t="s">
        <v>396</v>
      </c>
      <c r="BN22" s="130" t="s">
        <v>430</v>
      </c>
      <c r="BO22" s="130" t="s">
        <v>430</v>
      </c>
      <c r="BP22" s="18" t="s">
        <v>1050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1051</v>
      </c>
      <c r="I23" s="106" t="s">
        <v>1051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1052</v>
      </c>
      <c r="W23" s="151" t="s">
        <v>1053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1052</v>
      </c>
      <c r="BG23" s="16"/>
      <c r="BH23" s="17">
        <v>0</v>
      </c>
      <c r="BI23" s="17"/>
      <c r="BJ23" s="17" t="s">
        <v>1050</v>
      </c>
      <c r="BK23" s="17" t="s">
        <v>1050</v>
      </c>
      <c r="BL23" s="16"/>
      <c r="BM23" s="130" t="s">
        <v>396</v>
      </c>
      <c r="BN23" s="130" t="s">
        <v>430</v>
      </c>
      <c r="BO23" s="130" t="s">
        <v>430</v>
      </c>
      <c r="BP23" s="18" t="s">
        <v>1050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1054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1055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1055</v>
      </c>
      <c r="BG24" s="16"/>
      <c r="BH24" s="17">
        <v>0</v>
      </c>
      <c r="BI24" s="17"/>
      <c r="BJ24" s="17" t="s">
        <v>1056</v>
      </c>
      <c r="BK24" s="17" t="s">
        <v>1056</v>
      </c>
      <c r="BL24" s="16"/>
      <c r="BM24" s="130" t="s">
        <v>396</v>
      </c>
      <c r="BN24" s="130" t="s">
        <v>430</v>
      </c>
      <c r="BO24" s="130" t="s">
        <v>430</v>
      </c>
      <c r="BP24" s="18" t="s">
        <v>1050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1057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1057</v>
      </c>
      <c r="BG25" s="16"/>
      <c r="BH25" s="17">
        <v>0</v>
      </c>
      <c r="BI25" s="17"/>
      <c r="BJ25" s="17" t="s">
        <v>1058</v>
      </c>
      <c r="BK25" s="17" t="s">
        <v>1058</v>
      </c>
      <c r="BL25" s="16"/>
      <c r="BM25" s="130" t="s">
        <v>396</v>
      </c>
      <c r="BN25" s="130" t="s">
        <v>430</v>
      </c>
      <c r="BO25" s="130" t="s">
        <v>430</v>
      </c>
      <c r="BP25" s="18" t="s">
        <v>1059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1057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1057</v>
      </c>
      <c r="BG26" s="16"/>
      <c r="BH26" s="17">
        <v>0</v>
      </c>
      <c r="BI26" s="17"/>
      <c r="BJ26" s="17" t="s">
        <v>1058</v>
      </c>
      <c r="BK26" s="17" t="s">
        <v>1058</v>
      </c>
      <c r="BL26" s="16"/>
      <c r="BM26" s="130" t="s">
        <v>396</v>
      </c>
      <c r="BN26" s="130" t="s">
        <v>430</v>
      </c>
      <c r="BO26" s="130" t="s">
        <v>430</v>
      </c>
      <c r="BP26" s="18" t="s">
        <v>1059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1057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1057</v>
      </c>
      <c r="BG27" s="16"/>
      <c r="BH27" s="17">
        <v>0</v>
      </c>
      <c r="BI27" s="17"/>
      <c r="BJ27" s="17" t="s">
        <v>1058</v>
      </c>
      <c r="BK27" s="17" t="s">
        <v>1058</v>
      </c>
      <c r="BL27" s="16"/>
      <c r="BM27" s="130" t="s">
        <v>396</v>
      </c>
      <c r="BN27" s="130" t="s">
        <v>430</v>
      </c>
      <c r="BO27" s="130" t="s">
        <v>430</v>
      </c>
      <c r="BP27" s="18" t="s">
        <v>1059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1057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1057</v>
      </c>
      <c r="BG28" s="16"/>
      <c r="BH28" s="17">
        <v>0</v>
      </c>
      <c r="BI28" s="17"/>
      <c r="BJ28" s="17" t="s">
        <v>1058</v>
      </c>
      <c r="BK28" s="17" t="s">
        <v>1058</v>
      </c>
      <c r="BL28" s="16"/>
      <c r="BM28" s="130" t="s">
        <v>396</v>
      </c>
      <c r="BN28" s="130" t="s">
        <v>430</v>
      </c>
      <c r="BO28" s="130" t="s">
        <v>430</v>
      </c>
      <c r="BP28" s="18" t="s">
        <v>1059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1060</v>
      </c>
      <c r="N29" s="105" t="s">
        <v>1061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1062</v>
      </c>
      <c r="W29" s="151" t="s">
        <v>1063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1062</v>
      </c>
      <c r="BG29" s="16"/>
      <c r="BH29" s="17">
        <v>1</v>
      </c>
      <c r="BI29" s="17"/>
      <c r="BJ29" s="17" t="s">
        <v>1064</v>
      </c>
      <c r="BK29" s="17" t="s">
        <v>1064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 hidden="1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1065</v>
      </c>
      <c r="BK31" s="17" t="s">
        <v>1065</v>
      </c>
      <c r="BL31" s="16"/>
      <c r="BM31" s="130" t="s">
        <v>396</v>
      </c>
      <c r="BN31" s="130" t="s">
        <v>430</v>
      </c>
      <c r="BO31" s="130" t="s">
        <v>430</v>
      </c>
      <c r="BP31" s="18" t="s">
        <v>1059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1031</v>
      </c>
      <c r="W32" s="151" t="s">
        <v>1066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1031</v>
      </c>
      <c r="BG32" s="16"/>
      <c r="BH32" s="17">
        <v>1</v>
      </c>
      <c r="BI32" s="17"/>
      <c r="BJ32" s="17" t="s">
        <v>1067</v>
      </c>
      <c r="BK32" s="17" t="s">
        <v>1067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1068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1069</v>
      </c>
      <c r="W33" s="151" t="s">
        <v>1070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1069</v>
      </c>
      <c r="BG33" s="16"/>
      <c r="BH33" s="17">
        <v>1</v>
      </c>
      <c r="BI33" s="17"/>
      <c r="BJ33" s="17" t="s">
        <v>1071</v>
      </c>
      <c r="BK33" s="17" t="s">
        <v>1071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1072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1073</v>
      </c>
      <c r="N34" s="105" t="s">
        <v>1074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1069</v>
      </c>
      <c r="W34" s="151" t="s">
        <v>1075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1069</v>
      </c>
      <c r="BG34" s="16"/>
      <c r="BH34" s="17"/>
      <c r="BI34" s="17"/>
      <c r="BJ34" s="17" t="s">
        <v>1076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1069</v>
      </c>
      <c r="W35" s="151" t="s">
        <v>1077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1069</v>
      </c>
      <c r="BG35" s="16"/>
      <c r="BH35" s="17"/>
      <c r="BI35" s="17"/>
      <c r="BJ35" s="17" t="s">
        <v>1076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1078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1078</v>
      </c>
      <c r="BG36" s="16"/>
      <c r="BH36" s="17"/>
      <c r="BI36" s="17"/>
      <c r="BJ36" s="17" t="s">
        <v>1076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1079</v>
      </c>
      <c r="BK37" s="17" t="s">
        <v>1079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1080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1081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1081</v>
      </c>
      <c r="BG38" s="16"/>
      <c r="BH38" s="17">
        <v>0</v>
      </c>
      <c r="BI38" s="17"/>
      <c r="BJ38" s="17" t="s">
        <v>1082</v>
      </c>
      <c r="BK38" s="110" t="s">
        <v>1082</v>
      </c>
      <c r="BL38" s="16"/>
      <c r="BM38" s="130" t="s">
        <v>407</v>
      </c>
      <c r="BN38" s="130" t="s">
        <v>435</v>
      </c>
      <c r="BO38" s="130" t="s">
        <v>486</v>
      </c>
      <c r="BP38" s="18" t="s">
        <v>1083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1069</v>
      </c>
      <c r="W39" s="151" t="s">
        <v>1035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1069</v>
      </c>
      <c r="BG39" s="16"/>
      <c r="BH39" s="17"/>
      <c r="BI39" s="17"/>
      <c r="BJ39" s="17" t="s">
        <v>1076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 hidden="1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36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37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39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3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 hidden="1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 hidden="1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 hidden="1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 hidden="1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 hidden="1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 hidden="1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 hidden="1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 hidden="1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 hidden="1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 hidden="1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 hidden="1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 hidden="1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 hidden="1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 hidden="1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 hidden="1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 hidden="1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 hidden="1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 hidden="1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 hidden="1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 hidden="1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 hidden="1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 hidden="1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 hidden="1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 hidden="1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 hidden="1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 hidden="1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 hidden="1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 hidden="1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 hidden="1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 hidden="1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 hidden="1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 hidden="1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 hidden="1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 hidden="1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 hidden="1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 hidden="1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1000">
    <cfRule type="cellIs" dxfId="168" priority="53903" operator="equal">
      <formula>"OPORTUNIDADE"</formula>
    </cfRule>
  </conditionalFormatting>
  <conditionalFormatting sqref="Y40:Z1000">
    <cfRule type="cellIs" dxfId="167" priority="11489" operator="equal">
      <formula>"NÃO"</formula>
    </cfRule>
    <cfRule type="cellIs" dxfId="166" priority="11490" operator="equal">
      <formula>"SIM"</formula>
    </cfRule>
  </conditionalFormatting>
  <conditionalFormatting sqref="AZ6:AZ1000">
    <cfRule type="expression" dxfId="165" priority="53945">
      <formula>#REF!=1</formula>
    </cfRule>
  </conditionalFormatting>
  <conditionalFormatting sqref="U6:U1000 AY6:AY1000 BE6:BE1000">
    <cfRule type="cellIs" dxfId="164" priority="53929" operator="equal">
      <formula>"ERRO"</formula>
    </cfRule>
  </conditionalFormatting>
  <conditionalFormatting sqref="BQ6:BQ1000">
    <cfRule type="cellIs" dxfId="163" priority="53924" operator="equal">
      <formula>"Produção e Intervalo"</formula>
    </cfRule>
    <cfRule type="cellIs" dxfId="162" priority="53925" operator="equal">
      <formula>"Aderente"</formula>
    </cfRule>
    <cfRule type="cellIs" dxfId="161" priority="53926" operator="equal">
      <formula>"Intervalo"</formula>
    </cfRule>
    <cfRule type="cellIs" dxfId="160" priority="53927" operator="equal">
      <formula>"Produção"</formula>
    </cfRule>
    <cfRule type="cellIs" dxfId="159" priority="53928" operator="equal">
      <formula>"ERRO"</formula>
    </cfRule>
  </conditionalFormatting>
  <conditionalFormatting sqref="BR6:BS1000">
    <cfRule type="cellIs" dxfId="158" priority="53906" operator="equal">
      <formula>"*"</formula>
    </cfRule>
    <cfRule type="cellIs" dxfId="157" priority="53907" operator="greaterThanOrEqual">
      <formula>1</formula>
    </cfRule>
    <cfRule type="cellIs" dxfId="156" priority="53908" operator="lessThan">
      <formula>1</formula>
    </cfRule>
  </conditionalFormatting>
  <conditionalFormatting sqref="BH9:BH1000">
    <cfRule type="iconSet" priority="60690">
      <iconSet showValue="0">
        <cfvo type="percent" val="0"/>
        <cfvo type="num" val="1"/>
        <cfvo type="num" val="1" gte="0"/>
      </iconSet>
    </cfRule>
    <cfRule type="iconSet" priority="60691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92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93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94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6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5" priority="32" operator="equal">
      <formula>"OPORTUNIDADE"</formula>
    </cfRule>
  </conditionalFormatting>
  <conditionalFormatting sqref="Y6:Z39">
    <cfRule type="cellIs" dxfId="154" priority="30" operator="equal">
      <formula>"NÃO"</formula>
    </cfRule>
    <cfRule type="cellIs" dxfId="153" priority="31" operator="equal">
      <formula>"SIM"</formula>
    </cfRule>
  </conditionalFormatting>
  <conditionalFormatting sqref="BH6:BH8">
    <cfRule type="iconSet" priority="28">
      <iconSet showValue="0">
        <cfvo type="percent" val="0"/>
        <cfvo type="num" val="1"/>
        <cfvo type="num" val="1" gte="0"/>
      </iconSet>
    </cfRule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1084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1085</v>
      </c>
      <c r="C4" s="160" t="s">
        <v>1086</v>
      </c>
      <c r="D4" s="160" t="s">
        <v>1087</v>
      </c>
      <c r="E4" s="160" t="s">
        <v>1088</v>
      </c>
      <c r="F4" s="160" t="s">
        <v>4</v>
      </c>
      <c r="G4" s="160" t="s">
        <v>1089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1090</v>
      </c>
      <c r="C6" s="161">
        <v>407867</v>
      </c>
      <c r="D6" s="161" t="s">
        <v>1091</v>
      </c>
      <c r="E6" s="161" t="s">
        <v>789</v>
      </c>
      <c r="F6" s="161" t="s">
        <v>1092</v>
      </c>
      <c r="G6" s="162"/>
    </row>
    <row r="7" spans="2:7">
      <c r="B7" s="161" t="s">
        <v>1093</v>
      </c>
      <c r="C7" s="161">
        <v>293644</v>
      </c>
      <c r="D7" s="161" t="s">
        <v>1094</v>
      </c>
      <c r="E7" s="161" t="s">
        <v>789</v>
      </c>
      <c r="F7" s="161" t="s">
        <v>1092</v>
      </c>
      <c r="G7" s="162"/>
    </row>
    <row r="8" spans="2:7">
      <c r="B8" s="161" t="s">
        <v>1095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1096</v>
      </c>
      <c r="C9" s="161">
        <v>256790</v>
      </c>
      <c r="D9" s="161" t="s">
        <v>1097</v>
      </c>
      <c r="E9" s="161" t="s">
        <v>790</v>
      </c>
      <c r="F9" s="161" t="s">
        <v>1098</v>
      </c>
      <c r="G9" s="162">
        <v>46357</v>
      </c>
    </row>
    <row r="10" spans="2:7">
      <c r="B10" s="161" t="s">
        <v>1099</v>
      </c>
      <c r="C10" s="161">
        <v>265193</v>
      </c>
      <c r="D10" s="161" t="s">
        <v>1100</v>
      </c>
      <c r="E10" s="161" t="s">
        <v>791</v>
      </c>
      <c r="F10" s="161" t="s">
        <v>1054</v>
      </c>
      <c r="G10" s="161" t="s">
        <v>1101</v>
      </c>
    </row>
    <row r="11" spans="2:7">
      <c r="B11" s="161" t="s">
        <v>1102</v>
      </c>
      <c r="C11" s="161">
        <v>293716</v>
      </c>
      <c r="D11" s="161" t="s">
        <v>1103</v>
      </c>
      <c r="E11" s="161" t="s">
        <v>791</v>
      </c>
      <c r="F11" s="161" t="s">
        <v>1054</v>
      </c>
      <c r="G11" s="162">
        <v>46204</v>
      </c>
    </row>
    <row r="12" spans="2:7">
      <c r="B12" s="161" t="s">
        <v>1104</v>
      </c>
      <c r="C12" s="161">
        <v>257258</v>
      </c>
      <c r="D12" s="161" t="s">
        <v>1105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1106</v>
      </c>
      <c r="C13" s="161">
        <v>371147</v>
      </c>
      <c r="D13" s="161" t="s">
        <v>1107</v>
      </c>
      <c r="E13" s="161" t="s">
        <v>792</v>
      </c>
      <c r="F13" s="161" t="s">
        <v>128</v>
      </c>
      <c r="G13" s="161" t="s">
        <v>1101</v>
      </c>
    </row>
    <row r="14" spans="2:7">
      <c r="B14" s="161" t="s">
        <v>1108</v>
      </c>
      <c r="C14" s="161">
        <v>259230</v>
      </c>
      <c r="D14" s="161" t="s">
        <v>1109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1110</v>
      </c>
      <c r="C15" s="161">
        <v>370705</v>
      </c>
      <c r="D15" s="161"/>
      <c r="E15" s="161" t="s">
        <v>792</v>
      </c>
      <c r="F15" s="161" t="s">
        <v>128</v>
      </c>
      <c r="G15" s="161" t="s">
        <v>1101</v>
      </c>
    </row>
    <row r="16" spans="2:7">
      <c r="B16" s="161" t="s">
        <v>1111</v>
      </c>
      <c r="C16" s="161">
        <v>258542</v>
      </c>
      <c r="D16" s="161" t="s">
        <v>1112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1113</v>
      </c>
      <c r="C17" s="161">
        <v>257050</v>
      </c>
      <c r="D17" s="161" t="s">
        <v>1114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1115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1116</v>
      </c>
      <c r="D4" s="163" t="s">
        <v>1117</v>
      </c>
      <c r="E4" s="163" t="s">
        <v>1118</v>
      </c>
      <c r="F4" s="160" t="s">
        <v>1119</v>
      </c>
      <c r="G4" s="163" t="s">
        <v>1120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1121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1122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1123</v>
      </c>
      <c r="D11" s="168"/>
      <c r="E11" s="167"/>
      <c r="F11" s="169"/>
      <c r="G11" s="167"/>
    </row>
    <row r="12" spans="2:7">
      <c r="B12" s="167" t="s">
        <v>709</v>
      </c>
      <c r="C12" s="167" t="s">
        <v>1124</v>
      </c>
      <c r="D12" s="168"/>
      <c r="E12" s="167"/>
      <c r="F12" s="169"/>
      <c r="G12" s="167"/>
    </row>
    <row r="13" spans="2:7">
      <c r="B13" s="167" t="s">
        <v>709</v>
      </c>
      <c r="C13" s="167" t="s">
        <v>1125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1126</v>
      </c>
      <c r="V1" s="210"/>
      <c r="W1" s="210"/>
    </row>
    <row r="2" spans="1:23" ht="15" customHeight="1">
      <c r="A2" s="87" t="s">
        <v>1127</v>
      </c>
      <c r="B2" s="87" t="s">
        <v>1128</v>
      </c>
      <c r="C2" s="87" t="s">
        <v>376</v>
      </c>
      <c r="D2" s="88" t="s">
        <v>957</v>
      </c>
      <c r="E2" s="88" t="s">
        <v>4</v>
      </c>
      <c r="F2" s="88" t="s">
        <v>1129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1130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1131</v>
      </c>
      <c r="D5" s="212"/>
      <c r="E5" s="212"/>
      <c r="F5" s="212"/>
      <c r="G5" s="212"/>
      <c r="H5" s="212"/>
      <c r="I5" s="212"/>
      <c r="J5" s="213"/>
      <c r="K5" s="214" t="s">
        <v>1132</v>
      </c>
      <c r="L5" s="215"/>
      <c r="M5" s="215"/>
      <c r="N5" s="215"/>
      <c r="O5" s="216" t="s">
        <v>1133</v>
      </c>
      <c r="P5" s="217"/>
    </row>
    <row r="6" spans="1:16" s="74" customFormat="1" ht="15" customHeight="1">
      <c r="A6" s="66" t="s">
        <v>1129</v>
      </c>
      <c r="B6" s="75" t="s">
        <v>1128</v>
      </c>
      <c r="C6" s="76" t="s">
        <v>957</v>
      </c>
      <c r="D6" s="77" t="s">
        <v>958</v>
      </c>
      <c r="E6" s="76" t="s">
        <v>1134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1135</v>
      </c>
      <c r="M6" s="80" t="s">
        <v>576</v>
      </c>
      <c r="N6" s="81" t="s">
        <v>952</v>
      </c>
      <c r="O6" s="158" t="s">
        <v>995</v>
      </c>
      <c r="P6" s="133" t="s">
        <v>1136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1137</v>
      </c>
      <c r="C2" s="121" t="s">
        <v>942</v>
      </c>
      <c r="D2" s="76" t="s">
        <v>944</v>
      </c>
      <c r="E2" s="76" t="s">
        <v>1138</v>
      </c>
      <c r="F2" s="99" t="s">
        <v>1139</v>
      </c>
      <c r="G2" s="76" t="s">
        <v>1140</v>
      </c>
      <c r="H2" s="76" t="s">
        <v>1141</v>
      </c>
      <c r="I2" s="76" t="s">
        <v>1142</v>
      </c>
      <c r="J2" s="76" t="s">
        <v>1143</v>
      </c>
      <c r="K2" s="78" t="s">
        <v>1144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2026-03-02T14:17:23Z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