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786" documentId="120_S{118792C3-22EF-5104-A093-F22BFE3913F3}" xr6:coauthVersionLast="47" xr6:coauthVersionMax="47" xr10:uidLastSave="{79DBD9CE-8AB2-4727-843C-911B31D3E914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Intervalo Não Programado " sheetId="16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48" i="1" l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/>
  <c r="U26" i="1" a="1"/>
  <c r="U26" i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<sst xmlns="http://schemas.openxmlformats.org/spreadsheetml/2006/main" count="7519" uniqueCount="1565">
  <si>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</si>
  <si>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</si>
  <si>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</si>
  <si>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</si>
  <si>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</si>
  <si>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</si>
  <si>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</si>
  <si>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</si>
  <si>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</si>
  <si>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</si>
  <si>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</si>
  <si>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</si>
  <si>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</si>
  <si>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</si>
  <si>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</si>
  <si>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</si>
  <si>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</si>
  <si>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</si>
  <si>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</si>
  <si>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</si>
  <si>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</si>
  <si>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</si>
  <si>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</si>
  <si>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</si>
  <si>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</si>
  <si>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</si>
  <si>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</si>
  <si>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</si>
  <si>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</si>
  <si>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</si>
  <si>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</si>
  <si>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</si>
  <si>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</si>
  <si>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</si>
  <si>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</si>
  <si>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</si>
  <si>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</si>
  <si>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</si>
  <si>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</si>
  <si>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</si>
  <si>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</si>
  <si>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</si>
  <si>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</si>
  <si>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</si>
  <si>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</si>
  <si>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</si>
  <si>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</si>
  <si>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</si>
  <si>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</si>
  <si>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</si>
  <si>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</si>
  <si>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</si>
  <si>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</si>
  <si>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</si>
  <si>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</si>
  <si>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</si>
  <si>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</si>
  <si>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</si>
  <si>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</si>
  <si>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</si>
  <si>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</si>
  <si>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</si>
  <si>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</si>
  <si>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</si>
  <si>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</si>
  <si>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</si>
  <si>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</si>
  <si>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</si>
  <si>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</si>
  <si>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</si>
  <si>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</si>
  <si>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</si>
  <si>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</si>
  <si>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</si>
  <si>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</si>
  <si>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</si>
  <si>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</si>
  <si>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</si>
  <si>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</si>
  <si>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</si>
  <si>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</si>
  <si>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</si>
  <si>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</si>
  <si>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</si>
  <si>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</si>
  <si>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</si>
  <si>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</si>
  <si>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</si>
  <si>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</si>
  <si>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</si>
  <si>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</si>
  <si>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</si>
  <si>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</si>
  <si>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</si>
  <si>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</si>
  <si>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</si>
  <si>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</si>
  <si>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</si>
  <si>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</si>
  <si>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</si>
  <si>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</si>
  <si>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</si>
  <si>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</si>
  <si>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</si>
  <si>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</si>
  <si>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</si>
  <si>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</si>
  <si>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</si>
  <si>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</si>
  <si>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</si>
  <si>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</si>
  <si>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</si>
  <si>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</si>
  <si>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</si>
  <si>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</si>
  <si>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</si>
  <si>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</si>
  <si>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</si>
  <si>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</si>
  <si>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</si>
  <si>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</si>
  <si>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</si>
  <si>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</si>
  <si>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</si>
  <si>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</si>
  <si>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</si>
  <si>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</si>
  <si>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</si>
  <si>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</si>
  <si>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</si>
  <si>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</si>
  <si>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</si>
  <si>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</si>
  <si>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</si>
  <si>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</si>
  <si>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</si>
  <si>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</si>
  <si>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</si>
  <si>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</si>
  <si>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</si>
  <si>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</si>
  <si>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</si>
  <si>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</si>
  <si>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</si>
  <si>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</si>
  <si>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</si>
  <si>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</si>
  <si>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</si>
  <si>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</si>
  <si>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</si>
  <si>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</si>
  <si>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</si>
  <si>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</si>
  <si>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</si>
  <si>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</si>
  <si>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</si>
  <si>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</si>
  <si>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</si>
  <si>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</si>
  <si>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</si>
  <si>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</si>
  <si>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</si>
  <si>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</si>
  <si>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</si>
  <si>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</si>
  <si>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</si>
  <si>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</si>
  <si>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</si>
  <si>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</si>
  <si>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</si>
  <si>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</si>
  <si>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</si>
  <si>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</si>
  <si>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</si>
  <si>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</si>
  <si>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</si>
  <si>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</si>
  <si>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</si>
  <si>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</si>
  <si>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</si>
  <si>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</si>
  <si>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</si>
  <si>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</si>
  <si>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</si>
  <si>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</si>
  <si>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</si>
  <si>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</si>
  <si>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</si>
  <si>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</si>
  <si>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</si>
  <si>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</si>
  <si>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</si>
  <si>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</si>
  <si>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</si>
  <si>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</si>
  <si>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</si>
  <si>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</si>
  <si>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</si>
  <si>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</si>
  <si>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</si>
  <si>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</si>
  <si>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</si>
  <si>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</si>
  <si>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</si>
  <si>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</si>
  <si>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</si>
  <si>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</si>
  <si>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</si>
  <si>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</si>
  <si>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</si>
  <si>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</si>
  <si>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</si>
  <si>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</si>
  <si>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</si>
  <si>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</si>
  <si>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</si>
  <si>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</si>
  <si>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</si>
  <si>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</si>
  <si>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</si>
  <si>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</si>
  <si>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</si>
  <si>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</si>
  <si>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</si>
  <si>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</si>
  <si>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</si>
  <si>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</si>
  <si>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</si>
  <si>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</si>
  <si>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</si>
  <si>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</si>
  <si>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</si>
  <si>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</si>
  <si>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</si>
  <si>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</si>
  <si>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</si>
  <si>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</si>
  <si>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</si>
  <si>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</si>
  <si>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</si>
  <si>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</si>
  <si>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</si>
  <si>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</si>
  <si>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</si>
  <si>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</si>
  <si>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</si>
  <si>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</si>
  <si>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</si>
  <si>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</si>
  <si>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</si>
  <si>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</si>
  <si>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</si>
  <si>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</si>
  <si>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</si>
  <si>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</si>
  <si>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</si>
  <si>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</si>
  <si>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</si>
  <si>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</si>
  <si>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</si>
  <si>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</si>
  <si>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</si>
  <si>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</si>
  <si>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</si>
  <si>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</si>
  <si>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</si>
  <si>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</si>
  <si>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</si>
  <si>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</si>
  <si>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</si>
  <si>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</si>
  <si>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</si>
  <si>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</si>
  <si>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</si>
  <si>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</si>
  <si>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</si>
  <si>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</si>
  <si>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</si>
  <si>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</si>
  <si>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</si>
  <si>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</si>
  <si>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</si>
  <si>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</si>
  <si>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</si>
  <si>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</si>
  <si>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</si>
  <si>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</si>
  <si>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</si>
  <si>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</si>
  <si>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</si>
  <si>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</si>
  <si>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</si>
  <si>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</si>
  <si>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</si>
  <si>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</si>
  <si>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</si>
  <si>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</si>
  <si>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</si>
  <si>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</si>
  <si>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</si>
  <si>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</si>
  <si>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</si>
  <si>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</si>
  <si>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</si>
  <si>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</si>
  <si>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</si>
  <si>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</si>
  <si>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</si>
  <si>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</si>
  <si>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</si>
  <si>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</si>
  <si>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</si>
  <si>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</si>
  <si>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</si>
  <si>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</si>
  <si>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</si>
  <si>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</si>
  <si>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</si>
  <si>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</si>
  <si>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</si>
  <si>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</si>
  <si>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</si>
  <si>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</si>
  <si>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</si>
  <si>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</si>
  <si>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</si>
  <si>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</si>
  <si>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</si>
  <si>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</si>
  <si>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</si>
  <si>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</si>
  <si>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</si>
  <si>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</si>
  <si>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</si>
  <si>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</si>
  <si>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</si>
  <si>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</si>
  <si>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</si>
  <si>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</si>
  <si>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</si>
  <si>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</si>
  <si>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</si>
  <si>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</si>
  <si>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</si>
  <si>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</si>
  <si>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</si>
  <si>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</si>
  <si>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</si>
  <si>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</si>
  <si>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</si>
  <si>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</si>
  <si>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</si>
  <si>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</si>
  <si>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</si>
  <si>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</si>
  <si>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</si>
  <si>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</si>
  <si>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</si>
  <si>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</si>
  <si>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</si>
  <si>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</si>
  <si>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</si>
  <si>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</si>
  <si>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</si>
  <si>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</si>
  <si>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</si>
  <si>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</si>
  <si>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</si>
  <si>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</si>
  <si>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</si>
  <si>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</si>
  <si>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</si>
  <si>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</si>
  <si>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</si>
  <si>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</si>
  <si>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</si>
  <si>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</si>
  <si>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</si>
  <si>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</si>
  <si>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</si>
  <si>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</si>
  <si>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</si>
  <si>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</si>
  <si>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</si>
  <si>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</si>
  <si>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</si>
  <si>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</si>
  <si>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</si>
  <si>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</si>
  <si>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</si>
  <si>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</si>
  <si>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</si>
  <si>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</si>
  <si>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</si>
  <si>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</si>
  <si>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</si>
  <si>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</si>
  <si>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</si>
  <si>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</si>
  <si>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</si>
  <si>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</si>
  <si>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</si>
  <si>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</si>
  <si>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</si>
  <si>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</si>
  <si>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</si>
  <si>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</si>
  <si>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</si>
  <si>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</si>
  <si>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</si>
  <si>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</si>
  <si>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</si>
  <si>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</si>
  <si>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</si>
  <si>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</si>
  <si>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</si>
  <si>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</si>
  <si>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</si>
  <si>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</si>
  <si>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</si>
  <si>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</si>
  <si>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</si>
  <si>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</si>
  <si>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</si>
  <si>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</si>
  <si>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</si>
  <si>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</si>
  <si>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</si>
  <si>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</si>
  <si>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</si>
  <si>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</si>
  <si>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</si>
  <si>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</si>
  <si>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</si>
  <si>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</si>
  <si>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</si>
  <si>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</si>
  <si>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</si>
  <si>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</si>
  <si>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</si>
  <si>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</si>
  <si>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</si>
  <si>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</si>
  <si>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</si>
  <si>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</si>
  <si>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</si>
  <si>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</si>
  <si>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</si>
  <si>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</si>
  <si>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</si>
  <si>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</si>
  <si>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</si>
  <si>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</si>
  <si>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</si>
  <si>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</si>
  <si>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</si>
  <si>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</si>
  <si>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</si>
  <si>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</si>
  <si>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</si>
  <si>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</si>
  <si>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</si>
  <si>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</si>
  <si>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</si>
  <si>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</si>
  <si>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</si>
  <si>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</si>
  <si>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</si>
  <si>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</si>
  <si>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</si>
  <si>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</si>
  <si>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</si>
  <si>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</si>
  <si>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</si>
  <si>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</si>
  <si>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</si>
  <si>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</si>
  <si>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</si>
  <si>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</si>
  <si>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</si>
  <si>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</si>
  <si>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</si>
  <si>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</si>
  <si>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</si>
  <si>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</si>
  <si>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</si>
  <si>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</si>
  <si>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</si>
  <si>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</si>
  <si>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</si>
  <si>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</si>
  <si>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</si>
  <si>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</si>
  <si>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</si>
  <si>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</si>
  <si>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</si>
  <si>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</si>
  <si>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</si>
  <si>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</si>
  <si>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</si>
  <si>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</si>
  <si>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</si>
  <si>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</si>
  <si>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</si>
  <si>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</si>
  <si>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</si>
  <si>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</si>
  <si>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</si>
  <si>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</si>
  <si>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</si>
  <si>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</si>
  <si>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</si>
  <si>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</si>
  <si>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</si>
  <si>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</si>
  <si>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</si>
  <si>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</si>
  <si>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</si>
  <si>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</si>
  <si>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</si>
  <si>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</si>
  <si>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</si>
  <si>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</si>
  <si>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</si>
  <si>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</si>
  <si>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</si>
  <si>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</si>
  <si>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</si>
  <si>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</si>
  <si>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</si>
  <si>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</si>
  <si>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</si>
  <si>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</si>
  <si>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</si>
  <si>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</si>
  <si>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</si>
  <si>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</si>
  <si>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</si>
  <si>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</si>
  <si>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</si>
  <si>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</si>
  <si>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</si>
  <si>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</si>
  <si>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</si>
  <si>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</si>
  <si>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</si>
  <si>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</si>
  <si>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</si>
  <si>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</si>
  <si>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</si>
  <si>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</si>
  <si>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</si>
  <si>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</si>
  <si>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</si>
  <si>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</si>
  <si>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</si>
  <si>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</si>
  <si>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</si>
  <si>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</si>
  <si>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</si>
  <si>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</si>
  <si>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</si>
  <si>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</si>
  <si>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</si>
  <si>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</si>
  <si>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</si>
  <si>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</si>
  <si>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</si>
  <si>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</si>
  <si>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</si>
  <si>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</si>
  <si>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</si>
  <si>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</si>
  <si>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</si>
  <si>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</si>
  <si>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</si>
  <si>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</si>
  <si>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</si>
  <si>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</si>
  <si>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</si>
  <si>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</si>
  <si>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</si>
  <si>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</si>
  <si>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</si>
  <si>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</si>
  <si>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</si>
  <si>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</si>
  <si>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</si>
  <si>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</si>
  <si>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</si>
  <si>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</si>
  <si>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</si>
  <si>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</si>
  <si>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</si>
  <si>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</si>
  <si>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</si>
  <si>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</si>
  <si>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</si>
  <si>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</si>
  <si>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</si>
  <si>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</si>
  <si>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</si>
  <si>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</si>
  <si>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</si>
  <si>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</si>
  <si>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</si>
  <si>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</si>
  <si>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</si>
  <si>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</si>
  <si>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</si>
  <si>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</si>
  <si>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</si>
  <si>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</si>
  <si>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</si>
  <si>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</si>
  <si>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</si>
  <si>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</si>
  <si>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</si>
  <si>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</si>
  <si>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</si>
  <si>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</si>
  <si>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</si>
  <si>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</si>
  <si>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</si>
  <si>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</si>
  <si>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</si>
  <si>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</si>
  <si>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</si>
  <si>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</si>
  <si>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</si>
  <si>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</si>
  <si>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</si>
  <si>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</si>
  <si>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</si>
  <si>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</si>
  <si>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</si>
  <si>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</si>
  <si>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</si>
  <si>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</si>
  <si>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</si>
  <si>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</si>
  <si>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</si>
  <si>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</si>
  <si>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</si>
  <si>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</si>
  <si>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</si>
  <si>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</si>
  <si>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</si>
  <si>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</si>
  <si>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</si>
  <si>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</si>
  <si>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</si>
  <si>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</si>
  <si>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</si>
  <si>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</si>
  <si>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</si>
  <si>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</si>
  <si>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</si>
  <si>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</si>
  <si>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</si>
  <si>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</si>
  <si>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</si>
  <si>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</si>
  <si>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</si>
  <si>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</si>
  <si>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</si>
  <si>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</si>
  <si>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</si>
  <si>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</si>
  <si>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</si>
  <si>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</si>
  <si>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</si>
  <si>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</si>
  <si>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</si>
  <si>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</si>
  <si>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</si>
  <si>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</si>
  <si>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</si>
  <si>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</si>
  <si>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</si>
  <si>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</si>
  <si>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</si>
  <si>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</si>
  <si>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</si>
  <si>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</si>
  <si>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</si>
  <si>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</si>
  <si>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</si>
  <si>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</si>
  <si>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</si>
  <si>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</si>
  <si>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</si>
  <si>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</si>
  <si>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</si>
  <si>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</si>
  <si>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</si>
  <si>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</si>
  <si>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</si>
  <si>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</si>
  <si>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</si>
  <si>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</si>
  <si>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</si>
  <si>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</si>
  <si>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</si>
  <si>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</si>
  <si>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</si>
  <si>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</si>
  <si>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</si>
  <si>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</si>
  <si>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</si>
  <si>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</si>
  <si>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</si>
  <si>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</si>
  <si>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</si>
  <si>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</si>
  <si>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</si>
  <si>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</si>
  <si>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</si>
  <si>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</si>
  <si>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</si>
  <si>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</si>
  <si>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</si>
  <si>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</si>
  <si>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</si>
  <si>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</si>
  <si>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</si>
  <si>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</si>
  <si>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</si>
  <si>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</si>
  <si>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</si>
  <si>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</si>
  <si>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</si>
  <si>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</si>
  <si>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</si>
  <si>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</si>
  <si>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</si>
  <si>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</si>
  <si>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</si>
  <si>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</si>
  <si>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</si>
  <si>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</si>
  <si>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</si>
  <si>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</si>
  <si>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</si>
  <si>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</si>
  <si>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</si>
  <si>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</si>
  <si>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</si>
  <si>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</si>
  <si>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</si>
  <si>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</si>
  <si>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</si>
  <si>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</si>
  <si>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</si>
  <si>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</si>
  <si>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</si>
  <si>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</si>
  <si>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</si>
  <si>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</si>
  <si>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</si>
  <si>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</si>
  <si>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</si>
  <si>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</si>
  <si>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</si>
  <si>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</si>
  <si>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</si>
  <si>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</si>
  <si>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</si>
  <si>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</si>
  <si>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</si>
  <si>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</si>
  <si>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</si>
  <si>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</si>
  <si>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</si>
  <si>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</si>
  <si>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</si>
  <si>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</si>
  <si>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</si>
  <si>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</si>
  <si>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</si>
  <si>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</si>
  <si>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</si>
  <si>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</si>
  <si>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</si>
  <si>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</si>
  <si>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</si>
  <si>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</si>
  <si>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</si>
  <si>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</si>
  <si>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</si>
  <si>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</si>
  <si>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</si>
  <si>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</si>
  <si>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</si>
  <si>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</si>
  <si>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</si>
  <si>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</si>
  <si>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</si>
  <si>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</si>
  <si>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</si>
  <si>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</si>
  <si>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</si>
  <si>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</si>
  <si>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</si>
  <si>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</si>
  <si>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</si>
  <si>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</si>
  <si>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</si>
  <si>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</si>
  <si>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</si>
  <si>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</si>
  <si>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</si>
  <si>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</si>
  <si>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</si>
  <si>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</si>
  <si>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</si>
  <si>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</si>
  <si>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</si>
  <si>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</si>
  <si>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</si>
  <si>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</si>
  <si>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</si>
  <si>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</si>
  <si>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</si>
  <si>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</si>
  <si>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</si>
  <si>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</si>
  <si>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</si>
  <si>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</si>
  <si>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</si>
  <si>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</si>
  <si>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</si>
  <si>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</si>
  <si>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</si>
  <si>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</si>
  <si>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</si>
  <si>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</si>
  <si>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</si>
  <si>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</si>
  <si>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</si>
  <si>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</si>
  <si>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</si>
  <si>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</si>
  <si>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</si>
  <si>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</si>
  <si>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</si>
  <si>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</si>
  <si>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</si>
  <si>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</si>
  <si>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</si>
  <si>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</si>
  <si>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</si>
  <si>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</si>
  <si>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</si>
  <si>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</si>
  <si>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</si>
  <si>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</si>
  <si>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</si>
  <si>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</si>
  <si>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</si>
  <si>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</si>
  <si>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</si>
  <si>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</si>
  <si>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</si>
  <si>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</si>
  <si>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</si>
  <si>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</si>
  <si>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</si>
  <si>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</si>
  <si>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</si>
  <si>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</si>
  <si>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</si>
  <si>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</si>
  <si>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</si>
  <si>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</si>
  <si>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</si>
  <si>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</si>
  <si>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</si>
  <si>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</si>
  <si>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</si>
  <si>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</si>
  <si>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</si>
  <si>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</si>
  <si>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</si>
  <si>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</si>
  <si>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</si>
  <si>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</si>
  <si>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</si>
  <si>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</si>
  <si>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</si>
  <si>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</si>
  <si>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</si>
  <si>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</si>
  <si>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</si>
  <si>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</si>
  <si>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</si>
  <si>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</si>
  <si>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</si>
  <si>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</si>
  <si>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</si>
  <si>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</si>
  <si>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</si>
  <si>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</si>
  <si>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</si>
  <si>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</si>
  <si>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</si>
  <si>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</si>
  <si>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</si>
  <si>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</si>
  <si>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</si>
  <si>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</si>
  <si>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</si>
  <si>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</si>
  <si>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</si>
  <si>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</si>
  <si>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</si>
  <si>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</si>
  <si>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</si>
  <si>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</si>
  <si>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</si>
  <si>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</si>
  <si>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</si>
  <si>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</si>
  <si>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</si>
  <si>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</si>
  <si>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</si>
  <si>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</si>
  <si>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</si>
  <si>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</si>
  <si>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</si>
  <si>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</si>
  <si>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</si>
  <si>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</si>
  <si>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</si>
  <si>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</si>
  <si>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</si>
  <si>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</si>
  <si>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</si>
  <si>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</si>
  <si>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</si>
  <si>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</si>
  <si>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</si>
  <si>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</si>
  <si>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</si>
  <si>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</si>
  <si>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</si>
  <si>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</si>
  <si>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</si>
  <si>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</si>
  <si>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</si>
  <si>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</si>
  <si>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</si>
  <si>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</si>
  <si>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</si>
  <si>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</si>
  <si>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</si>
  <si>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</si>
  <si>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</si>
  <si>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</si>
  <si>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</si>
  <si>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</si>
  <si>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</si>
  <si>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</si>
  <si>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</si>
  <si>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</si>
  <si>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</si>
  <si>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</si>
  <si>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</si>
  <si>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</si>
  <si>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</si>
  <si>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</si>
  <si>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</si>
  <si>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</si>
  <si>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</si>
  <si>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</si>
  <si>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</si>
  <si>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</si>
  <si>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</si>
  <si>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</si>
  <si>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</si>
  <si>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</si>
  <si>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</si>
  <si>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</si>
  <si>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</si>
  <si>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</si>
  <si>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</si>
  <si>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</si>
  <si>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</si>
  <si>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</si>
  <si>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</si>
  <si>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</si>
  <si>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</si>
  <si>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</si>
  <si>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</si>
  <si>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</si>
  <si>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</si>
  <si>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</si>
  <si>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</si>
  <si>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</si>
  <si>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</si>
  <si>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</si>
  <si>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</si>
  <si>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</si>
  <si>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</si>
  <si>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</si>
  <si>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</si>
  <si>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</si>
  <si>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</si>
  <si>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</si>
  <si>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</si>
  <si>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</si>
  <si>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</si>
  <si>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</si>
  <si>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</si>
  <si>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</si>
  <si>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</si>
  <si>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</si>
  <si>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</si>
  <si>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</si>
  <si>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</si>
  <si>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</si>
  <si>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</si>
  <si>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</si>
  <si>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</si>
  <si>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</si>
  <si>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</si>
  <si>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</si>
  <si>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</si>
  <si>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</si>
  <si>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</si>
  <si>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</si>
  <si>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</si>
  <si>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</si>
  <si>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</si>
  <si>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</si>
  <si>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</si>
  <si>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</si>
  <si>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</si>
  <si>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</si>
  <si>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</si>
  <si>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</si>
  <si>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</si>
  <si>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</si>
  <si>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</si>
  <si>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</si>
  <si>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</si>
  <si>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</si>
  <si>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</si>
  <si>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</si>
  <si>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</si>
  <si>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</si>
  <si>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</si>
  <si>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</si>
  <si>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</si>
  <si>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</si>
  <si>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</si>
  <si>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</si>
  <si>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</si>
  <si>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</si>
  <si>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</si>
  <si>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</si>
  <si>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</si>
  <si>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</si>
  <si>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</si>
  <si>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</si>
  <si>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</si>
  <si>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</si>
  <si>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</si>
  <si>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</si>
  <si>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</si>
  <si>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</si>
  <si>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</si>
  <si>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</si>
  <si>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</si>
  <si>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</si>
  <si>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</si>
  <si>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</si>
  <si>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</si>
  <si>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</si>
  <si>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</si>
  <si>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</si>
  <si>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</si>
  <si>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</si>
  <si>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</si>
  <si>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</si>
  <si>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</si>
  <si>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</si>
  <si>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</si>
  <si>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</si>
  <si>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</si>
  <si>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</si>
  <si>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</si>
  <si>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</si>
  <si>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</si>
  <si>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</si>
  <si>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</si>
  <si>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</si>
  <si>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</si>
  <si>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</si>
  <si>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</si>
  <si>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</si>
  <si>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</si>
  <si>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</si>
  <si>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</si>
  <si>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</si>
  <si>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</si>
  <si>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</si>
  <si>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</si>
  <si>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</si>
  <si>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</si>
  <si>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</si>
  <si>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</si>
  <si>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</si>
  <si>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</si>
  <si>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</si>
  <si>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</si>
  <si>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</si>
  <si>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</si>
  <si>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</si>
  <si>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</si>
  <si>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</si>
  <si>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</si>
  <si>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</si>
  <si>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</si>
  <si>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</si>
  <si>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</si>
  <si>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</si>
  <si>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</si>
  <si>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</si>
  <si>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</si>
  <si>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</si>
  <si>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</si>
  <si>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</si>
  <si>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</si>
  <si>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</si>
  <si>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</si>
  <si>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</si>
  <si>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</si>
  <si>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</si>
  <si>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</si>
  <si>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</si>
  <si>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</si>
  <si>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</si>
  <si>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</si>
  <si>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</si>
  <si>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</si>
  <si>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</si>
  <si>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</si>
  <si>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</si>
  <si>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</si>
  <si>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</si>
  <si>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</si>
  <si>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</si>
  <si>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</si>
  <si>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</si>
  <si>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</si>
  <si>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</si>
  <si>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</si>
  <si>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</si>
  <si>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</si>
  <si>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</si>
  <si>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</si>
  <si>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</si>
  <si>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</si>
  <si>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</si>
  <si>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</si>
  <si>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</si>
  <si>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</si>
  <si>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</si>
  <si>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</si>
  <si>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</si>
  <si>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</si>
  <si>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</si>
  <si>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</si>
  <si>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</si>
  <si>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</si>
  <si>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</si>
  <si>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</si>
  <si>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</si>
  <si>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</si>
  <si>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</si>
  <si>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</si>
  <si>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</si>
  <si>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</si>
  <si>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</si>
  <si>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</si>
  <si>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</si>
  <si>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</si>
  <si>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</si>
  <si>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</si>
  <si>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</si>
  <si>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</si>
  <si>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</si>
  <si>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</si>
  <si>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</si>
  <si>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</si>
  <si>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</si>
  <si>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</si>
  <si>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</si>
  <si>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</si>
  <si>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</si>
  <si>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</si>
  <si>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</si>
  <si>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</si>
  <si>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</si>
  <si>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</si>
  <si>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</si>
  <si>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</si>
  <si>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</si>
  <si>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</si>
  <si>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</si>
  <si>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</si>
  <si>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</si>
  <si>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</si>
  <si>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</si>
  <si>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</si>
  <si>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</si>
  <si>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</si>
  <si>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</si>
  <si>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</si>
  <si>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</si>
  <si>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</si>
  <si>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</si>
  <si>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</si>
  <si>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</si>
  <si>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</si>
  <si>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</si>
  <si>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</si>
  <si>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</si>
  <si>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</si>
  <si>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</si>
  <si>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</si>
  <si>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</si>
  <si>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</si>
  <si>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</si>
  <si>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</si>
  <si>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</si>
  <si>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</si>
  <si>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</si>
  <si>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</si>
  <si>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</si>
  <si>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</si>
  <si>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</si>
  <si>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</si>
  <si>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</si>
  <si>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</si>
  <si>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</si>
  <si>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</si>
  <si>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</si>
  <si>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</si>
  <si>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</si>
  <si>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</si>
  <si>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</si>
  <si>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</si>
  <si>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</si>
  <si>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</si>
  <si>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</si>
  <si>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</si>
  <si>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</si>
  <si>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</si>
  <si>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</si>
  <si>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</si>
  <si>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</si>
  <si>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</si>
  <si>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</si>
  <si>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</si>
  <si>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</si>
  <si>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</si>
  <si>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</si>
  <si>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</si>
  <si>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</si>
  <si>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</si>
  <si>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</si>
  <si>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</si>
  <si>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</si>
  <si>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</si>
  <si>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</si>
  <si>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</si>
  <si>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</si>
  <si>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</si>
  <si>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</si>
  <si>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</si>
  <si>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</si>
  <si>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</si>
  <si>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</si>
  <si>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</si>
  <si>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</si>
  <si>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</si>
  <si>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</si>
  <si>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</si>
  <si>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</si>
  <si>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</si>
  <si>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</si>
  <si>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</si>
  <si>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</si>
  <si>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</si>
  <si>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</si>
  <si>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</si>
  <si>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</si>
  <si>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</si>
  <si>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</si>
  <si>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</si>
  <si>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</si>
  <si>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</si>
  <si>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</si>
  <si>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</si>
  <si>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</si>
  <si>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</si>
  <si>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</si>
  <si>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</si>
  <si>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</si>
  <si>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</si>
  <si>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</si>
  <si>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</si>
  <si>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</si>
  <si>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</si>
  <si>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</si>
  <si>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</si>
  <si>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</si>
  <si>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</si>
  <si>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</si>
  <si>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</si>
  <si>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</si>
  <si>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</si>
  <si>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</si>
  <si>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</si>
  <si>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</si>
  <si>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</si>
  <si>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</si>
  <si>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</si>
  <si>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</si>
  <si>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</si>
  <si>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</si>
  <si>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</si>
  <si>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</si>
  <si>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</si>
  <si>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</si>
  <si>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</si>
  <si>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</si>
  <si>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</si>
  <si>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</si>
  <si>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</si>
  <si>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</si>
  <si>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</si>
  <si>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</si>
  <si>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</si>
  <si>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</si>
  <si>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</si>
  <si>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</si>
  <si>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</si>
  <si>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</si>
  <si>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</si>
  <si>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</si>
  <si>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</si>
  <si>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</si>
  <si>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</si>
  <si>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</si>
  <si>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</si>
  <si>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</si>
  <si>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</si>
  <si>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</si>
  <si>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</si>
  <si>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</si>
  <si>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</si>
  <si>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</si>
  <si>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</si>
  <si>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</si>
  <si>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</si>
  <si>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</si>
  <si>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</si>
  <si>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</si>
  <si>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</si>
  <si>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</si>
  <si>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</si>
  <si>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</si>
  <si>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</si>
  <si>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</si>
  <si>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</si>
  <si>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</si>
  <si>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</si>
  <si>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</si>
  <si>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</si>
  <si>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</si>
  <si>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</si>
  <si>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</si>
  <si>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</si>
  <si>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</si>
  <si>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</si>
  <si>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</si>
  <si>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</si>
  <si>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</si>
  <si>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</si>
  <si>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</si>
  <si>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</si>
  <si>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</si>
  <si>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</si>
  <si>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</si>
  <si>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</si>
  <si>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</si>
  <si>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</si>
  <si>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</si>
  <si>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</si>
  <si>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</si>
  <si>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</si>
  <si>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</si>
  <si>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</si>
  <si>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</si>
  <si>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</si>
  <si>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</si>
  <si>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</si>
  <si>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</si>
  <si>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</si>
  <si>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</si>
  <si>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</si>
  <si>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</si>
  <si>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</si>
  <si>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</si>
  <si>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</si>
  <si>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</si>
  <si>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</si>
  <si>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</si>
  <si>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</si>
  <si>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</si>
  <si>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</si>
  <si>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</si>
  <si>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</si>
  <si>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</si>
  <si>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</si>
  <si>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</si>
  <si>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</si>
  <si>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</si>
  <si>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</si>
  <si>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</si>
  <si>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</si>
  <si>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</si>
  <si>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</si>
  <si>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</si>
  <si>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</si>
  <si>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</si>
  <si>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</si>
  <si>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</si>
  <si>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</si>
  <si>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</si>
  <si>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</si>
  <si>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</si>
  <si>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</si>
  <si>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</si>
  <si>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</si>
  <si>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</si>
  <si>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</si>
  <si>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</si>
  <si>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</si>
  <si>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</si>
  <si>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</si>
  <si>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</si>
  <si>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</si>
  <si>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</si>
  <si>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</si>
  <si>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</si>
  <si>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</si>
  <si>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</si>
  <si>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</si>
  <si>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</si>
  <si>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</si>
  <si>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</si>
  <si>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TP pronto 09h49 / Aguardando confirmar cauda do M87</t>
  </si>
  <si>
    <t>TP pronto 09h49 / porém forte chuvas no local</t>
  </si>
  <si>
    <t>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</si>
  <si>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</si>
  <si>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</si>
  <si>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</si>
  <si>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</si>
  <si>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</si>
  <si>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</si>
  <si>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</si>
  <si>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Bloco</t>
  </si>
  <si>
    <t>BLoco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</si>
  <si>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</si>
  <si>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</si>
  <si>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</si>
  <si>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</si>
  <si>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</si>
  <si>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</si>
  <si>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</si>
  <si>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</si>
  <si>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</si>
  <si>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</si>
  <si>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</si>
  <si>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</si>
  <si>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</t>
  </si>
  <si>
    <t>TP pronto 09h03</t>
  </si>
  <si>
    <t xml:space="preserve">TP pronto 09h02 / </t>
  </si>
  <si>
    <t xml:space="preserve">TP pronto 08h10 / </t>
  </si>
  <si>
    <t>K97100/ZTT1</t>
  </si>
  <si>
    <t>Josenilton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</si>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</sst>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AQ1" activePane="topRight" state="frozen"/>
      <selection pane="topRight" activeCell="BK346" sqref="BK34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98" t="s">
        <v>916</v>
      </c>
      <c r="C1" s="199"/>
      <c r="D1" s="199"/>
      <c r="E1" s="3"/>
      <c r="F1" s="198" t="s">
        <v>917</v>
      </c>
      <c r="G1" s="199"/>
      <c r="H1" s="200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201"/>
      <c r="AH1" s="5"/>
      <c r="AI1" s="208" t="s">
        <v>918</v>
      </c>
      <c r="AJ1" s="209"/>
      <c r="AK1" s="209"/>
      <c r="AL1" s="209"/>
      <c r="AM1" s="210"/>
      <c r="AN1" s="211"/>
      <c r="AO1" s="209"/>
      <c r="AP1" s="209"/>
      <c r="AQ1" s="209"/>
      <c r="AR1" s="209"/>
      <c r="AS1" s="209"/>
      <c r="AT1" s="209"/>
      <c r="AU1" s="209"/>
      <c r="AV1" s="209"/>
      <c r="AW1" s="209"/>
      <c r="AX1" s="209"/>
      <c r="AY1" s="209"/>
      <c r="AZ1" s="209"/>
      <c r="BA1" s="209"/>
      <c r="BB1" s="209"/>
      <c r="BC1" s="209"/>
      <c r="BD1" s="209"/>
      <c r="BE1" s="209"/>
      <c r="BF1" s="212"/>
      <c r="BG1" s="5"/>
      <c r="BH1" s="213" t="s">
        <v>919</v>
      </c>
      <c r="BI1" s="214"/>
      <c r="BJ1" s="214"/>
      <c r="BK1" s="215"/>
      <c r="BL1" s="5"/>
      <c r="BM1" s="205" t="s">
        <v>920</v>
      </c>
      <c r="BN1" s="206"/>
      <c r="BO1" s="206"/>
      <c r="BP1" s="206"/>
      <c r="BQ1" s="206"/>
      <c r="BR1" s="206"/>
      <c r="BS1" s="207"/>
      <c r="BT1" s="8"/>
    </row>
    <row r="2" spans="1:72" s="7" customFormat="1" ht="11.25">
      <c r="A2" s="1"/>
      <c r="B2" s="1"/>
      <c r="C2" s="2"/>
      <c r="D2" s="1"/>
      <c r="E2" s="3"/>
      <c r="F2" s="20" t="s">
        <v>921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922</v>
      </c>
      <c r="T2" s="21"/>
      <c r="U2" s="21"/>
      <c r="V2" s="21"/>
      <c r="W2" s="24"/>
      <c r="X2" s="21"/>
      <c r="Y2" s="22"/>
      <c r="Z2" s="4"/>
      <c r="AA2" s="20" t="s">
        <v>923</v>
      </c>
      <c r="AB2" s="21"/>
      <c r="AC2" s="21"/>
      <c r="AD2" s="21"/>
      <c r="AE2" s="21"/>
      <c r="AF2" s="21"/>
      <c r="AG2" s="22"/>
      <c r="AH2" s="5"/>
      <c r="AI2" s="208" t="s">
        <v>921</v>
      </c>
      <c r="AJ2" s="209"/>
      <c r="AK2" s="209"/>
      <c r="AL2" s="209"/>
      <c r="AM2" s="210"/>
      <c r="AN2" s="211"/>
      <c r="AO2" s="209"/>
      <c r="AP2" s="209"/>
      <c r="AQ2" s="212"/>
      <c r="AR2" s="6"/>
      <c r="AS2" s="208" t="s">
        <v>924</v>
      </c>
      <c r="AT2" s="209"/>
      <c r="AU2" s="209"/>
      <c r="AV2" s="209"/>
      <c r="AW2" s="209"/>
      <c r="AX2" s="209"/>
      <c r="AY2" s="212"/>
      <c r="AZ2" s="6"/>
      <c r="BA2" s="202" t="s">
        <v>925</v>
      </c>
      <c r="BB2" s="204"/>
      <c r="BC2" s="208" t="s">
        <v>922</v>
      </c>
      <c r="BD2" s="209"/>
      <c r="BE2" s="209"/>
      <c r="BF2" s="212"/>
      <c r="BG2" s="5"/>
      <c r="BH2" s="216"/>
      <c r="BI2" s="217"/>
      <c r="BJ2" s="217"/>
      <c r="BK2" s="218"/>
      <c r="BL2" s="5"/>
      <c r="BM2" s="219"/>
      <c r="BN2" s="220"/>
      <c r="BO2" s="220"/>
      <c r="BP2" s="220"/>
      <c r="BQ2" s="220"/>
      <c r="BR2" s="220"/>
      <c r="BS2" s="221"/>
      <c r="BT2" s="8"/>
    </row>
    <row r="3" spans="1:72" s="7" customFormat="1" ht="11.25">
      <c r="A3" s="1"/>
      <c r="B3" s="1"/>
      <c r="C3" s="2"/>
      <c r="D3" s="1"/>
      <c r="E3" s="48"/>
      <c r="F3" s="49" t="s">
        <v>926</v>
      </c>
      <c r="G3" s="50"/>
      <c r="H3" s="149" t="s">
        <v>927</v>
      </c>
      <c r="I3" s="51"/>
      <c r="J3" s="51"/>
      <c r="K3" s="51"/>
      <c r="L3" s="50"/>
      <c r="M3" s="51"/>
      <c r="N3" s="51"/>
      <c r="O3" s="49" t="s">
        <v>924</v>
      </c>
      <c r="P3" s="50"/>
      <c r="Q3" s="49" t="s">
        <v>928</v>
      </c>
      <c r="R3" s="50"/>
      <c r="S3" s="49" t="s">
        <v>929</v>
      </c>
      <c r="T3" s="51"/>
      <c r="U3" s="125"/>
      <c r="V3" s="50"/>
      <c r="W3" s="52" t="s">
        <v>930</v>
      </c>
      <c r="X3" s="53"/>
      <c r="Y3" s="54"/>
      <c r="Z3" s="55"/>
      <c r="AA3" s="56" t="s">
        <v>931</v>
      </c>
      <c r="AB3" s="57"/>
      <c r="AC3" s="57"/>
      <c r="AD3" s="58"/>
      <c r="AE3" s="59" t="s">
        <v>932</v>
      </c>
      <c r="AF3" s="60"/>
      <c r="AG3" s="61"/>
      <c r="AH3" s="62"/>
      <c r="AI3" s="202" t="s">
        <v>926</v>
      </c>
      <c r="AJ3" s="204"/>
      <c r="AK3" s="202" t="s">
        <v>927</v>
      </c>
      <c r="AL3" s="203"/>
      <c r="AM3" s="224"/>
      <c r="AN3" s="225"/>
      <c r="AO3" s="203"/>
      <c r="AP3" s="203"/>
      <c r="AQ3" s="204"/>
      <c r="AR3" s="63"/>
      <c r="AS3" s="196" t="s">
        <v>933</v>
      </c>
      <c r="AT3" s="197"/>
      <c r="AU3" s="196" t="s">
        <v>934</v>
      </c>
      <c r="AV3" s="197"/>
      <c r="AW3" s="196" t="s">
        <v>935</v>
      </c>
      <c r="AX3" s="197"/>
      <c r="AY3" s="63" t="s">
        <v>936</v>
      </c>
      <c r="AZ3" s="63"/>
      <c r="BA3" s="222"/>
      <c r="BB3" s="223"/>
      <c r="BC3" s="202" t="s">
        <v>929</v>
      </c>
      <c r="BD3" s="203"/>
      <c r="BE3" s="203"/>
      <c r="BF3" s="204"/>
      <c r="BG3" s="62"/>
      <c r="BH3" s="216"/>
      <c r="BI3" s="217"/>
      <c r="BJ3" s="217"/>
      <c r="BK3" s="218"/>
      <c r="BL3" s="62"/>
      <c r="BM3" s="205" t="s">
        <v>937</v>
      </c>
      <c r="BN3" s="206"/>
      <c r="BO3" s="206"/>
      <c r="BP3" s="207"/>
      <c r="BQ3" s="205" t="s">
        <v>707</v>
      </c>
      <c r="BR3" s="206"/>
      <c r="BS3" s="207"/>
      <c r="BT3" s="155"/>
    </row>
    <row r="4" spans="1:72" s="8" customFormat="1" ht="11.25">
      <c r="A4" s="39" t="s">
        <v>938</v>
      </c>
      <c r="B4" s="40" t="s">
        <v>939</v>
      </c>
      <c r="C4" s="41" t="s">
        <v>938</v>
      </c>
      <c r="D4" s="42" t="s">
        <v>940</v>
      </c>
      <c r="E4" s="43"/>
      <c r="F4" s="42" t="s">
        <v>940</v>
      </c>
      <c r="G4" s="39" t="s">
        <v>938</v>
      </c>
      <c r="H4" s="117" t="s">
        <v>939</v>
      </c>
      <c r="I4" s="40" t="s">
        <v>939</v>
      </c>
      <c r="J4" s="40" t="s">
        <v>939</v>
      </c>
      <c r="K4" s="40" t="s">
        <v>939</v>
      </c>
      <c r="L4" s="40" t="s">
        <v>939</v>
      </c>
      <c r="M4" s="40" t="s">
        <v>939</v>
      </c>
      <c r="N4" s="40" t="s">
        <v>939</v>
      </c>
      <c r="O4" s="40" t="s">
        <v>939</v>
      </c>
      <c r="P4" s="40" t="s">
        <v>939</v>
      </c>
      <c r="Q4" s="40" t="s">
        <v>939</v>
      </c>
      <c r="R4" s="39" t="s">
        <v>938</v>
      </c>
      <c r="S4" s="42" t="s">
        <v>940</v>
      </c>
      <c r="T4" s="42" t="s">
        <v>940</v>
      </c>
      <c r="U4" s="39" t="s">
        <v>938</v>
      </c>
      <c r="V4" s="44" t="s">
        <v>939</v>
      </c>
      <c r="W4" s="44" t="s">
        <v>939</v>
      </c>
      <c r="X4" s="42" t="s">
        <v>940</v>
      </c>
      <c r="Y4" s="42" t="s">
        <v>940</v>
      </c>
      <c r="Z4" s="42" t="s">
        <v>940</v>
      </c>
      <c r="AA4" s="40" t="s">
        <v>939</v>
      </c>
      <c r="AB4" s="42" t="s">
        <v>940</v>
      </c>
      <c r="AC4" s="42" t="s">
        <v>940</v>
      </c>
      <c r="AD4" s="40" t="s">
        <v>939</v>
      </c>
      <c r="AE4" s="40" t="s">
        <v>939</v>
      </c>
      <c r="AF4" s="40" t="s">
        <v>939</v>
      </c>
      <c r="AG4" s="40" t="s">
        <v>939</v>
      </c>
      <c r="AH4" s="45"/>
      <c r="AI4" s="42" t="s">
        <v>940</v>
      </c>
      <c r="AJ4" s="39" t="s">
        <v>938</v>
      </c>
      <c r="AK4" s="40" t="s">
        <v>939</v>
      </c>
      <c r="AL4" s="40" t="s">
        <v>939</v>
      </c>
      <c r="AM4" s="119" t="s">
        <v>939</v>
      </c>
      <c r="AN4" s="117" t="s">
        <v>939</v>
      </c>
      <c r="AO4" s="40" t="s">
        <v>939</v>
      </c>
      <c r="AP4" s="40" t="s">
        <v>939</v>
      </c>
      <c r="AQ4" s="40" t="s">
        <v>939</v>
      </c>
      <c r="AR4" s="40" t="s">
        <v>939</v>
      </c>
      <c r="AS4" s="40" t="s">
        <v>939</v>
      </c>
      <c r="AT4" s="40" t="s">
        <v>939</v>
      </c>
      <c r="AU4" s="40" t="s">
        <v>939</v>
      </c>
      <c r="AV4" s="40" t="s">
        <v>939</v>
      </c>
      <c r="AW4" s="40" t="s">
        <v>939</v>
      </c>
      <c r="AX4" s="40" t="s">
        <v>939</v>
      </c>
      <c r="AY4" s="39" t="s">
        <v>938</v>
      </c>
      <c r="AZ4" s="42" t="s">
        <v>940</v>
      </c>
      <c r="BA4" s="40" t="s">
        <v>939</v>
      </c>
      <c r="BB4" s="39" t="s">
        <v>938</v>
      </c>
      <c r="BC4" s="42" t="s">
        <v>940</v>
      </c>
      <c r="BD4" s="42" t="s">
        <v>940</v>
      </c>
      <c r="BE4" s="39" t="s">
        <v>938</v>
      </c>
      <c r="BF4" s="117" t="s">
        <v>939</v>
      </c>
      <c r="BG4" s="46" t="s">
        <v>941</v>
      </c>
      <c r="BH4" s="40" t="s">
        <v>939</v>
      </c>
      <c r="BI4" s="40" t="s">
        <v>939</v>
      </c>
      <c r="BJ4" s="40" t="s">
        <v>939</v>
      </c>
      <c r="BK4" s="40" t="s">
        <v>939</v>
      </c>
      <c r="BL4" s="46" t="s">
        <v>941</v>
      </c>
      <c r="BM4" s="42" t="s">
        <v>940</v>
      </c>
      <c r="BN4" s="42" t="s">
        <v>940</v>
      </c>
      <c r="BO4" s="42" t="s">
        <v>940</v>
      </c>
      <c r="BP4" s="40" t="s">
        <v>939</v>
      </c>
      <c r="BQ4" s="39" t="s">
        <v>938</v>
      </c>
      <c r="BR4" s="39" t="s">
        <v>938</v>
      </c>
      <c r="BS4" s="39" t="s">
        <v>938</v>
      </c>
    </row>
    <row r="5" spans="1:72" s="7" customFormat="1" ht="14.25" customHeight="1">
      <c r="A5" s="123" t="s">
        <v>942</v>
      </c>
      <c r="B5" s="123" t="s">
        <v>943</v>
      </c>
      <c r="C5" s="123" t="s">
        <v>944</v>
      </c>
      <c r="D5" s="123" t="s">
        <v>945</v>
      </c>
      <c r="E5" s="131" t="s">
        <v>946</v>
      </c>
      <c r="F5" s="123" t="s">
        <v>947</v>
      </c>
      <c r="G5" s="123" t="s">
        <v>948</v>
      </c>
      <c r="H5" s="123" t="s">
        <v>949</v>
      </c>
      <c r="I5" s="123" t="s">
        <v>950</v>
      </c>
      <c r="J5" s="123" t="s">
        <v>1</v>
      </c>
      <c r="K5" s="123" t="s">
        <v>951</v>
      </c>
      <c r="L5" s="123" t="s">
        <v>952</v>
      </c>
      <c r="M5" s="123" t="s">
        <v>953</v>
      </c>
      <c r="N5" s="123" t="s">
        <v>5</v>
      </c>
      <c r="O5" s="123" t="s">
        <v>954</v>
      </c>
      <c r="P5" s="123" t="s">
        <v>955</v>
      </c>
      <c r="Q5" s="123" t="s">
        <v>956</v>
      </c>
      <c r="R5" s="123" t="s">
        <v>957</v>
      </c>
      <c r="S5" s="123" t="s">
        <v>958</v>
      </c>
      <c r="T5" s="123" t="s">
        <v>959</v>
      </c>
      <c r="U5" s="123" t="s">
        <v>4</v>
      </c>
      <c r="V5" s="123" t="s">
        <v>960</v>
      </c>
      <c r="W5" s="123" t="s">
        <v>961</v>
      </c>
      <c r="X5" s="123" t="s">
        <v>962</v>
      </c>
      <c r="Y5" s="123" t="s">
        <v>963</v>
      </c>
      <c r="Z5" s="123" t="s">
        <v>376</v>
      </c>
      <c r="AA5" s="123" t="s">
        <v>964</v>
      </c>
      <c r="AB5" s="123" t="s">
        <v>965</v>
      </c>
      <c r="AC5" s="123" t="s">
        <v>966</v>
      </c>
      <c r="AD5" s="123" t="s">
        <v>967</v>
      </c>
      <c r="AE5" s="123" t="s">
        <v>968</v>
      </c>
      <c r="AF5" s="123" t="s">
        <v>969</v>
      </c>
      <c r="AG5" s="123" t="s">
        <v>970</v>
      </c>
      <c r="AH5" s="154" t="s">
        <v>971</v>
      </c>
      <c r="AI5" s="123" t="s">
        <v>972</v>
      </c>
      <c r="AJ5" s="123" t="s">
        <v>973</v>
      </c>
      <c r="AK5" s="123" t="s">
        <v>974</v>
      </c>
      <c r="AL5" s="123" t="s">
        <v>975</v>
      </c>
      <c r="AM5" s="123" t="s">
        <v>976</v>
      </c>
      <c r="AN5" s="123" t="s">
        <v>977</v>
      </c>
      <c r="AO5" s="123" t="s">
        <v>978</v>
      </c>
      <c r="AP5" s="123" t="s">
        <v>979</v>
      </c>
      <c r="AQ5" s="123" t="s">
        <v>980</v>
      </c>
      <c r="AR5" s="123" t="s">
        <v>981</v>
      </c>
      <c r="AS5" s="123" t="s">
        <v>982</v>
      </c>
      <c r="AT5" s="123" t="s">
        <v>983</v>
      </c>
      <c r="AU5" s="123" t="s">
        <v>984</v>
      </c>
      <c r="AV5" s="123" t="s">
        <v>985</v>
      </c>
      <c r="AW5" s="123" t="s">
        <v>986</v>
      </c>
      <c r="AX5" s="123" t="s">
        <v>987</v>
      </c>
      <c r="AY5" s="123" t="s">
        <v>936</v>
      </c>
      <c r="AZ5" s="123" t="s">
        <v>988</v>
      </c>
      <c r="BA5" s="123" t="s">
        <v>989</v>
      </c>
      <c r="BB5" s="123" t="s">
        <v>990</v>
      </c>
      <c r="BC5" s="123" t="s">
        <v>991</v>
      </c>
      <c r="BD5" s="123" t="s">
        <v>992</v>
      </c>
      <c r="BE5" s="123" t="s">
        <v>993</v>
      </c>
      <c r="BF5" s="123" t="s">
        <v>994</v>
      </c>
      <c r="BG5" s="154" t="s">
        <v>995</v>
      </c>
      <c r="BH5" s="123" t="s">
        <v>996</v>
      </c>
      <c r="BI5" s="123" t="s">
        <v>997</v>
      </c>
      <c r="BJ5" s="123" t="s">
        <v>998</v>
      </c>
      <c r="BK5" s="123" t="s">
        <v>999</v>
      </c>
      <c r="BL5" s="154" t="s">
        <v>1000</v>
      </c>
      <c r="BM5" s="123" t="s">
        <v>1001</v>
      </c>
      <c r="BN5" s="123" t="s">
        <v>1002</v>
      </c>
      <c r="BO5" s="123" t="s">
        <v>1003</v>
      </c>
      <c r="BP5" s="123" t="s">
        <v>1004</v>
      </c>
      <c r="BQ5" s="123" t="s">
        <v>1005</v>
      </c>
      <c r="BR5" s="123" t="s">
        <v>1006</v>
      </c>
      <c r="BS5" s="123" t="s">
        <v>1007</v>
      </c>
      <c r="BT5" s="8" t="s">
        <v>1008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1009</v>
      </c>
      <c r="W6" s="151" t="s">
        <v>1010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1009</v>
      </c>
      <c r="BG6" s="16"/>
      <c r="BH6" s="110">
        <v>0</v>
      </c>
      <c r="BI6" s="110" t="s">
        <v>1011</v>
      </c>
      <c r="BJ6" s="110" t="s">
        <v>1011</v>
      </c>
      <c r="BK6" s="110" t="s">
        <v>1011</v>
      </c>
      <c r="BL6" s="16"/>
      <c r="BM6" s="130" t="s">
        <v>402</v>
      </c>
      <c r="BN6" s="130" t="s">
        <v>422</v>
      </c>
      <c r="BO6" s="130" t="s">
        <v>538</v>
      </c>
      <c r="BP6" s="110" t="s">
        <v>1011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1012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1013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1014</v>
      </c>
      <c r="W7" s="151" t="s">
        <v>1015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1014</v>
      </c>
      <c r="BG7" s="16"/>
      <c r="BH7" s="110">
        <v>0</v>
      </c>
      <c r="BI7" s="110" t="s">
        <v>1016</v>
      </c>
      <c r="BJ7" s="110" t="s">
        <v>1016</v>
      </c>
      <c r="BK7" s="110" t="s">
        <v>1016</v>
      </c>
      <c r="BL7" s="16"/>
      <c r="BM7" s="130" t="s">
        <v>406</v>
      </c>
      <c r="BN7" s="130" t="s">
        <v>435</v>
      </c>
      <c r="BO7" s="130" t="s">
        <v>486</v>
      </c>
      <c r="BP7" s="110" t="s">
        <v>1016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1017</v>
      </c>
      <c r="W8" s="151" t="s">
        <v>1018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1017</v>
      </c>
      <c r="BG8" s="16"/>
      <c r="BH8" s="110">
        <v>2</v>
      </c>
      <c r="BI8" s="110" t="s">
        <v>1019</v>
      </c>
      <c r="BJ8" s="110" t="s">
        <v>1019</v>
      </c>
      <c r="BK8" s="110" t="s">
        <v>1019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1020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1021</v>
      </c>
      <c r="W9" s="151" t="s">
        <v>1022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1021</v>
      </c>
      <c r="BG9" s="16"/>
      <c r="BH9" s="17">
        <v>0</v>
      </c>
      <c r="BI9" s="17"/>
      <c r="BJ9" s="17" t="s">
        <v>1023</v>
      </c>
      <c r="BK9" s="17" t="s">
        <v>1024</v>
      </c>
      <c r="BL9" s="16"/>
      <c r="BM9" s="130" t="s">
        <v>406</v>
      </c>
      <c r="BN9" s="130" t="s">
        <v>435</v>
      </c>
      <c r="BO9" s="130" t="s">
        <v>497</v>
      </c>
      <c r="BP9" s="18" t="s">
        <v>1025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1026</v>
      </c>
      <c r="W10" s="151" t="s">
        <v>1010</v>
      </c>
      <c r="X10" s="104" t="s">
        <v>381</v>
      </c>
      <c r="Y10" s="129"/>
      <c r="Z10" s="104"/>
      <c r="AA10" s="105" t="s">
        <v>1027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1026</v>
      </c>
      <c r="BG10" s="16"/>
      <c r="BH10" s="17">
        <v>2</v>
      </c>
      <c r="BI10" s="17"/>
      <c r="BJ10" s="17" t="s">
        <v>1028</v>
      </c>
      <c r="BK10" s="17" t="s">
        <v>1029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1030</v>
      </c>
      <c r="W11" s="151" t="s">
        <v>1022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1030</v>
      </c>
      <c r="BG11" s="16"/>
      <c r="BH11" s="17">
        <v>2</v>
      </c>
      <c r="BI11" s="17"/>
      <c r="BJ11" s="17" t="s">
        <v>1031</v>
      </c>
      <c r="BK11" s="17" t="s">
        <v>1032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1033</v>
      </c>
      <c r="W12" s="151" t="s">
        <v>1022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1033</v>
      </c>
      <c r="BG12" s="16"/>
      <c r="BH12" s="17">
        <v>0</v>
      </c>
      <c r="BI12" s="17"/>
      <c r="BJ12" s="17" t="s">
        <v>1034</v>
      </c>
      <c r="BK12" s="18" t="s">
        <v>1035</v>
      </c>
      <c r="BL12" s="16"/>
      <c r="BM12" s="130" t="s">
        <v>396</v>
      </c>
      <c r="BN12" s="130" t="s">
        <v>430</v>
      </c>
      <c r="BO12" s="130" t="s">
        <v>430</v>
      </c>
      <c r="BP12" s="18" t="s">
        <v>1036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1009</v>
      </c>
      <c r="W13" s="151" t="s">
        <v>1010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1009</v>
      </c>
      <c r="BG13" s="16"/>
      <c r="BH13" s="17">
        <v>0</v>
      </c>
      <c r="BI13" s="17"/>
      <c r="BJ13" s="17" t="s">
        <v>1037</v>
      </c>
      <c r="BK13" s="17" t="s">
        <v>1037</v>
      </c>
      <c r="BL13" s="16"/>
      <c r="BM13" s="130" t="s">
        <v>396</v>
      </c>
      <c r="BN13" s="130" t="s">
        <v>430</v>
      </c>
      <c r="BO13" s="130" t="s">
        <v>430</v>
      </c>
      <c r="BP13" s="18" t="s">
        <v>1036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1038</v>
      </c>
      <c r="W14" s="151" t="s">
        <v>1039</v>
      </c>
      <c r="X14" s="104" t="s">
        <v>386</v>
      </c>
      <c r="Y14" s="129"/>
      <c r="Z14" s="104"/>
      <c r="AA14" s="105" t="s">
        <v>1040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1038</v>
      </c>
      <c r="BG14" s="16"/>
      <c r="BH14" s="17">
        <v>0</v>
      </c>
      <c r="BI14" s="17"/>
      <c r="BJ14" s="17" t="s">
        <v>1041</v>
      </c>
      <c r="BK14" s="17" t="s">
        <v>1041</v>
      </c>
      <c r="BL14" s="16"/>
      <c r="BM14" s="130" t="s">
        <v>406</v>
      </c>
      <c r="BN14" s="130" t="s">
        <v>435</v>
      </c>
      <c r="BO14" s="130" t="s">
        <v>497</v>
      </c>
      <c r="BP14" s="18" t="s">
        <v>1042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1043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1044</v>
      </c>
      <c r="W15" s="151" t="s">
        <v>1022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1044</v>
      </c>
      <c r="BG15" s="16"/>
      <c r="BH15" s="17">
        <v>0</v>
      </c>
      <c r="BI15" s="17"/>
      <c r="BJ15" s="17" t="s">
        <v>1045</v>
      </c>
      <c r="BK15" s="110" t="s">
        <v>1045</v>
      </c>
      <c r="BL15" s="16"/>
      <c r="BM15" s="130" t="s">
        <v>407</v>
      </c>
      <c r="BN15" s="130" t="s">
        <v>435</v>
      </c>
      <c r="BO15" s="130" t="s">
        <v>486</v>
      </c>
      <c r="BP15" s="18" t="s">
        <v>1046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1047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1048</v>
      </c>
      <c r="W16" s="151" t="s">
        <v>1049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1048</v>
      </c>
      <c r="BG16" s="16"/>
      <c r="BH16" s="17">
        <v>2</v>
      </c>
      <c r="BI16" s="17"/>
      <c r="BJ16" s="17" t="s">
        <v>1050</v>
      </c>
      <c r="BK16" s="17" t="s">
        <v>1050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1048</v>
      </c>
      <c r="W17" s="151" t="s">
        <v>1051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1048</v>
      </c>
      <c r="BG17" s="16"/>
      <c r="BH17" s="17">
        <v>0</v>
      </c>
      <c r="BI17" s="17"/>
      <c r="BJ17" s="17" t="s">
        <v>1034</v>
      </c>
      <c r="BK17" s="18" t="s">
        <v>1035</v>
      </c>
      <c r="BL17" s="16"/>
      <c r="BM17" s="130" t="s">
        <v>396</v>
      </c>
      <c r="BN17" s="130" t="s">
        <v>430</v>
      </c>
      <c r="BO17" s="130" t="s">
        <v>430</v>
      </c>
      <c r="BP17" s="18" t="s">
        <v>1036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1026</v>
      </c>
      <c r="W18" s="151" t="s">
        <v>1052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1026</v>
      </c>
      <c r="BG18" s="16"/>
      <c r="BH18" s="17">
        <v>2</v>
      </c>
      <c r="BI18" s="17"/>
      <c r="BJ18" s="17" t="s">
        <v>1053</v>
      </c>
      <c r="BK18" s="17" t="s">
        <v>1053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1054</v>
      </c>
      <c r="I19" s="106" t="s">
        <v>1054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1055</v>
      </c>
      <c r="W19" s="151" t="s">
        <v>1010</v>
      </c>
      <c r="X19" s="104" t="s">
        <v>386</v>
      </c>
      <c r="Y19" s="129"/>
      <c r="Z19" s="104"/>
      <c r="AA19" s="105" t="s">
        <v>1056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1057</v>
      </c>
      <c r="BK19" s="18" t="s">
        <v>1058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1038</v>
      </c>
      <c r="W20" s="151" t="s">
        <v>1051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1038</v>
      </c>
      <c r="BG20" s="16"/>
      <c r="BH20" s="17">
        <v>2</v>
      </c>
      <c r="BI20" s="17"/>
      <c r="BJ20" s="17" t="s">
        <v>1059</v>
      </c>
      <c r="BK20" s="17" t="s">
        <v>1060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1061</v>
      </c>
      <c r="W21" s="151" t="s">
        <v>1022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1061</v>
      </c>
      <c r="BG21" s="16"/>
      <c r="BH21" s="17">
        <v>0</v>
      </c>
      <c r="BI21" s="17"/>
      <c r="BJ21" s="17" t="s">
        <v>1062</v>
      </c>
      <c r="BK21" s="17" t="s">
        <v>1062</v>
      </c>
      <c r="BL21" s="16"/>
      <c r="BM21" s="130" t="s">
        <v>396</v>
      </c>
      <c r="BN21" s="130" t="s">
        <v>430</v>
      </c>
      <c r="BO21" s="130" t="s">
        <v>430</v>
      </c>
      <c r="BP21" s="18" t="s">
        <v>1063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1061</v>
      </c>
      <c r="W22" s="151" t="s">
        <v>1022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1061</v>
      </c>
      <c r="BG22" s="16"/>
      <c r="BH22" s="17">
        <v>0</v>
      </c>
      <c r="BI22" s="17"/>
      <c r="BJ22" s="17" t="s">
        <v>1062</v>
      </c>
      <c r="BK22" s="17" t="s">
        <v>1062</v>
      </c>
      <c r="BL22" s="16"/>
      <c r="BM22" s="130" t="s">
        <v>396</v>
      </c>
      <c r="BN22" s="130" t="s">
        <v>430</v>
      </c>
      <c r="BO22" s="130" t="s">
        <v>430</v>
      </c>
      <c r="BP22" s="18" t="s">
        <v>1063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1061</v>
      </c>
      <c r="W23" s="151" t="s">
        <v>1064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1061</v>
      </c>
      <c r="BG23" s="16"/>
      <c r="BH23" s="17">
        <v>0</v>
      </c>
      <c r="BI23" s="17"/>
      <c r="BJ23" s="17" t="s">
        <v>1035</v>
      </c>
      <c r="BK23" s="17" t="s">
        <v>1035</v>
      </c>
      <c r="BL23" s="16"/>
      <c r="BM23" s="130" t="s">
        <v>396</v>
      </c>
      <c r="BN23" s="130" t="s">
        <v>430</v>
      </c>
      <c r="BO23" s="130" t="s">
        <v>430</v>
      </c>
      <c r="BP23" s="18" t="s">
        <v>1035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1065</v>
      </c>
      <c r="I24" s="106" t="s">
        <v>1065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1066</v>
      </c>
      <c r="W24" s="151" t="s">
        <v>1067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1066</v>
      </c>
      <c r="BG24" s="16"/>
      <c r="BH24" s="17">
        <v>0</v>
      </c>
      <c r="BI24" s="17"/>
      <c r="BJ24" s="17" t="s">
        <v>1035</v>
      </c>
      <c r="BK24" s="17" t="s">
        <v>1035</v>
      </c>
      <c r="BL24" s="16"/>
      <c r="BM24" s="130" t="s">
        <v>396</v>
      </c>
      <c r="BN24" s="130" t="s">
        <v>430</v>
      </c>
      <c r="BO24" s="130" t="s">
        <v>430</v>
      </c>
      <c r="BP24" s="18" t="s">
        <v>1035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1068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1069</v>
      </c>
      <c r="W25" s="151" t="s">
        <v>1010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1069</v>
      </c>
      <c r="BG25" s="16"/>
      <c r="BH25" s="17">
        <v>0</v>
      </c>
      <c r="BI25" s="17"/>
      <c r="BJ25" s="17" t="s">
        <v>1070</v>
      </c>
      <c r="BK25" s="17" t="s">
        <v>1070</v>
      </c>
      <c r="BL25" s="16"/>
      <c r="BM25" s="130" t="s">
        <v>396</v>
      </c>
      <c r="BN25" s="130" t="s">
        <v>430</v>
      </c>
      <c r="BO25" s="130" t="s">
        <v>430</v>
      </c>
      <c r="BP25" s="18" t="s">
        <v>1035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1071</v>
      </c>
      <c r="W26" s="151" t="s">
        <v>1022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1071</v>
      </c>
      <c r="BG26" s="16"/>
      <c r="BH26" s="17">
        <v>0</v>
      </c>
      <c r="BI26" s="17"/>
      <c r="BJ26" s="17" t="s">
        <v>1072</v>
      </c>
      <c r="BK26" s="17" t="s">
        <v>1072</v>
      </c>
      <c r="BL26" s="16"/>
      <c r="BM26" s="130" t="s">
        <v>396</v>
      </c>
      <c r="BN26" s="130" t="s">
        <v>430</v>
      </c>
      <c r="BO26" s="130" t="s">
        <v>430</v>
      </c>
      <c r="BP26" s="18" t="s">
        <v>1036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1071</v>
      </c>
      <c r="W27" s="151" t="s">
        <v>1022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1071</v>
      </c>
      <c r="BG27" s="16"/>
      <c r="BH27" s="17">
        <v>0</v>
      </c>
      <c r="BI27" s="17"/>
      <c r="BJ27" s="17" t="s">
        <v>1072</v>
      </c>
      <c r="BK27" s="17" t="s">
        <v>1072</v>
      </c>
      <c r="BL27" s="16"/>
      <c r="BM27" s="130" t="s">
        <v>396</v>
      </c>
      <c r="BN27" s="130" t="s">
        <v>430</v>
      </c>
      <c r="BO27" s="130" t="s">
        <v>430</v>
      </c>
      <c r="BP27" s="18" t="s">
        <v>1036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1071</v>
      </c>
      <c r="W28" s="151" t="s">
        <v>1022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1071</v>
      </c>
      <c r="BG28" s="16"/>
      <c r="BH28" s="17">
        <v>0</v>
      </c>
      <c r="BI28" s="17"/>
      <c r="BJ28" s="17" t="s">
        <v>1072</v>
      </c>
      <c r="BK28" s="17" t="s">
        <v>1072</v>
      </c>
      <c r="BL28" s="16"/>
      <c r="BM28" s="130" t="s">
        <v>396</v>
      </c>
      <c r="BN28" s="130" t="s">
        <v>430</v>
      </c>
      <c r="BO28" s="130" t="s">
        <v>430</v>
      </c>
      <c r="BP28" s="18" t="s">
        <v>1036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1071</v>
      </c>
      <c r="W29" s="151" t="s">
        <v>1022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1071</v>
      </c>
      <c r="BG29" s="16"/>
      <c r="BH29" s="17">
        <v>0</v>
      </c>
      <c r="BI29" s="17"/>
      <c r="BJ29" s="17" t="s">
        <v>1072</v>
      </c>
      <c r="BK29" s="17" t="s">
        <v>1072</v>
      </c>
      <c r="BL29" s="16"/>
      <c r="BM29" s="130" t="s">
        <v>396</v>
      </c>
      <c r="BN29" s="130" t="s">
        <v>430</v>
      </c>
      <c r="BO29" s="130" t="s">
        <v>430</v>
      </c>
      <c r="BP29" s="18" t="s">
        <v>1036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1073</v>
      </c>
      <c r="N30" s="105" t="s">
        <v>1074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1075</v>
      </c>
      <c r="W30" s="151" t="s">
        <v>1076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1075</v>
      </c>
      <c r="BG30" s="16"/>
      <c r="BH30" s="17">
        <v>2</v>
      </c>
      <c r="BI30" s="17"/>
      <c r="BJ30" s="17" t="s">
        <v>1077</v>
      </c>
      <c r="BK30" s="17" t="s">
        <v>1077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1009</v>
      </c>
      <c r="W31" s="151" t="s">
        <v>1022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1009</v>
      </c>
      <c r="BG31" s="16"/>
      <c r="BH31" s="17">
        <v>0</v>
      </c>
      <c r="BI31" s="17"/>
      <c r="BJ31" s="17" t="s">
        <v>1078</v>
      </c>
      <c r="BK31" s="17" t="s">
        <v>1078</v>
      </c>
      <c r="BL31" s="16"/>
      <c r="BM31" s="130" t="s">
        <v>396</v>
      </c>
      <c r="BN31" s="130" t="s">
        <v>430</v>
      </c>
      <c r="BO31" s="130" t="s">
        <v>430</v>
      </c>
      <c r="BP31" s="18" t="s">
        <v>1036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1079</v>
      </c>
      <c r="I32" s="106" t="s">
        <v>1012</v>
      </c>
      <c r="J32" s="105">
        <v>92</v>
      </c>
      <c r="K32" s="105">
        <v>83.7</v>
      </c>
      <c r="L32" s="105" t="s">
        <v>558</v>
      </c>
      <c r="M32" s="105" t="s">
        <v>1080</v>
      </c>
      <c r="N32" s="105" t="s">
        <v>1081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1048</v>
      </c>
      <c r="W32" s="151" t="s">
        <v>1082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1048</v>
      </c>
      <c r="BG32" s="16"/>
      <c r="BH32" s="17">
        <v>0</v>
      </c>
      <c r="BI32" s="17"/>
      <c r="BJ32" s="17" t="s">
        <v>1034</v>
      </c>
      <c r="BK32" s="18" t="s">
        <v>1083</v>
      </c>
      <c r="BL32" s="16" t="s">
        <v>1084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1048</v>
      </c>
      <c r="W33" s="151" t="s">
        <v>1085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1048</v>
      </c>
      <c r="BG33" s="16"/>
      <c r="BH33" s="17">
        <v>0</v>
      </c>
      <c r="BI33" s="17"/>
      <c r="BJ33" s="17" t="s">
        <v>1034</v>
      </c>
      <c r="BK33" s="18" t="s">
        <v>1035</v>
      </c>
      <c r="BL33" s="16"/>
      <c r="BM33" s="130" t="s">
        <v>396</v>
      </c>
      <c r="BN33" s="130" t="s">
        <v>430</v>
      </c>
      <c r="BO33" s="130" t="s">
        <v>430</v>
      </c>
      <c r="BP33" s="18" t="s">
        <v>1036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1017</v>
      </c>
      <c r="W34" s="151" t="s">
        <v>1018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1017</v>
      </c>
      <c r="BG34" s="16"/>
      <c r="BH34" s="17">
        <v>2</v>
      </c>
      <c r="BI34" s="17"/>
      <c r="BJ34" s="17" t="s">
        <v>1086</v>
      </c>
      <c r="BK34" s="17" t="s">
        <v>1087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1088</v>
      </c>
      <c r="W35" s="151" t="s">
        <v>1089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1088</v>
      </c>
      <c r="W36" s="151" t="s">
        <v>1090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1091</v>
      </c>
      <c r="W37" s="151" t="s">
        <v>1092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1055</v>
      </c>
      <c r="W38" s="151" t="s">
        <v>1092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1093</v>
      </c>
      <c r="I39" s="106" t="s">
        <v>1093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1071</v>
      </c>
      <c r="W39" s="151" t="s">
        <v>1094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1093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1095</v>
      </c>
      <c r="W40" s="151" t="s">
        <v>1096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1095</v>
      </c>
      <c r="W41" s="151" t="s">
        <v>1097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1098</v>
      </c>
      <c r="I42" s="106" t="s">
        <v>1098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1095</v>
      </c>
      <c r="W42" s="151" t="s">
        <v>1099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1095</v>
      </c>
      <c r="W43" s="151" t="s">
        <v>1100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1101</v>
      </c>
      <c r="N44" s="127" t="s">
        <v>1102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1095</v>
      </c>
      <c r="W44" s="151" t="s">
        <v>1103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1033</v>
      </c>
      <c r="W45" s="151" t="s">
        <v>1022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1013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1021</v>
      </c>
      <c r="W46" s="151" t="s">
        <v>1104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1009</v>
      </c>
      <c r="W47" s="151" t="s">
        <v>1067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1009</v>
      </c>
      <c r="W48" s="151" t="s">
        <v>1105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1106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1009</v>
      </c>
      <c r="W49" s="151" t="s">
        <v>1107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1108</v>
      </c>
      <c r="W50" s="151" t="s">
        <v>1109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1009</v>
      </c>
      <c r="W51" s="151" t="s">
        <v>1110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1047</v>
      </c>
      <c r="I52" s="106" t="s">
        <v>1047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1069</v>
      </c>
      <c r="W52" s="151" t="s">
        <v>1010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1047</v>
      </c>
      <c r="I53" s="106" t="s">
        <v>1047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1009</v>
      </c>
      <c r="W53" s="151" t="s">
        <v>1111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1088</v>
      </c>
      <c r="W54" s="151" t="s">
        <v>1112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1113</v>
      </c>
      <c r="W55" s="151" t="s">
        <v>1089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1020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1021</v>
      </c>
      <c r="W56" s="151" t="s">
        <v>1022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1026</v>
      </c>
      <c r="W57" s="151" t="s">
        <v>1010</v>
      </c>
      <c r="X57" s="104" t="s">
        <v>381</v>
      </c>
      <c r="Y57" s="129" t="s">
        <v>380</v>
      </c>
      <c r="Z57" s="104"/>
      <c r="AA57" s="105" t="s">
        <v>1027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1114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1115</v>
      </c>
      <c r="W58" s="151" t="s">
        <v>1089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1038</v>
      </c>
      <c r="W59" s="151" t="s">
        <v>1039</v>
      </c>
      <c r="X59" s="104" t="s">
        <v>386</v>
      </c>
      <c r="Y59" s="129" t="s">
        <v>389</v>
      </c>
      <c r="Z59" s="104"/>
      <c r="AA59" s="105" t="s">
        <v>1040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1116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1043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1044</v>
      </c>
      <c r="W60" s="151" t="s">
        <v>1022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1117</v>
      </c>
      <c r="I61" s="106" t="s">
        <v>1117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1118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1055</v>
      </c>
      <c r="W61" s="151" t="s">
        <v>1119</v>
      </c>
      <c r="X61" s="104" t="s">
        <v>381</v>
      </c>
      <c r="Y61" s="129" t="s">
        <v>380</v>
      </c>
      <c r="Z61" s="104"/>
      <c r="AA61" s="105" t="s">
        <v>1120</v>
      </c>
      <c r="AB61" s="103" t="s">
        <v>388</v>
      </c>
      <c r="AC61" s="152" t="s">
        <v>371</v>
      </c>
      <c r="AD61" s="107">
        <v>0.33333333333333331</v>
      </c>
      <c r="AE61" s="172" t="s">
        <v>1121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1038</v>
      </c>
      <c r="W62" s="151" t="s">
        <v>1051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1068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1069</v>
      </c>
      <c r="W63" s="151" t="s">
        <v>1010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1017</v>
      </c>
      <c r="W64" s="151" t="s">
        <v>1018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1117</v>
      </c>
      <c r="I67" s="106" t="s">
        <v>1117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1118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1055</v>
      </c>
      <c r="W67" s="151" t="s">
        <v>1119</v>
      </c>
      <c r="X67" s="104" t="s">
        <v>381</v>
      </c>
      <c r="Y67" s="129" t="s">
        <v>380</v>
      </c>
      <c r="Z67" s="104"/>
      <c r="AA67" s="105" t="s">
        <v>1120</v>
      </c>
      <c r="AB67" s="103" t="s">
        <v>388</v>
      </c>
      <c r="AC67" s="152" t="s">
        <v>371</v>
      </c>
      <c r="AD67" s="107">
        <v>0.33333333333333331</v>
      </c>
      <c r="AE67" s="172" t="s">
        <v>1121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1122</v>
      </c>
      <c r="BK67" s="17" t="s">
        <v>1122</v>
      </c>
      <c r="BL67" s="16"/>
      <c r="BM67" s="130" t="s">
        <v>398</v>
      </c>
      <c r="BN67" s="130" t="s">
        <v>420</v>
      </c>
      <c r="BO67" s="130" t="s">
        <v>484</v>
      </c>
      <c r="BP67" s="18" t="s">
        <v>1122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1088</v>
      </c>
      <c r="W68" s="151" t="s">
        <v>1089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1123</v>
      </c>
      <c r="BK68" s="18" t="s">
        <v>1123</v>
      </c>
      <c r="BL68" s="16"/>
      <c r="BM68" s="130" t="s">
        <v>405</v>
      </c>
      <c r="BN68" s="130" t="s">
        <v>434</v>
      </c>
      <c r="BO68" s="130" t="s">
        <v>495</v>
      </c>
      <c r="BP68" s="18" t="s">
        <v>1123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1020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1021</v>
      </c>
      <c r="W69" s="151" t="s">
        <v>1022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1124</v>
      </c>
      <c r="BK69" s="17" t="s">
        <v>1124</v>
      </c>
      <c r="BL69" s="16"/>
      <c r="BM69" s="130" t="s">
        <v>406</v>
      </c>
      <c r="BN69" s="130" t="s">
        <v>435</v>
      </c>
      <c r="BO69" s="130" t="s">
        <v>497</v>
      </c>
      <c r="BP69" s="18" t="s">
        <v>1125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1026</v>
      </c>
      <c r="W70" s="151" t="s">
        <v>1010</v>
      </c>
      <c r="X70" s="104" t="s">
        <v>381</v>
      </c>
      <c r="Y70" s="129" t="s">
        <v>380</v>
      </c>
      <c r="Z70" s="104"/>
      <c r="AA70" s="105" t="s">
        <v>1027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1126</v>
      </c>
      <c r="BK70" s="18" t="s">
        <v>1126</v>
      </c>
      <c r="BL70" s="16"/>
      <c r="BM70" s="130" t="s">
        <v>403</v>
      </c>
      <c r="BN70" s="130" t="s">
        <v>423</v>
      </c>
      <c r="BO70" s="130" t="s">
        <v>490</v>
      </c>
      <c r="BP70" s="18" t="s">
        <v>1126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1038</v>
      </c>
      <c r="W71" s="151" t="s">
        <v>1051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1127</v>
      </c>
      <c r="BK71" s="18" t="s">
        <v>1127</v>
      </c>
      <c r="BL71" s="16"/>
      <c r="BM71" s="130" t="s">
        <v>405</v>
      </c>
      <c r="BN71" s="130" t="s">
        <v>434</v>
      </c>
      <c r="BO71" s="130" t="s">
        <v>495</v>
      </c>
      <c r="BP71" s="18" t="s">
        <v>1127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1038</v>
      </c>
      <c r="W72" s="151" t="s">
        <v>1039</v>
      </c>
      <c r="X72" s="104" t="s">
        <v>386</v>
      </c>
      <c r="Y72" s="129" t="s">
        <v>389</v>
      </c>
      <c r="Z72" s="104"/>
      <c r="AA72" s="105" t="s">
        <v>1040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1128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1114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1115</v>
      </c>
      <c r="W73" s="151" t="s">
        <v>1089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1129</v>
      </c>
      <c r="BK73" s="17" t="s">
        <v>1129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1130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1088</v>
      </c>
      <c r="W75" s="151" t="s">
        <v>1090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1131</v>
      </c>
      <c r="BK75" s="17" t="s">
        <v>1132</v>
      </c>
      <c r="BL75" s="16"/>
      <c r="BM75" s="130" t="s">
        <v>405</v>
      </c>
      <c r="BN75" s="130" t="s">
        <v>434</v>
      </c>
      <c r="BO75" s="130" t="s">
        <v>495</v>
      </c>
      <c r="BP75" s="18" t="s">
        <v>1132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1017</v>
      </c>
      <c r="W76" s="151" t="s">
        <v>1018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1133</v>
      </c>
      <c r="BK76" s="17" t="s">
        <v>1133</v>
      </c>
      <c r="BL76" s="16"/>
      <c r="BM76" s="130" t="s">
        <v>405</v>
      </c>
      <c r="BN76" s="130" t="s">
        <v>434</v>
      </c>
      <c r="BO76" s="130" t="s">
        <v>495</v>
      </c>
      <c r="BP76" s="18" t="s">
        <v>1133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1091</v>
      </c>
      <c r="W77" s="151" t="s">
        <v>1092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1134</v>
      </c>
      <c r="BK77" s="17" t="s">
        <v>1134</v>
      </c>
      <c r="BL77" s="16"/>
      <c r="BM77" s="130" t="s">
        <v>405</v>
      </c>
      <c r="BN77" s="130" t="s">
        <v>434</v>
      </c>
      <c r="BO77" s="130" t="s">
        <v>495</v>
      </c>
      <c r="BP77" s="18" t="s">
        <v>1134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1055</v>
      </c>
      <c r="W78" s="151" t="s">
        <v>1092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1134</v>
      </c>
      <c r="BK78" s="17" t="s">
        <v>1134</v>
      </c>
      <c r="BL78" s="16"/>
      <c r="BM78" s="130" t="s">
        <v>405</v>
      </c>
      <c r="BN78" s="130" t="s">
        <v>434</v>
      </c>
      <c r="BO78" s="130" t="s">
        <v>495</v>
      </c>
      <c r="BP78" s="17" t="s">
        <v>1134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1068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1069</v>
      </c>
      <c r="W79" s="151" t="s">
        <v>1010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1135</v>
      </c>
      <c r="BK79" s="17" t="s">
        <v>1135</v>
      </c>
      <c r="BL79" s="16"/>
      <c r="BM79" s="130" t="s">
        <v>405</v>
      </c>
      <c r="BN79" s="130" t="s">
        <v>434</v>
      </c>
      <c r="BO79" s="130" t="s">
        <v>495</v>
      </c>
      <c r="BP79" s="17" t="s">
        <v>1135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1101</v>
      </c>
      <c r="N81" s="127" t="s">
        <v>1102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1095</v>
      </c>
      <c r="W81" s="151" t="s">
        <v>1103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1136</v>
      </c>
      <c r="BK81" s="176" t="s">
        <v>1137</v>
      </c>
      <c r="BL81" s="16"/>
      <c r="BM81" s="130" t="s">
        <v>401</v>
      </c>
      <c r="BN81" s="130" t="s">
        <v>421</v>
      </c>
      <c r="BO81" s="130" t="s">
        <v>487</v>
      </c>
      <c r="BP81" s="18" t="s">
        <v>1137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1093</v>
      </c>
      <c r="I82" s="106" t="s">
        <v>1093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1071</v>
      </c>
      <c r="W82" s="151" t="s">
        <v>1094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1138</v>
      </c>
      <c r="BK82" s="18" t="s">
        <v>1138</v>
      </c>
      <c r="BL82" s="16"/>
      <c r="BM82" s="130" t="s">
        <v>401</v>
      </c>
      <c r="BN82" s="130" t="s">
        <v>421</v>
      </c>
      <c r="BO82" s="130" t="s">
        <v>487</v>
      </c>
      <c r="BP82" s="18" t="s">
        <v>1138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1093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1095</v>
      </c>
      <c r="W83" s="151" t="s">
        <v>1096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1139</v>
      </c>
      <c r="BK83" s="176" t="s">
        <v>1140</v>
      </c>
      <c r="BL83" s="16"/>
      <c r="BM83" s="130" t="s">
        <v>401</v>
      </c>
      <c r="BN83" s="130" t="s">
        <v>431</v>
      </c>
      <c r="BO83" s="130" t="s">
        <v>487</v>
      </c>
      <c r="BP83" s="18" t="s">
        <v>1140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1095</v>
      </c>
      <c r="W84" s="151" t="s">
        <v>1097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1141</v>
      </c>
      <c r="BK84" s="176" t="s">
        <v>1141</v>
      </c>
      <c r="BL84" s="16"/>
      <c r="BM84" s="130" t="s">
        <v>408</v>
      </c>
      <c r="BN84" s="130" t="s">
        <v>426</v>
      </c>
      <c r="BO84" s="130" t="s">
        <v>498</v>
      </c>
      <c r="BP84" s="18" t="s">
        <v>1141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1098</v>
      </c>
      <c r="I85" s="106" t="s">
        <v>1098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1095</v>
      </c>
      <c r="W85" s="151" t="s">
        <v>1099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1142</v>
      </c>
      <c r="BK85" s="18" t="s">
        <v>1143</v>
      </c>
      <c r="BL85" s="16"/>
      <c r="BM85" s="130" t="s">
        <v>401</v>
      </c>
      <c r="BN85" s="130" t="s">
        <v>421</v>
      </c>
      <c r="BO85" s="130" t="s">
        <v>487</v>
      </c>
      <c r="BP85" s="18" t="s">
        <v>1143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1095</v>
      </c>
      <c r="W86" s="151" t="s">
        <v>1100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1144</v>
      </c>
      <c r="BK86" s="18" t="s">
        <v>1145</v>
      </c>
      <c r="BL86" s="16"/>
      <c r="BM86" s="130" t="s">
        <v>401</v>
      </c>
      <c r="BN86" s="130" t="s">
        <v>421</v>
      </c>
      <c r="BO86" s="130" t="s">
        <v>487</v>
      </c>
      <c r="BP86" s="18" t="s">
        <v>1145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1033</v>
      </c>
      <c r="W88" s="151" t="s">
        <v>1022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1146</v>
      </c>
      <c r="BK88" s="18" t="s">
        <v>1146</v>
      </c>
      <c r="BL88" s="16"/>
      <c r="BM88" s="130" t="s">
        <v>412</v>
      </c>
      <c r="BN88" s="130" t="s">
        <v>436</v>
      </c>
      <c r="BO88" s="130" t="s">
        <v>436</v>
      </c>
      <c r="BP88" s="18" t="s">
        <v>1146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1013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1021</v>
      </c>
      <c r="W89" s="151" t="s">
        <v>1104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1147</v>
      </c>
      <c r="BK89" s="17" t="s">
        <v>1147</v>
      </c>
      <c r="BL89" s="16"/>
      <c r="BM89" s="130" t="s">
        <v>416</v>
      </c>
      <c r="BN89" s="130" t="s">
        <v>416</v>
      </c>
      <c r="BO89" s="130" t="s">
        <v>416</v>
      </c>
      <c r="BP89" s="18" t="s">
        <v>1147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1009</v>
      </c>
      <c r="W91" s="151" t="s">
        <v>1105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1148</v>
      </c>
      <c r="BK91" s="17" t="s">
        <v>1149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1009</v>
      </c>
      <c r="W92" s="151" t="s">
        <v>1067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1150</v>
      </c>
      <c r="BK92" s="17" t="s">
        <v>1151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1009</v>
      </c>
      <c r="W93" s="151" t="s">
        <v>1107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1148</v>
      </c>
      <c r="BK93" s="17" t="s">
        <v>1149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1108</v>
      </c>
      <c r="W95" s="151" t="s">
        <v>1109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1152</v>
      </c>
      <c r="BK95" s="17" t="s">
        <v>1152</v>
      </c>
      <c r="BL95" s="16"/>
      <c r="BM95" s="130" t="s">
        <v>411</v>
      </c>
      <c r="BN95" s="130" t="s">
        <v>401</v>
      </c>
      <c r="BO95" s="130" t="s">
        <v>500</v>
      </c>
      <c r="BP95" s="17" t="s">
        <v>1152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1009</v>
      </c>
      <c r="W96" s="151" t="s">
        <v>1110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1153</v>
      </c>
      <c r="BK96" s="17" t="s">
        <v>1153</v>
      </c>
      <c r="BL96" s="16"/>
      <c r="BM96" s="130" t="s">
        <v>411</v>
      </c>
      <c r="BN96" s="130" t="s">
        <v>401</v>
      </c>
      <c r="BO96" s="130" t="s">
        <v>500</v>
      </c>
      <c r="BP96" s="17" t="s">
        <v>1153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1047</v>
      </c>
      <c r="I97" s="106" t="s">
        <v>1047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1069</v>
      </c>
      <c r="W97" s="151" t="s">
        <v>1010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1153</v>
      </c>
      <c r="BK97" s="17" t="s">
        <v>1153</v>
      </c>
      <c r="BL97" s="16"/>
      <c r="BM97" s="130" t="s">
        <v>411</v>
      </c>
      <c r="BN97" s="130" t="s">
        <v>401</v>
      </c>
      <c r="BO97" s="130" t="s">
        <v>500</v>
      </c>
      <c r="BP97" s="17" t="s">
        <v>1153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1047</v>
      </c>
      <c r="I98" s="106" t="s">
        <v>1047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1009</v>
      </c>
      <c r="W98" s="151" t="s">
        <v>1111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1153</v>
      </c>
      <c r="BK98" s="17" t="s">
        <v>1153</v>
      </c>
      <c r="BL98" s="16"/>
      <c r="BM98" s="130" t="s">
        <v>411</v>
      </c>
      <c r="BN98" s="130" t="s">
        <v>401</v>
      </c>
      <c r="BO98" s="130" t="s">
        <v>500</v>
      </c>
      <c r="BP98" s="17" t="s">
        <v>1153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1088</v>
      </c>
      <c r="W99" s="151" t="s">
        <v>1112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1152</v>
      </c>
      <c r="BK99" s="17" t="s">
        <v>1152</v>
      </c>
      <c r="BL99" s="16"/>
      <c r="BM99" s="130" t="s">
        <v>405</v>
      </c>
      <c r="BN99" s="130" t="s">
        <v>434</v>
      </c>
      <c r="BO99" s="130" t="s">
        <v>495</v>
      </c>
      <c r="BP99" s="17" t="s">
        <v>1152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1043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1044</v>
      </c>
      <c r="W101" s="151" t="s">
        <v>1022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1154</v>
      </c>
      <c r="BK101" s="17" t="s">
        <v>1154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1154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1113</v>
      </c>
      <c r="W102" s="151" t="s">
        <v>1089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1155</v>
      </c>
      <c r="BK102" s="18" t="s">
        <v>1156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1157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1158</v>
      </c>
      <c r="W106" s="151" t="s">
        <v>1022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1159</v>
      </c>
      <c r="BK106" s="17" t="s">
        <v>1159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1160</v>
      </c>
      <c r="W107" s="151" t="s">
        <v>1022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1161</v>
      </c>
      <c r="BK107" s="17" t="s">
        <v>1162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1117</v>
      </c>
      <c r="I108" s="106" t="s">
        <v>1117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1118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1055</v>
      </c>
      <c r="W108" s="151" t="s">
        <v>1119</v>
      </c>
      <c r="X108" s="104" t="s">
        <v>386</v>
      </c>
      <c r="Y108" s="129" t="s">
        <v>389</v>
      </c>
      <c r="Z108" s="104"/>
      <c r="AA108" s="105" t="s">
        <v>1120</v>
      </c>
      <c r="AB108" s="103" t="s">
        <v>388</v>
      </c>
      <c r="AC108" s="152" t="s">
        <v>371</v>
      </c>
      <c r="AD108" s="107">
        <v>0.33333333333333331</v>
      </c>
      <c r="AE108" s="105" t="s">
        <v>1121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1163</v>
      </c>
      <c r="BK108" s="18" t="s">
        <v>1163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1163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1164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1165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1166</v>
      </c>
      <c r="W110" s="151" t="s">
        <v>1167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1168</v>
      </c>
      <c r="BK110" s="18" t="s">
        <v>1169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1088</v>
      </c>
      <c r="W112" s="151" t="s">
        <v>1089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1170</v>
      </c>
      <c r="BK112" s="17" t="s">
        <v>1170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1170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1171</v>
      </c>
      <c r="W113" s="151" t="s">
        <v>1172</v>
      </c>
      <c r="X113" s="104" t="s">
        <v>386</v>
      </c>
      <c r="Y113" s="129" t="s">
        <v>389</v>
      </c>
      <c r="Z113" s="104"/>
      <c r="AA113" s="105" t="s">
        <v>1173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1174</v>
      </c>
      <c r="BK113" s="17" t="s">
        <v>1174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1174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1026</v>
      </c>
      <c r="W114" s="151" t="s">
        <v>1010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1038</v>
      </c>
      <c r="W115" s="151" t="s">
        <v>1051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1175</v>
      </c>
      <c r="BK115" s="17" t="s">
        <v>1175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1175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1114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1115</v>
      </c>
      <c r="W116" s="151" t="s">
        <v>1089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1176</v>
      </c>
      <c r="BK116" s="17" t="s">
        <v>1177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1115</v>
      </c>
      <c r="W117" s="151" t="s">
        <v>1178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1179</v>
      </c>
      <c r="BK117" s="17" t="s">
        <v>1180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1181</v>
      </c>
      <c r="W120" s="151" t="s">
        <v>1022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1182</v>
      </c>
      <c r="BK120" s="17" t="s">
        <v>1183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1183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1181</v>
      </c>
      <c r="W121" s="151" t="s">
        <v>1022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1182</v>
      </c>
      <c r="BK121" s="17" t="s">
        <v>1183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1183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1181</v>
      </c>
      <c r="W122" s="151" t="s">
        <v>1184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1185</v>
      </c>
      <c r="BK122" s="17" t="s">
        <v>1186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1187</v>
      </c>
      <c r="W123" s="151" t="s">
        <v>1018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1188</v>
      </c>
      <c r="BK123" s="17" t="s">
        <v>1189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1190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1181</v>
      </c>
      <c r="W124" s="151" t="s">
        <v>1191</v>
      </c>
      <c r="X124" s="104" t="s">
        <v>386</v>
      </c>
      <c r="Y124" s="129" t="s">
        <v>389</v>
      </c>
      <c r="Z124" s="104"/>
      <c r="AA124" s="105" t="s">
        <v>1192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1193</v>
      </c>
      <c r="BK124" s="17" t="s">
        <v>1193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1193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1181</v>
      </c>
      <c r="W125" s="151" t="s">
        <v>1089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1194</v>
      </c>
      <c r="BK125" s="18" t="s">
        <v>1195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1195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1069</v>
      </c>
      <c r="W126" s="151" t="s">
        <v>1010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1196</v>
      </c>
      <c r="BK126" s="17" t="s">
        <v>1196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1196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1095</v>
      </c>
      <c r="W128" s="151" t="s">
        <v>1197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1198</v>
      </c>
      <c r="BK128" s="17" t="s">
        <v>1199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1095</v>
      </c>
      <c r="W129" s="151" t="s">
        <v>1022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1200</v>
      </c>
      <c r="BK129" s="17" t="s">
        <v>1200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1095</v>
      </c>
      <c r="W130" s="151" t="s">
        <v>1022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1200</v>
      </c>
      <c r="BK130" s="17" t="s">
        <v>1200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1095</v>
      </c>
      <c r="W131" s="151" t="s">
        <v>1022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1200</v>
      </c>
      <c r="BK131" s="17" t="s">
        <v>1200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1095</v>
      </c>
      <c r="W132" s="151" t="s">
        <v>1022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1200</v>
      </c>
      <c r="BK132" s="17" t="s">
        <v>1200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1009</v>
      </c>
      <c r="W134" s="151" t="s">
        <v>1022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1201</v>
      </c>
      <c r="BK134" s="17" t="s">
        <v>1201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1201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1013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1202</v>
      </c>
      <c r="W135" s="151" t="s">
        <v>1203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1047</v>
      </c>
      <c r="J136" s="127">
        <v>92</v>
      </c>
      <c r="K136" s="127">
        <v>67</v>
      </c>
      <c r="L136" s="105">
        <v>109</v>
      </c>
      <c r="M136" s="127" t="s">
        <v>1204</v>
      </c>
      <c r="N136" s="127" t="s">
        <v>1205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1017</v>
      </c>
      <c r="W136" s="105" t="s">
        <v>1206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1207</v>
      </c>
      <c r="BK136" s="17" t="s">
        <v>1208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1171</v>
      </c>
      <c r="W137" s="151" t="s">
        <v>1209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1210</v>
      </c>
      <c r="BK137" s="173" t="s">
        <v>1211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1210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1212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1171</v>
      </c>
      <c r="W138" s="105" t="s">
        <v>1213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1214</v>
      </c>
      <c r="BK138" s="17" t="s">
        <v>1215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1171</v>
      </c>
      <c r="W139" s="151" t="s">
        <v>1209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1216</v>
      </c>
      <c r="BK139" s="17" t="s">
        <v>1217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1217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1171</v>
      </c>
      <c r="W140" s="151" t="s">
        <v>1022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1218</v>
      </c>
      <c r="BK140" s="17" t="s">
        <v>1218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1218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1043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1043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1044</v>
      </c>
      <c r="W141" s="151" t="s">
        <v>1022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1219</v>
      </c>
      <c r="BK141" s="17" t="s">
        <v>1220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1220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1171</v>
      </c>
      <c r="W142" s="105" t="s">
        <v>1089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1221</v>
      </c>
      <c r="BK142" s="17" t="s">
        <v>1221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1221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1222</v>
      </c>
      <c r="I143" s="106" t="s">
        <v>1222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1069</v>
      </c>
      <c r="W143" s="151" t="s">
        <v>1010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1223</v>
      </c>
      <c r="BK143" s="18" t="s">
        <v>1223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1223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1055</v>
      </c>
      <c r="W145" s="151" t="s">
        <v>1010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1160</v>
      </c>
      <c r="W146" s="151" t="s">
        <v>1022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1224</v>
      </c>
      <c r="BK146" s="17" t="s">
        <v>1225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1117</v>
      </c>
      <c r="I147" s="106" t="s">
        <v>1117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1118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1055</v>
      </c>
      <c r="W147" s="151" t="s">
        <v>1119</v>
      </c>
      <c r="X147" s="104" t="s">
        <v>386</v>
      </c>
      <c r="Y147" s="129" t="s">
        <v>389</v>
      </c>
      <c r="Z147" s="104"/>
      <c r="AA147" s="105" t="s">
        <v>1120</v>
      </c>
      <c r="AB147" s="103" t="s">
        <v>388</v>
      </c>
      <c r="AC147" s="152" t="s">
        <v>371</v>
      </c>
      <c r="AD147" s="107">
        <v>0.33333333333333331</v>
      </c>
      <c r="AE147" s="105" t="s">
        <v>1121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1226</v>
      </c>
      <c r="BK147" s="17" t="s">
        <v>1227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1088</v>
      </c>
      <c r="W149" s="151" t="s">
        <v>1089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1228</v>
      </c>
      <c r="BK149" s="17" t="s">
        <v>1229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1229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1171</v>
      </c>
      <c r="W150" s="151" t="s">
        <v>1172</v>
      </c>
      <c r="X150" s="104" t="s">
        <v>386</v>
      </c>
      <c r="Y150" s="129" t="s">
        <v>389</v>
      </c>
      <c r="Z150" s="104"/>
      <c r="AA150" s="105" t="s">
        <v>1173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1230</v>
      </c>
      <c r="BK150" s="17" t="s">
        <v>1231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1026</v>
      </c>
      <c r="W151" s="151" t="s">
        <v>1010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1038</v>
      </c>
      <c r="W152" s="151" t="s">
        <v>1051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1232</v>
      </c>
      <c r="BK152" s="17" t="s">
        <v>1233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1233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1114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1115</v>
      </c>
      <c r="W153" s="151" t="s">
        <v>1089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1234</v>
      </c>
      <c r="BK153" s="17" t="s">
        <v>1235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1114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1236</v>
      </c>
      <c r="W154" s="151" t="s">
        <v>1089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1234</v>
      </c>
      <c r="BK154" s="17" t="s">
        <v>1237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1237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1115</v>
      </c>
      <c r="W155" s="151" t="s">
        <v>1178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1238</v>
      </c>
      <c r="BK155" s="17" t="s">
        <v>1239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1014</v>
      </c>
      <c r="W156" s="151" t="s">
        <v>1240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1241</v>
      </c>
      <c r="BK156" s="17" t="s">
        <v>1242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1073</v>
      </c>
      <c r="N157" s="127" t="s">
        <v>1074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1181</v>
      </c>
      <c r="W157" s="151" t="s">
        <v>1082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1243</v>
      </c>
      <c r="BK157" s="17" t="s">
        <v>1244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1190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1181</v>
      </c>
      <c r="W158" s="151" t="s">
        <v>1245</v>
      </c>
      <c r="X158" s="104" t="s">
        <v>386</v>
      </c>
      <c r="Y158" s="129" t="s">
        <v>389</v>
      </c>
      <c r="Z158" s="104"/>
      <c r="AA158" s="105" t="s">
        <v>1192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1246</v>
      </c>
      <c r="BK158" s="17" t="s">
        <v>1246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1181</v>
      </c>
      <c r="W159" s="151" t="s">
        <v>1089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1247</v>
      </c>
      <c r="BK159" s="17" t="s">
        <v>1247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1247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1181</v>
      </c>
      <c r="W160" s="151" t="s">
        <v>1089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1248</v>
      </c>
      <c r="BK160" s="17" t="s">
        <v>1247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1247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1069</v>
      </c>
      <c r="W161" s="151" t="s">
        <v>1010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1249</v>
      </c>
      <c r="BK161" s="17" t="s">
        <v>1249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1249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1181</v>
      </c>
      <c r="W162" s="151" t="s">
        <v>1022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1250</v>
      </c>
      <c r="BK162" s="17" t="s">
        <v>1250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1250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1181</v>
      </c>
      <c r="W163" s="151" t="s">
        <v>1022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1250</v>
      </c>
      <c r="BK163" s="17" t="s">
        <v>1250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1250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1095</v>
      </c>
      <c r="W165" s="151" t="s">
        <v>1022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1251</v>
      </c>
      <c r="BK165" s="17" t="s">
        <v>1251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1251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1095</v>
      </c>
      <c r="W166" s="151" t="s">
        <v>1022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1251</v>
      </c>
      <c r="BK166" s="17" t="s">
        <v>1251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1251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1095</v>
      </c>
      <c r="W167" s="151" t="s">
        <v>1022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1251</v>
      </c>
      <c r="BK167" s="17" t="s">
        <v>1251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1251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1095</v>
      </c>
      <c r="W168" s="151" t="s">
        <v>1022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1251</v>
      </c>
      <c r="BK168" s="17" t="s">
        <v>1251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1251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1044</v>
      </c>
      <c r="W170" s="151" t="s">
        <v>1022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1252</v>
      </c>
      <c r="BK170" s="17" t="s">
        <v>1252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1252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1026</v>
      </c>
      <c r="W172" s="151" t="s">
        <v>1085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1253</v>
      </c>
      <c r="BK172" s="17" t="s">
        <v>1254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1047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1048</v>
      </c>
      <c r="W173" s="151" t="s">
        <v>1049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1255</v>
      </c>
      <c r="BK173" s="17" t="s">
        <v>1255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1026</v>
      </c>
      <c r="W174" s="151" t="s">
        <v>1022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1256</v>
      </c>
      <c r="BK174" s="17" t="s">
        <v>1257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1257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1026</v>
      </c>
      <c r="W175" s="151" t="s">
        <v>1085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1257</v>
      </c>
      <c r="BK175" s="17" t="s">
        <v>1257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1257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1222</v>
      </c>
      <c r="I176" s="106" t="s">
        <v>1222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1069</v>
      </c>
      <c r="W176" s="151" t="s">
        <v>1010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1258</v>
      </c>
      <c r="BK176" s="17" t="s">
        <v>1259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1259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1260</v>
      </c>
      <c r="I177" s="106" t="s">
        <v>1261</v>
      </c>
      <c r="J177" s="105">
        <v>54</v>
      </c>
      <c r="K177" s="105">
        <v>106</v>
      </c>
      <c r="L177" s="105" t="s">
        <v>558</v>
      </c>
      <c r="M177" s="127" t="s">
        <v>1262</v>
      </c>
      <c r="N177" s="127" t="s">
        <v>1263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1014</v>
      </c>
      <c r="W177" s="151" t="s">
        <v>1240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1264</v>
      </c>
      <c r="BK177" s="17" t="s">
        <v>1264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1009</v>
      </c>
      <c r="W178" s="151" t="s">
        <v>1022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1265</v>
      </c>
      <c r="BK178" s="17" t="s">
        <v>1266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1055</v>
      </c>
      <c r="W180" s="151" t="s">
        <v>1267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1268</v>
      </c>
      <c r="BK180" s="176" t="s">
        <v>1269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1269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1055</v>
      </c>
      <c r="W181" s="151" t="s">
        <v>1022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1270</v>
      </c>
      <c r="BK181" s="176" t="s">
        <v>1271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1117</v>
      </c>
      <c r="I182" s="106" t="s">
        <v>1117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1055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1120</v>
      </c>
      <c r="AB182" s="103" t="s">
        <v>388</v>
      </c>
      <c r="AC182" s="152" t="s">
        <v>371</v>
      </c>
      <c r="AD182" s="107">
        <v>0.33333333333333331</v>
      </c>
      <c r="AE182" s="105" t="s">
        <v>1121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1273</v>
      </c>
      <c r="BK182" s="18" t="s">
        <v>1274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1274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1275</v>
      </c>
      <c r="N183" s="127" t="s">
        <v>1276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1014</v>
      </c>
      <c r="W183" s="151" t="s">
        <v>1240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1277</v>
      </c>
      <c r="BK183" s="18" t="s">
        <v>1278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1088</v>
      </c>
      <c r="W184" s="151" t="s">
        <v>1089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1279</v>
      </c>
      <c r="BK184" s="176" t="s">
        <v>1280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1280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1281</v>
      </c>
      <c r="W185" s="151" t="s">
        <v>1022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1282</v>
      </c>
      <c r="BK185" s="176" t="s">
        <v>1283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1284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1038</v>
      </c>
      <c r="W186" s="151" t="s">
        <v>1051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1285</v>
      </c>
      <c r="BK186" s="176" t="s">
        <v>1286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1286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1287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1288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1026</v>
      </c>
      <c r="W187" s="151" t="s">
        <v>1010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1289</v>
      </c>
      <c r="BK187" s="176" t="s">
        <v>1290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1290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1114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1281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1114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1281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1281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1181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1297</v>
      </c>
      <c r="BK193" s="17" t="s">
        <v>1298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1181</v>
      </c>
      <c r="W194" s="151" t="s">
        <v>1051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1297</v>
      </c>
      <c r="BK194" s="17" t="s">
        <v>1298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1181</v>
      </c>
      <c r="W195" s="151" t="s">
        <v>1051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1297</v>
      </c>
      <c r="BK195" s="17" t="s">
        <v>1298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1299</v>
      </c>
      <c r="I196" s="106" t="s">
        <v>1065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1069</v>
      </c>
      <c r="W196" s="151" t="s">
        <v>1010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1300</v>
      </c>
      <c r="BK196" s="17" t="s">
        <v>1300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1300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1181</v>
      </c>
      <c r="W197" s="151" t="s">
        <v>1022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1298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1181</v>
      </c>
      <c r="W198" s="151" t="s">
        <v>1022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1298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1101</v>
      </c>
      <c r="N201" s="127" t="s">
        <v>1102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1095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1302</v>
      </c>
      <c r="BK201" s="176" t="s">
        <v>1302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1093</v>
      </c>
      <c r="I202" s="106" t="s">
        <v>1093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1071</v>
      </c>
      <c r="W202" s="151" t="s">
        <v>1094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1303</v>
      </c>
      <c r="BK202" s="176" t="s">
        <v>1303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1093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1095</v>
      </c>
      <c r="W203" s="151" t="s">
        <v>1096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1304</v>
      </c>
      <c r="BK203" s="176" t="s">
        <v>1304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1095</v>
      </c>
      <c r="W204" s="151" t="s">
        <v>1097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1305</v>
      </c>
      <c r="BK204" s="176" t="s">
        <v>1305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1098</v>
      </c>
      <c r="I205" s="106" t="s">
        <v>1098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1095</v>
      </c>
      <c r="W205" s="151" t="s">
        <v>1099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1306</v>
      </c>
      <c r="BK205" s="176" t="s">
        <v>1306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1095</v>
      </c>
      <c r="W206" s="151" t="s">
        <v>1100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1307</v>
      </c>
      <c r="BK206" s="176" t="s">
        <v>1307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1009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1309</v>
      </c>
      <c r="BK209" s="176" t="s">
        <v>1309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1009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1309</v>
      </c>
      <c r="BK210" s="176" t="s">
        <v>1309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1009</v>
      </c>
      <c r="W211" s="151" t="s">
        <v>1022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1309</v>
      </c>
      <c r="BK211" s="176" t="s">
        <v>1309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1009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1047</v>
      </c>
      <c r="I214" s="106" t="s">
        <v>1047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1009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1312</v>
      </c>
      <c r="BK214" s="176" t="s">
        <v>1315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1047</v>
      </c>
      <c r="I215" s="106" t="s">
        <v>1047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1009</v>
      </c>
      <c r="W215" s="151" t="s">
        <v>1316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1312</v>
      </c>
      <c r="BK215" s="176" t="s">
        <v>1315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1026</v>
      </c>
      <c r="W217" s="151" t="s">
        <v>1317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1318</v>
      </c>
      <c r="BK217" s="18" t="s">
        <v>1319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1319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1026</v>
      </c>
      <c r="W218" s="151" t="s">
        <v>1112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1318</v>
      </c>
      <c r="BK218" s="18" t="s">
        <v>1320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1320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1044</v>
      </c>
      <c r="W219" s="151" t="s">
        <v>1022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1321</v>
      </c>
      <c r="BK219" s="176" t="s">
        <v>1322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1026</v>
      </c>
      <c r="W220" s="151" t="s">
        <v>1051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1318</v>
      </c>
      <c r="BK220" s="18" t="s">
        <v>1323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1323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1055</v>
      </c>
      <c r="W223" s="151" t="s">
        <v>1022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1324</v>
      </c>
      <c r="BG223" s="16"/>
      <c r="BH223" s="17">
        <v>2</v>
      </c>
      <c r="BI223" s="17"/>
      <c r="BJ223" s="17" t="s">
        <v>1325</v>
      </c>
      <c r="BK223" s="17" t="s">
        <v>1326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1327</v>
      </c>
      <c r="W224" s="151" t="s">
        <v>1090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1328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1329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1088</v>
      </c>
      <c r="W226" s="151" t="s">
        <v>1089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1088</v>
      </c>
      <c r="BG226" s="16"/>
      <c r="BH226" s="17">
        <v>0</v>
      </c>
      <c r="BI226" s="17"/>
      <c r="BJ226" s="17" t="s">
        <v>1330</v>
      </c>
      <c r="BK226" s="17" t="s">
        <v>1330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1331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1281</v>
      </c>
      <c r="W227" s="151" t="s">
        <v>1085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1332</v>
      </c>
      <c r="BG227" s="16"/>
      <c r="BH227" s="17">
        <v>2</v>
      </c>
      <c r="BI227" s="17"/>
      <c r="BJ227" s="17" t="s">
        <v>1333</v>
      </c>
      <c r="BK227" s="17" t="s">
        <v>1334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1281</v>
      </c>
      <c r="W228" s="151" t="s">
        <v>1022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1335</v>
      </c>
      <c r="BG228" s="16"/>
      <c r="BH228" s="17">
        <v>0</v>
      </c>
      <c r="BI228" s="17"/>
      <c r="BJ228" s="17" t="s">
        <v>1336</v>
      </c>
      <c r="BK228" s="17" t="s">
        <v>1336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1281</v>
      </c>
      <c r="W229" s="151" t="s">
        <v>1089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1335</v>
      </c>
      <c r="BG229" s="16"/>
      <c r="BH229" s="17">
        <v>2</v>
      </c>
      <c r="BI229" s="17"/>
      <c r="BJ229" s="17" t="s">
        <v>1337</v>
      </c>
      <c r="BK229" s="17" t="s">
        <v>1338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1339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1114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1281</v>
      </c>
      <c r="W230" s="151" t="s">
        <v>1291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1335</v>
      </c>
      <c r="BG230" s="16"/>
      <c r="BH230" s="17">
        <v>0</v>
      </c>
      <c r="BI230" s="17"/>
      <c r="BJ230" s="17" t="s">
        <v>1340</v>
      </c>
      <c r="BK230" s="18" t="s">
        <v>1331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1331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1287</v>
      </c>
      <c r="I231" s="105" t="s">
        <v>1287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1288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1026</v>
      </c>
      <c r="W231" s="151" t="s">
        <v>1010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1335</v>
      </c>
      <c r="BG231" s="16"/>
      <c r="BH231" s="17">
        <v>2</v>
      </c>
      <c r="BI231" s="17"/>
      <c r="BJ231" s="17" t="s">
        <v>1341</v>
      </c>
      <c r="BK231" s="17" t="s">
        <v>1342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1281</v>
      </c>
      <c r="W232" s="151" t="s">
        <v>1292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1335</v>
      </c>
      <c r="BG232" s="16"/>
      <c r="BH232" s="17">
        <v>2</v>
      </c>
      <c r="BI232" s="17"/>
      <c r="BJ232" s="17" t="s">
        <v>1343</v>
      </c>
      <c r="BK232" s="17" t="s">
        <v>1344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1181</v>
      </c>
      <c r="W234" s="151" t="s">
        <v>1089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1335</v>
      </c>
      <c r="BG234" s="16"/>
      <c r="BH234" s="17">
        <v>0</v>
      </c>
      <c r="BI234" s="17"/>
      <c r="BJ234" s="17" t="s">
        <v>1345</v>
      </c>
      <c r="BK234" s="17" t="s">
        <v>1345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1181</v>
      </c>
      <c r="W235" s="151" t="s">
        <v>1089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1335</v>
      </c>
      <c r="BG235" s="16"/>
      <c r="BH235" s="17">
        <v>0</v>
      </c>
      <c r="BI235" s="17"/>
      <c r="BJ235" s="17" t="s">
        <v>1340</v>
      </c>
      <c r="BK235" s="17" t="s">
        <v>1340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1181</v>
      </c>
      <c r="W236" s="151" t="s">
        <v>1022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1335</v>
      </c>
      <c r="BG236" s="16"/>
      <c r="BH236" s="17">
        <v>0</v>
      </c>
      <c r="BI236" s="17"/>
      <c r="BJ236" s="17" t="s">
        <v>1340</v>
      </c>
      <c r="BK236" s="17" t="s">
        <v>1340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1181</v>
      </c>
      <c r="W237" s="151" t="s">
        <v>1022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1335</v>
      </c>
      <c r="BG237" s="16"/>
      <c r="BH237" s="17">
        <v>0</v>
      </c>
      <c r="BI237" s="17"/>
      <c r="BJ237" s="17" t="s">
        <v>1340</v>
      </c>
      <c r="BK237" s="17" t="s">
        <v>1340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1346</v>
      </c>
      <c r="I238" s="106" t="s">
        <v>1346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1281</v>
      </c>
      <c r="W238" s="151" t="s">
        <v>1010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1335</v>
      </c>
      <c r="BG238" s="16"/>
      <c r="BH238" s="17">
        <v>0</v>
      </c>
      <c r="BI238" s="17"/>
      <c r="BJ238" s="17" t="s">
        <v>1347</v>
      </c>
      <c r="BK238" s="17" t="s">
        <v>1347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1347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1071</v>
      </c>
      <c r="W240" s="151" t="s">
        <v>1022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1335</v>
      </c>
      <c r="BG240" s="16"/>
      <c r="BH240" s="17">
        <v>0</v>
      </c>
      <c r="BI240" s="17"/>
      <c r="BJ240" s="17" t="s">
        <v>1340</v>
      </c>
      <c r="BK240" s="17" t="s">
        <v>1340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1071</v>
      </c>
      <c r="W241" s="151" t="s">
        <v>1022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1335</v>
      </c>
      <c r="BG241" s="16"/>
      <c r="BH241" s="17">
        <v>0</v>
      </c>
      <c r="BI241" s="17"/>
      <c r="BJ241" s="17" t="s">
        <v>1340</v>
      </c>
      <c r="BK241" s="17" t="s">
        <v>1340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1071</v>
      </c>
      <c r="W242" s="151" t="s">
        <v>1022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1335</v>
      </c>
      <c r="BG242" s="16"/>
      <c r="BH242" s="17">
        <v>0</v>
      </c>
      <c r="BI242" s="17"/>
      <c r="BJ242" s="17" t="s">
        <v>1340</v>
      </c>
      <c r="BK242" s="17" t="s">
        <v>1340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1009</v>
      </c>
      <c r="W244" s="151" t="s">
        <v>1022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1335</v>
      </c>
      <c r="BG244" s="16"/>
      <c r="BH244" s="17">
        <v>0</v>
      </c>
      <c r="BI244" s="17"/>
      <c r="BJ244" s="17" t="s">
        <v>1340</v>
      </c>
      <c r="BK244" s="17" t="s">
        <v>1340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1026</v>
      </c>
      <c r="W245" s="151" t="s">
        <v>1052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1335</v>
      </c>
      <c r="BG245" s="16"/>
      <c r="BH245" s="17">
        <v>2</v>
      </c>
      <c r="BI245" s="17"/>
      <c r="BJ245" s="17" t="s">
        <v>1348</v>
      </c>
      <c r="BK245" s="17" t="s">
        <v>1348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1026</v>
      </c>
      <c r="W246" s="151" t="s">
        <v>1089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1335</v>
      </c>
      <c r="BG246" s="16"/>
      <c r="BH246" s="17">
        <v>0</v>
      </c>
      <c r="BI246" s="17"/>
      <c r="BJ246" s="17" t="s">
        <v>1349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1212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1171</v>
      </c>
      <c r="W247" s="105" t="s">
        <v>1213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1335</v>
      </c>
      <c r="BG247" s="16"/>
      <c r="BH247" s="17">
        <v>0</v>
      </c>
      <c r="BI247" s="17"/>
      <c r="BJ247" s="17" t="s">
        <v>1350</v>
      </c>
      <c r="BK247" s="18" t="s">
        <v>1351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1222</v>
      </c>
      <c r="I248" s="106" t="s">
        <v>1222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1069</v>
      </c>
      <c r="W248" s="151" t="s">
        <v>1010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1335</v>
      </c>
      <c r="BG248" s="16"/>
      <c r="BH248" s="17">
        <v>0</v>
      </c>
      <c r="BI248" s="17"/>
      <c r="BJ248" s="17" t="s">
        <v>1352</v>
      </c>
      <c r="BK248" s="17" t="s">
        <v>1352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1026</v>
      </c>
      <c r="W249" s="151" t="s">
        <v>1022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1335</v>
      </c>
      <c r="BG249" s="16"/>
      <c r="BH249" s="17">
        <v>0</v>
      </c>
      <c r="BI249" s="17"/>
      <c r="BJ249" s="17" t="s">
        <v>1340</v>
      </c>
      <c r="BK249" s="18" t="s">
        <v>1336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1044</v>
      </c>
      <c r="W250" s="151" t="s">
        <v>1022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1335</v>
      </c>
      <c r="BG250" s="16"/>
      <c r="BH250" s="17">
        <v>2</v>
      </c>
      <c r="BI250" s="17"/>
      <c r="BJ250" s="17" t="s">
        <v>1353</v>
      </c>
      <c r="BK250" s="17" t="s">
        <v>1354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1355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1281</v>
      </c>
      <c r="W253" s="151" t="s">
        <v>1292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1115</v>
      </c>
      <c r="BG253" s="16"/>
      <c r="BH253" s="17">
        <v>0</v>
      </c>
      <c r="BI253" s="17"/>
      <c r="BJ253" s="17" t="s">
        <v>1356</v>
      </c>
      <c r="BK253" s="17" t="s">
        <v>1357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1026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1026</v>
      </c>
      <c r="BG254" s="16"/>
      <c r="BH254" s="17">
        <v>2</v>
      </c>
      <c r="BI254" s="17"/>
      <c r="BJ254" s="17" t="s">
        <v>1361</v>
      </c>
      <c r="BK254" s="17" t="s">
        <v>1361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1222</v>
      </c>
      <c r="I255" s="106" t="s">
        <v>1222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1069</v>
      </c>
      <c r="W255" s="151" t="s">
        <v>1010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1069</v>
      </c>
      <c r="BG255" s="16"/>
      <c r="BH255" s="17">
        <v>2</v>
      </c>
      <c r="BI255" s="17"/>
      <c r="BJ255" s="17" t="s">
        <v>1362</v>
      </c>
      <c r="BK255" s="17" t="s">
        <v>1362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1026</v>
      </c>
      <c r="W256" s="151" t="s">
        <v>1292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1363</v>
      </c>
      <c r="BG256" s="16"/>
      <c r="BH256" s="17">
        <v>0</v>
      </c>
      <c r="BI256" s="17"/>
      <c r="BJ256" s="17" t="s">
        <v>1364</v>
      </c>
      <c r="BK256" s="17" t="s">
        <v>1364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1055</v>
      </c>
      <c r="W259" s="151" t="s">
        <v>1022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1365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1366</v>
      </c>
      <c r="I260" s="106" t="s">
        <v>1366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1055</v>
      </c>
      <c r="W260" s="151" t="s">
        <v>1367</v>
      </c>
      <c r="X260" s="104" t="s">
        <v>386</v>
      </c>
      <c r="Y260" s="129" t="s">
        <v>389</v>
      </c>
      <c r="Z260" s="104"/>
      <c r="AA260" s="105" t="s">
        <v>1120</v>
      </c>
      <c r="AB260" s="103" t="s">
        <v>388</v>
      </c>
      <c r="AC260" s="152" t="s">
        <v>371</v>
      </c>
      <c r="AD260" s="107">
        <v>0.33333333333333331</v>
      </c>
      <c r="AE260" s="105" t="s">
        <v>1121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1368</v>
      </c>
      <c r="BK260" s="18" t="s">
        <v>1369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1281</v>
      </c>
      <c r="W261" s="151" t="s">
        <v>1089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1370</v>
      </c>
      <c r="BK261" s="17" t="s">
        <v>1370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1370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1281</v>
      </c>
      <c r="W262" s="151" t="s">
        <v>1089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1371</v>
      </c>
      <c r="BK262" s="17" t="s">
        <v>1371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1371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1281</v>
      </c>
      <c r="W263" s="151" t="s">
        <v>1372</v>
      </c>
      <c r="X263" s="104" t="s">
        <v>386</v>
      </c>
      <c r="Y263" s="129" t="s">
        <v>389</v>
      </c>
      <c r="Z263" s="104"/>
      <c r="AA263" s="105" t="s">
        <v>1173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1373</v>
      </c>
      <c r="BK263" s="176" t="s">
        <v>1374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1374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1281</v>
      </c>
      <c r="W264" s="151" t="s">
        <v>1085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1375</v>
      </c>
      <c r="BK264" s="176" t="s">
        <v>1376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1376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1114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1281</v>
      </c>
      <c r="W265" s="151" t="s">
        <v>1291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1377</v>
      </c>
      <c r="BK265" s="17" t="s">
        <v>1377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1377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1287</v>
      </c>
      <c r="I266" s="105" t="s">
        <v>1287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1288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1026</v>
      </c>
      <c r="W266" s="151" t="s">
        <v>1010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1378</v>
      </c>
      <c r="BK266" s="176" t="s">
        <v>1379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1281</v>
      </c>
      <c r="W267" s="151" t="s">
        <v>1292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1365</v>
      </c>
      <c r="BK267" s="17" t="s">
        <v>1365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1365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1281</v>
      </c>
      <c r="W268" s="151" t="s">
        <v>1022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1365</v>
      </c>
      <c r="BK268" s="17" t="s">
        <v>1365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1365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1380</v>
      </c>
      <c r="I270" s="106" t="s">
        <v>1012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1381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1014</v>
      </c>
      <c r="W270" s="151" t="s">
        <v>1240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1382</v>
      </c>
      <c r="BK270" s="176" t="s">
        <v>1382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1181</v>
      </c>
      <c r="W271" s="151" t="s">
        <v>1022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1365</v>
      </c>
      <c r="BK271" s="17" t="s">
        <v>1365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1365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1181</v>
      </c>
      <c r="W272" s="151" t="s">
        <v>1022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1365</v>
      </c>
      <c r="BK272" s="17" t="s">
        <v>1365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1365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1190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1181</v>
      </c>
      <c r="W273" s="151" t="s">
        <v>1383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1384</v>
      </c>
      <c r="BK273" s="176" t="s">
        <v>1385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1181</v>
      </c>
      <c r="W274" s="151" t="s">
        <v>1291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1386</v>
      </c>
      <c r="BK274" s="18" t="s">
        <v>1365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1365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1181</v>
      </c>
      <c r="W275" s="151" t="s">
        <v>1291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1386</v>
      </c>
      <c r="BK275" s="18" t="s">
        <v>1365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1365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1299</v>
      </c>
      <c r="I276" s="106" t="s">
        <v>1065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1069</v>
      </c>
      <c r="W276" s="151" t="s">
        <v>1010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1387</v>
      </c>
      <c r="BK276" s="17" t="s">
        <v>1388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1388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1389</v>
      </c>
      <c r="W278" s="151" t="s">
        <v>1022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1390</v>
      </c>
      <c r="BK278" s="17" t="s">
        <v>1390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1390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1389</v>
      </c>
      <c r="W279" s="151" t="s">
        <v>1022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1390</v>
      </c>
      <c r="BK279" s="17" t="s">
        <v>1390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1390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1389</v>
      </c>
      <c r="W280" s="151" t="s">
        <v>1022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1390</v>
      </c>
      <c r="BK280" s="17" t="s">
        <v>1390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1390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1389</v>
      </c>
      <c r="W281" s="151" t="s">
        <v>1022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1390</v>
      </c>
      <c r="BK281" s="17" t="s">
        <v>1390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1390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1009</v>
      </c>
      <c r="W284" s="151" t="s">
        <v>1022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1365</v>
      </c>
      <c r="BK284" s="17" t="s">
        <v>1365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1365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1026</v>
      </c>
      <c r="W285" s="151" t="s">
        <v>1052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1391</v>
      </c>
      <c r="BK285" s="176" t="s">
        <v>1391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1047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1048</v>
      </c>
      <c r="W286" s="151" t="s">
        <v>1049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1392</v>
      </c>
      <c r="BK286" s="176" t="s">
        <v>1392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1048</v>
      </c>
      <c r="W287" s="151" t="s">
        <v>1291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1318</v>
      </c>
      <c r="BK287" s="176" t="s">
        <v>1365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1365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1048</v>
      </c>
      <c r="W288" s="151" t="s">
        <v>1022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1365</v>
      </c>
      <c r="BK288" s="17" t="s">
        <v>1365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1365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1393</v>
      </c>
      <c r="N289" s="127" t="s">
        <v>1394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1069</v>
      </c>
      <c r="W289" s="151" t="s">
        <v>1082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1395</v>
      </c>
      <c r="BK289" s="176" t="s">
        <v>1395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1222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1396</v>
      </c>
      <c r="N290" s="127" t="s">
        <v>1397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1026</v>
      </c>
      <c r="W290" s="151" t="s">
        <v>1398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1399</v>
      </c>
      <c r="BK290" s="18" t="s">
        <v>1400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1044</v>
      </c>
      <c r="W291" s="151" t="s">
        <v>1022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1401</v>
      </c>
      <c r="BK291" s="18" t="s">
        <v>1402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1402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1026</v>
      </c>
      <c r="W292" s="151" t="s">
        <v>1292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1318</v>
      </c>
      <c r="BK292" s="18" t="s">
        <v>1365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1365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1160</v>
      </c>
      <c r="W294" s="151" t="s">
        <v>1022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1403</v>
      </c>
      <c r="BK294" s="17" t="s">
        <v>1404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1404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1054</v>
      </c>
      <c r="I295" s="106" t="s">
        <v>1054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1055</v>
      </c>
      <c r="W295" s="151" t="s">
        <v>1010</v>
      </c>
      <c r="X295" s="104" t="s">
        <v>386</v>
      </c>
      <c r="Y295" s="129" t="s">
        <v>389</v>
      </c>
      <c r="Z295" s="104"/>
      <c r="AA295" s="105" t="s">
        <v>1405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1406</v>
      </c>
      <c r="BK295" s="17" t="s">
        <v>1406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1406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1055</v>
      </c>
      <c r="W296" s="151" t="s">
        <v>1184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1407</v>
      </c>
      <c r="BK296" s="17" t="s">
        <v>1408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1408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1281</v>
      </c>
      <c r="W297" s="151" t="s">
        <v>1089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1409</v>
      </c>
      <c r="BK297" s="17" t="s">
        <v>1410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1410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1281</v>
      </c>
      <c r="W298" s="151" t="s">
        <v>1089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1411</v>
      </c>
      <c r="BK298" s="17" t="s">
        <v>1411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1411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1281</v>
      </c>
      <c r="W299" s="151" t="s">
        <v>1412</v>
      </c>
      <c r="X299" s="104" t="s">
        <v>386</v>
      </c>
      <c r="Y299" s="129" t="s">
        <v>389</v>
      </c>
      <c r="Z299" s="104"/>
      <c r="AA299" s="105" t="s">
        <v>1173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1413</v>
      </c>
      <c r="BK299" s="17" t="s">
        <v>1414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1414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1287</v>
      </c>
      <c r="I300" s="105" t="s">
        <v>1287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1288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1026</v>
      </c>
      <c r="W300" s="151" t="s">
        <v>1010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1415</v>
      </c>
      <c r="BK300" s="17" t="s">
        <v>1416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1416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1281</v>
      </c>
      <c r="W301" s="151" t="s">
        <v>1292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1417</v>
      </c>
      <c r="BK301" s="17" t="s">
        <v>1418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1418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1281</v>
      </c>
      <c r="W302" s="151" t="s">
        <v>1022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1404</v>
      </c>
      <c r="BK302" s="17" t="s">
        <v>1404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1404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1419</v>
      </c>
      <c r="I303" s="106" t="s">
        <v>1420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1014</v>
      </c>
      <c r="W303" s="151" t="s">
        <v>1240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1421</v>
      </c>
      <c r="BK303" s="17" t="s">
        <v>1421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1181</v>
      </c>
      <c r="W304" s="151" t="s">
        <v>1296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1422</v>
      </c>
      <c r="BK304" s="17" t="s">
        <v>1423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1423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1181</v>
      </c>
      <c r="W305" s="151" t="s">
        <v>1424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1422</v>
      </c>
      <c r="BK305" s="18" t="s">
        <v>1425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1425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1181</v>
      </c>
      <c r="W306" s="151" t="s">
        <v>1424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1422</v>
      </c>
      <c r="BK306" s="18" t="s">
        <v>1425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1425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1426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1181</v>
      </c>
      <c r="W307" s="151" t="s">
        <v>1051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1422</v>
      </c>
      <c r="BK307" s="18" t="s">
        <v>1427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1427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1181</v>
      </c>
      <c r="W308" s="151" t="s">
        <v>1051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1422</v>
      </c>
      <c r="BK308" s="18" t="s">
        <v>1427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1427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1299</v>
      </c>
      <c r="I309" s="106" t="s">
        <v>1065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1069</v>
      </c>
      <c r="W309" s="151" t="s">
        <v>1010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1428</v>
      </c>
      <c r="BK309" s="18" t="s">
        <v>1429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1429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1071</v>
      </c>
      <c r="W310" s="151" t="s">
        <v>1430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1115</v>
      </c>
      <c r="BG310" s="16"/>
      <c r="BH310" s="17">
        <v>2</v>
      </c>
      <c r="BI310" s="17"/>
      <c r="BJ310" s="17"/>
      <c r="BK310" s="18" t="s">
        <v>1431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1101</v>
      </c>
      <c r="N311" s="127" t="s">
        <v>1102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1432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1433</v>
      </c>
      <c r="BK311" s="17" t="s">
        <v>1433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1434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1093</v>
      </c>
      <c r="I312" s="106" t="s">
        <v>1093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1435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1436</v>
      </c>
      <c r="BK312" s="17" t="s">
        <v>1436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1436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1093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1437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1438</v>
      </c>
      <c r="BK313" s="17" t="s">
        <v>1438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1436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1439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1440</v>
      </c>
      <c r="BK314" s="17" t="s">
        <v>1440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1440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1389</v>
      </c>
      <c r="W315" s="151" t="s">
        <v>1441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1442</v>
      </c>
      <c r="BK315" s="17" t="s">
        <v>1442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1442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1389</v>
      </c>
      <c r="W316" s="151" t="s">
        <v>1441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1443</v>
      </c>
      <c r="BK316" s="17" t="s">
        <v>1443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1443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1009</v>
      </c>
      <c r="W318" s="151" t="s">
        <v>1444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1445</v>
      </c>
      <c r="BK318" s="17" t="s">
        <v>1446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1009</v>
      </c>
      <c r="W319" s="151" t="s">
        <v>1310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1447</v>
      </c>
      <c r="BK319" s="17" t="s">
        <v>1448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1009</v>
      </c>
      <c r="W320" s="151" t="s">
        <v>1314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1449</v>
      </c>
      <c r="BK320" s="17" t="s">
        <v>1450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1026</v>
      </c>
      <c r="W322" s="151" t="s">
        <v>1109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1451</v>
      </c>
      <c r="BK322" s="176" t="s">
        <v>1451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1451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1009</v>
      </c>
      <c r="W323" s="151" t="s">
        <v>1452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1453</v>
      </c>
      <c r="BK323" s="17" t="s">
        <v>1454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1455</v>
      </c>
      <c r="I324" s="106" t="s">
        <v>1047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1009</v>
      </c>
      <c r="W324" s="151" t="s">
        <v>1456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1457</v>
      </c>
      <c r="BK324" s="17" t="s">
        <v>1458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1455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1026</v>
      </c>
      <c r="W325" s="151" t="s">
        <v>1398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1400</v>
      </c>
      <c r="BK325" s="17" t="s">
        <v>1459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1026</v>
      </c>
      <c r="W326" s="151" t="s">
        <v>1022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1404</v>
      </c>
      <c r="BK326" s="17" t="s">
        <v>1404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1404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1026</v>
      </c>
      <c r="W327" s="151" t="s">
        <v>1292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1404</v>
      </c>
      <c r="BK327" s="17" t="s">
        <v>1404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1404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1281</v>
      </c>
      <c r="W328" s="151" t="s">
        <v>1085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1460</v>
      </c>
      <c r="BK328" s="17" t="s">
        <v>1461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1055</v>
      </c>
      <c r="W330" s="151" t="s">
        <v>1022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1462</v>
      </c>
      <c r="BK330" s="17" t="s">
        <v>1462</v>
      </c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/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1463</v>
      </c>
      <c r="N331" s="127" t="s">
        <v>1463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1055</v>
      </c>
      <c r="W331" s="151" t="s">
        <v>1082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1464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1428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1281</v>
      </c>
      <c r="W333" s="151" t="s">
        <v>1051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/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1318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1281</v>
      </c>
      <c r="W334" s="151" t="s">
        <v>1089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>
        <v>0</v>
      </c>
      <c r="BI334" s="17"/>
      <c r="BJ334" s="17" t="s">
        <v>1465</v>
      </c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1281</v>
      </c>
      <c r="W335" s="151" t="s">
        <v>1089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/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/>
      <c r="BI335" s="17"/>
      <c r="BJ335" s="17" t="s">
        <v>1466</v>
      </c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/>
      </c>
    </row>
    <row r="336" spans="1:72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1281</v>
      </c>
      <c r="W336" s="151" t="s">
        <v>1412</v>
      </c>
      <c r="X336" s="104" t="s">
        <v>386</v>
      </c>
      <c r="Y336" s="129" t="s">
        <v>389</v>
      </c>
      <c r="Z336" s="104"/>
      <c r="AA336" s="105" t="s">
        <v>1173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1467</v>
      </c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/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1281</v>
      </c>
      <c r="W337" s="151" t="s">
        <v>1292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1462</v>
      </c>
      <c r="BK337" s="17" t="s">
        <v>1462</v>
      </c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/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1281</v>
      </c>
      <c r="W338" s="151" t="s">
        <v>1022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1462</v>
      </c>
      <c r="BK338" s="17" t="s">
        <v>1462</v>
      </c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/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1468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1469</v>
      </c>
      <c r="N339" s="127" t="s">
        <v>1470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1014</v>
      </c>
      <c r="W339" s="151" t="s">
        <v>1240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1471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1472</v>
      </c>
      <c r="I340" s="106" t="s">
        <v>1472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1473</v>
      </c>
      <c r="W340" s="151" t="s">
        <v>1018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1474</v>
      </c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/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1181</v>
      </c>
      <c r="W341" s="151" t="s">
        <v>1022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/>
      <c r="AS341" s="108"/>
      <c r="AT341" s="108"/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/>
      <c r="BI341" s="17"/>
      <c r="BJ341" s="17" t="s">
        <v>1475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 e Intervalo</v>
      </c>
      <c r="BR341" s="19">
        <f>IF(OR(B341="",F341=""),"*",AY341/P341)</f>
        <v>0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1181</v>
      </c>
      <c r="W342" s="151" t="s">
        <v>1022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/>
      <c r="AS342" s="108"/>
      <c r="AT342" s="108"/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/>
      <c r="BI342" s="17"/>
      <c r="BJ342" s="17" t="s">
        <v>1476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 e Intervalo</v>
      </c>
      <c r="BR342" s="19">
        <f>IF(OR(B342="",F342=""),"*",AY342/P342)</f>
        <v>0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1299</v>
      </c>
      <c r="I343" s="106" t="s">
        <v>1065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1069</v>
      </c>
      <c r="W343" s="151" t="s">
        <v>1010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/>
      <c r="AS343" s="108"/>
      <c r="AT343" s="108"/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/>
      <c r="BI343" s="17"/>
      <c r="BJ343" s="17" t="s">
        <v>1475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 e Intervalo</v>
      </c>
      <c r="BR343" s="19">
        <f>IF(OR(B343="",F343=""),"*",AY343/P343)</f>
        <v>0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1299</v>
      </c>
      <c r="I344" s="106" t="s">
        <v>1477</v>
      </c>
      <c r="J344" s="105">
        <v>48</v>
      </c>
      <c r="K344" s="105">
        <v>135</v>
      </c>
      <c r="L344" s="105"/>
      <c r="M344" s="127" t="s">
        <v>1478</v>
      </c>
      <c r="N344" s="127" t="s">
        <v>1479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1480</v>
      </c>
      <c r="W344" s="151" t="s">
        <v>1398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/>
      <c r="AS344" s="108"/>
      <c r="AT344" s="108"/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0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/>
      <c r="BI344" s="17"/>
      <c r="BJ344" s="17" t="s">
        <v>1428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 e Intervalo</v>
      </c>
      <c r="BR344" s="19">
        <f>IF(OR(B344="",F344=""),"*",AY344/P344)</f>
        <v>0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1065</v>
      </c>
      <c r="I345" s="106" t="s">
        <v>1065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1181</v>
      </c>
      <c r="W345" s="151" t="s">
        <v>1481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/>
      <c r="AS345" s="108"/>
      <c r="AT345" s="108"/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/>
      <c r="BI345" s="17"/>
      <c r="BJ345" s="17" t="s">
        <v>1482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 e Intervalo</v>
      </c>
      <c r="BR345" s="19">
        <f>IF(OR(B345="",F345=""),"*",AY345/P345)</f>
        <v>0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1181</v>
      </c>
      <c r="W346" s="151" t="s">
        <v>1296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1483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1181</v>
      </c>
      <c r="W347" s="151" t="s">
        <v>1051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/>
      <c r="AS347" s="108"/>
      <c r="AT347" s="108"/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/>
      <c r="BI347" s="17"/>
      <c r="BJ347" s="17" t="s">
        <v>1318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1181</v>
      </c>
      <c r="W348" s="151" t="s">
        <v>1051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/>
      <c r="AS348" s="108"/>
      <c r="AT348" s="108"/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/>
      <c r="BI348" s="17"/>
      <c r="BJ348" s="17" t="s">
        <v>1318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1071</v>
      </c>
      <c r="W349" s="151" t="s">
        <v>1022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1318</v>
      </c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/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1071</v>
      </c>
      <c r="W350" s="151" t="s">
        <v>1022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/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1071</v>
      </c>
      <c r="W351" s="151" t="s">
        <v>1022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1428</v>
      </c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/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1012</v>
      </c>
      <c r="I352" s="106" t="s">
        <v>1484</v>
      </c>
      <c r="J352" s="105">
        <v>92</v>
      </c>
      <c r="K352" s="105">
        <v>65.3</v>
      </c>
      <c r="L352" s="105" t="s">
        <v>558</v>
      </c>
      <c r="M352" s="127" t="s">
        <v>1485</v>
      </c>
      <c r="N352" s="127" t="s">
        <v>1486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1014</v>
      </c>
      <c r="W352" s="151" t="s">
        <v>1240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1487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1026</v>
      </c>
      <c r="W353" s="151" t="s">
        <v>1051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1488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1489</v>
      </c>
      <c r="BK353" s="110" t="s">
        <v>1462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1462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1009</v>
      </c>
      <c r="W354" s="151" t="s">
        <v>1022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/>
      <c r="AT354" s="108"/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/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/>
      <c r="BI354" s="17"/>
      <c r="BJ354" s="17" t="s">
        <v>1490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1026</v>
      </c>
      <c r="W355" s="151" t="s">
        <v>1051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1491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1044</v>
      </c>
      <c r="W356" s="151" t="s">
        <v>1022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1462</v>
      </c>
      <c r="BK356" s="176" t="s">
        <v>1462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1462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1026</v>
      </c>
      <c r="W357" s="151" t="s">
        <v>1292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/>
      <c r="AT357" s="108"/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0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/>
      <c r="BI357" s="17"/>
      <c r="BJ357" s="17" t="s">
        <v>1492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1054</v>
      </c>
      <c r="I772" s="106" t="s">
        <v>1054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1493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1114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1494</v>
      </c>
      <c r="W1001" s="151" t="s">
        <v>1089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1494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12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798" operator="equal">
      <formula>"NÃO"</formula>
    </cfRule>
    <cfRule type="cellIs" dxfId="220" priority="11799" operator="equal">
      <formula>"SIM"</formula>
    </cfRule>
  </conditionalFormatting>
  <conditionalFormatting sqref="AZ6:AZ1001">
    <cfRule type="expression" dxfId="219" priority="54254">
      <formula>#REF!=1</formula>
    </cfRule>
  </conditionalFormatting>
  <conditionalFormatting sqref="BE6:BE1001 AY6:AY1001 U6:U1001">
    <cfRule type="cellIs" dxfId="218" priority="54238" operator="equal">
      <formula>"ERRO"</formula>
    </cfRule>
  </conditionalFormatting>
  <conditionalFormatting sqref="BQ6:BQ1001">
    <cfRule type="cellIs" dxfId="217" priority="54233" operator="equal">
      <formula>"Produção e Intervalo"</formula>
    </cfRule>
    <cfRule type="cellIs" dxfId="216" priority="54234" operator="equal">
      <formula>"Aderente"</formula>
    </cfRule>
    <cfRule type="cellIs" dxfId="215" priority="54235" operator="equal">
      <formula>"Intervalo"</formula>
    </cfRule>
    <cfRule type="cellIs" dxfId="214" priority="54236" operator="equal">
      <formula>"Produção"</formula>
    </cfRule>
    <cfRule type="cellIs" dxfId="213" priority="54237" operator="equal">
      <formula>"ERRO"</formula>
    </cfRule>
  </conditionalFormatting>
  <conditionalFormatting sqref="BR6:BS1001">
    <cfRule type="cellIs" dxfId="212" priority="54215" operator="equal">
      <formula>"*"</formula>
    </cfRule>
    <cfRule type="cellIs" dxfId="211" priority="54216" operator="greaterThanOrEqual">
      <formula>1</formula>
    </cfRule>
    <cfRule type="cellIs" dxfId="210" priority="54217" operator="lessThan">
      <formula>1</formula>
    </cfRule>
  </conditionalFormatting>
  <conditionalFormatting sqref="BK949 BK81 BK83:BK84 BK101 BK67 BK69 BK72:BK73 BJ9:BJ1001">
    <cfRule type="iconSet" priority="6100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6 BK339:BK352">
    <cfRule type="iconSet" priority="6100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41" operator="equal">
      <formula>"OPORTUNIDADE"</formula>
    </cfRule>
  </conditionalFormatting>
  <conditionalFormatting sqref="Y6:Z39">
    <cfRule type="cellIs" dxfId="208" priority="339" operator="equal">
      <formula>"NÃO"</formula>
    </cfRule>
    <cfRule type="cellIs" dxfId="207" priority="340" operator="equal">
      <formula>"SIM"</formula>
    </cfRule>
  </conditionalFormatting>
  <conditionalFormatting sqref="BH6:BH8">
    <cfRule type="iconSet" priority="337">
      <iconSet showValue="0">
        <cfvo type="percent" val="0"/>
        <cfvo type="num" val="1"/>
        <cfvo type="num" val="1" gte="0"/>
      </iconSet>
    </cfRule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09" operator="equal">
      <formula>"OPORTUNIDADE"</formula>
    </cfRule>
  </conditionalFormatting>
  <conditionalFormatting sqref="Y44:Z44">
    <cfRule type="cellIs" dxfId="205" priority="307" operator="equal">
      <formula>"NÃO"</formula>
    </cfRule>
    <cfRule type="cellIs" dxfId="204" priority="308" operator="equal">
      <formula>"SIM"</formula>
    </cfRule>
  </conditionalFormatting>
  <conditionalFormatting sqref="Y48:Z52">
    <cfRule type="cellIs" dxfId="203" priority="306" operator="equal">
      <formula>"OPORTUNIDADE"</formula>
    </cfRule>
  </conditionalFormatting>
  <conditionalFormatting sqref="Y48:Z52">
    <cfRule type="cellIs" dxfId="202" priority="304" operator="equal">
      <formula>"NÃO"</formula>
    </cfRule>
    <cfRule type="cellIs" dxfId="201" priority="305" operator="equal">
      <formula>"SIM"</formula>
    </cfRule>
  </conditionalFormatting>
  <conditionalFormatting sqref="Y68:Z68">
    <cfRule type="cellIs" dxfId="200" priority="300" operator="equal">
      <formula>"OPORTUNIDADE"</formula>
    </cfRule>
  </conditionalFormatting>
  <conditionalFormatting sqref="Y68:Z68">
    <cfRule type="cellIs" dxfId="199" priority="298" operator="equal">
      <formula>"NÃO"</formula>
    </cfRule>
    <cfRule type="cellIs" dxfId="198" priority="299" operator="equal">
      <formula>"SIM"</formula>
    </cfRule>
  </conditionalFormatting>
  <conditionalFormatting sqref="Y75:Z75">
    <cfRule type="cellIs" dxfId="197" priority="297" operator="equal">
      <formula>"OPORTUNIDADE"</formula>
    </cfRule>
  </conditionalFormatting>
  <conditionalFormatting sqref="Y75:Z75">
    <cfRule type="cellIs" dxfId="196" priority="295" operator="equal">
      <formula>"NÃO"</formula>
    </cfRule>
    <cfRule type="cellIs" dxfId="195" priority="296" operator="equal">
      <formula>"SIM"</formula>
    </cfRule>
  </conditionalFormatting>
  <conditionalFormatting sqref="Y77:Z78">
    <cfRule type="cellIs" dxfId="194" priority="294" operator="equal">
      <formula>"OPORTUNIDADE"</formula>
    </cfRule>
  </conditionalFormatting>
  <conditionalFormatting sqref="Y77:Z78">
    <cfRule type="cellIs" dxfId="193" priority="292" operator="equal">
      <formula>"NÃO"</formula>
    </cfRule>
    <cfRule type="cellIs" dxfId="192" priority="293" operator="equal">
      <formula>"SIM"</formula>
    </cfRule>
  </conditionalFormatting>
  <conditionalFormatting sqref="Y81:Z81">
    <cfRule type="cellIs" dxfId="191" priority="291" operator="equal">
      <formula>"OPORTUNIDADE"</formula>
    </cfRule>
  </conditionalFormatting>
  <conditionalFormatting sqref="Y81:Z81">
    <cfRule type="cellIs" dxfId="190" priority="289" operator="equal">
      <formula>"NÃO"</formula>
    </cfRule>
    <cfRule type="cellIs" dxfId="189" priority="290" operator="equal">
      <formula>"SIM"</formula>
    </cfRule>
  </conditionalFormatting>
  <conditionalFormatting sqref="Y82:Z82">
    <cfRule type="cellIs" dxfId="188" priority="288" operator="equal">
      <formula>"OPORTUNIDADE"</formula>
    </cfRule>
  </conditionalFormatting>
  <conditionalFormatting sqref="Y82:Z82">
    <cfRule type="cellIs" dxfId="187" priority="286" operator="equal">
      <formula>"NÃO"</formula>
    </cfRule>
    <cfRule type="cellIs" dxfId="186" priority="287" operator="equal">
      <formula>"SIM"</formula>
    </cfRule>
  </conditionalFormatting>
  <conditionalFormatting sqref="Y91:Z91">
    <cfRule type="cellIs" dxfId="185" priority="285" operator="equal">
      <formula>"OPORTUNIDADE"</formula>
    </cfRule>
  </conditionalFormatting>
  <conditionalFormatting sqref="Y91:Z91">
    <cfRule type="cellIs" dxfId="184" priority="283" operator="equal">
      <formula>"NÃO"</formula>
    </cfRule>
    <cfRule type="cellIs" dxfId="183" priority="284" operator="equal">
      <formula>"SIM"</formula>
    </cfRule>
  </conditionalFormatting>
  <conditionalFormatting sqref="Y93:Z93">
    <cfRule type="cellIs" dxfId="182" priority="282" operator="equal">
      <formula>"OPORTUNIDADE"</formula>
    </cfRule>
  </conditionalFormatting>
  <conditionalFormatting sqref="Y93:Z93">
    <cfRule type="cellIs" dxfId="181" priority="280" operator="equal">
      <formula>"NÃO"</formula>
    </cfRule>
    <cfRule type="cellIs" dxfId="180" priority="281" operator="equal">
      <formula>"SIM"</formula>
    </cfRule>
  </conditionalFormatting>
  <conditionalFormatting sqref="Y95:Z95">
    <cfRule type="cellIs" dxfId="179" priority="279" operator="equal">
      <formula>"OPORTUNIDADE"</formula>
    </cfRule>
  </conditionalFormatting>
  <conditionalFormatting sqref="Y95:Z95">
    <cfRule type="cellIs" dxfId="178" priority="277" operator="equal">
      <formula>"NÃO"</formula>
    </cfRule>
    <cfRule type="cellIs" dxfId="177" priority="278" operator="equal">
      <formula>"SIM"</formula>
    </cfRule>
  </conditionalFormatting>
  <conditionalFormatting sqref="Y96:Z97">
    <cfRule type="cellIs" dxfId="176" priority="276" operator="equal">
      <formula>"OPORTUNIDADE"</formula>
    </cfRule>
  </conditionalFormatting>
  <conditionalFormatting sqref="Y96:Z97">
    <cfRule type="cellIs" dxfId="175" priority="274" operator="equal">
      <formula>"NÃO"</formula>
    </cfRule>
    <cfRule type="cellIs" dxfId="174" priority="275" operator="equal">
      <formula>"SIM"</formula>
    </cfRule>
  </conditionalFormatting>
  <conditionalFormatting sqref="BK95:BK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05">
      <iconSet showValue="0">
        <cfvo type="percent" val="0"/>
        <cfvo type="num" val="1"/>
        <cfvo type="num" val="1" gte="0"/>
      </iconSet>
    </cfRule>
    <cfRule type="iconSet" priority="6110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0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52 BP317:BP321 BP357:BP1001 BP354">
    <cfRule type="iconSet" priority="6111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19" operator="equal">
      <formula>"OPORTUNIDADE"</formula>
    </cfRule>
  </conditionalFormatting>
  <conditionalFormatting sqref="Z173">
    <cfRule type="cellIs" dxfId="172" priority="217" operator="equal">
      <formula>"NÃO"</formula>
    </cfRule>
    <cfRule type="cellIs" dxfId="171" priority="218" operator="equal">
      <formula>"SIM"</formula>
    </cfRule>
  </conditionalFormatting>
  <conditionalFormatting sqref="BP13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76" operator="equal">
      <formula>"OPORTUNIDADE"</formula>
    </cfRule>
  </conditionalFormatting>
  <conditionalFormatting sqref="Z201">
    <cfRule type="cellIs" dxfId="169" priority="174" operator="equal">
      <formula>"NÃO"</formula>
    </cfRule>
    <cfRule type="cellIs" dxfId="168" priority="175" operator="equal">
      <formula>"SIM"</formula>
    </cfRule>
  </conditionalFormatting>
  <conditionalFormatting sqref="Z202">
    <cfRule type="cellIs" dxfId="167" priority="173" operator="equal">
      <formula>"OPORTUNIDADE"</formula>
    </cfRule>
  </conditionalFormatting>
  <conditionalFormatting sqref="Z202">
    <cfRule type="cellIs" dxfId="166" priority="171" operator="equal">
      <formula>"NÃO"</formula>
    </cfRule>
    <cfRule type="cellIs" dxfId="165" priority="172" operator="equal">
      <formula>"SIM"</formula>
    </cfRule>
  </conditionalFormatting>
  <conditionalFormatting sqref="BP14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65" operator="equal">
      <formula>"OPORTUNIDADE"</formula>
    </cfRule>
  </conditionalFormatting>
  <conditionalFormatting sqref="Y201">
    <cfRule type="cellIs" dxfId="163" priority="163" operator="equal">
      <formula>"NÃO"</formula>
    </cfRule>
    <cfRule type="cellIs" dxfId="162" priority="164" operator="equal">
      <formula>"SIM"</formula>
    </cfRule>
  </conditionalFormatting>
  <conditionalFormatting sqref="BK19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43" operator="equal">
      <formula>"OPORTUNIDADE"</formula>
    </cfRule>
  </conditionalFormatting>
  <conditionalFormatting sqref="Z245">
    <cfRule type="cellIs" dxfId="160" priority="141" operator="equal">
      <formula>"NÃO"</formula>
    </cfRule>
    <cfRule type="cellIs" dxfId="159" priority="142" operator="equal">
      <formula>"SIM"</formula>
    </cfRule>
  </conditionalFormatting>
  <conditionalFormatting sqref="BP1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17" operator="equal">
      <formula>"OPORTUNIDADE"</formula>
    </cfRule>
  </conditionalFormatting>
  <conditionalFormatting sqref="Z285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Z286">
    <cfRule type="cellIs" dxfId="155" priority="114" operator="equal">
      <formula>"OPORTUNIDADE"</formula>
    </cfRule>
  </conditionalFormatting>
  <conditionalFormatting sqref="Z286">
    <cfRule type="cellIs" dxfId="154" priority="112" operator="equal">
      <formula>"NÃO"</formula>
    </cfRule>
    <cfRule type="cellIs" dxfId="153" priority="113" operator="equal">
      <formula>"SIM"</formula>
    </cfRule>
  </conditionalFormatting>
  <conditionalFormatting sqref="BK25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1495</v>
      </c>
      <c r="C3" s="174" t="s">
        <v>1496</v>
      </c>
      <c r="D3" s="174" t="s">
        <v>1497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1498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1499</v>
      </c>
      <c r="C4" s="160" t="s">
        <v>1500</v>
      </c>
      <c r="D4" s="160" t="s">
        <v>1501</v>
      </c>
      <c r="E4" s="160" t="s">
        <v>1502</v>
      </c>
      <c r="F4" s="160" t="s">
        <v>4</v>
      </c>
      <c r="G4" s="160" t="s">
        <v>1503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1504</v>
      </c>
      <c r="C6" s="161">
        <v>407867</v>
      </c>
      <c r="D6" s="161" t="s">
        <v>1505</v>
      </c>
      <c r="E6" s="161" t="s">
        <v>789</v>
      </c>
      <c r="F6" s="161" t="s">
        <v>1506</v>
      </c>
      <c r="G6" s="162"/>
    </row>
    <row r="7" spans="2:7">
      <c r="B7" s="161" t="s">
        <v>1507</v>
      </c>
      <c r="C7" s="161">
        <v>293644</v>
      </c>
      <c r="D7" s="161" t="s">
        <v>1508</v>
      </c>
      <c r="E7" s="161" t="s">
        <v>789</v>
      </c>
      <c r="F7" s="161" t="s">
        <v>1506</v>
      </c>
      <c r="G7" s="162"/>
    </row>
    <row r="8" spans="2:7">
      <c r="B8" s="161" t="s">
        <v>1509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1510</v>
      </c>
      <c r="C9" s="161">
        <v>256790</v>
      </c>
      <c r="D9" s="161" t="s">
        <v>1511</v>
      </c>
      <c r="E9" s="161" t="s">
        <v>790</v>
      </c>
      <c r="F9" s="161" t="s">
        <v>1512</v>
      </c>
      <c r="G9" s="162">
        <v>46357</v>
      </c>
    </row>
    <row r="10" spans="2:7">
      <c r="B10" s="161" t="s">
        <v>1513</v>
      </c>
      <c r="C10" s="161">
        <v>265193</v>
      </c>
      <c r="D10" s="161" t="s">
        <v>1514</v>
      </c>
      <c r="E10" s="161" t="s">
        <v>791</v>
      </c>
      <c r="F10" s="161" t="s">
        <v>1068</v>
      </c>
      <c r="G10" s="161" t="s">
        <v>1329</v>
      </c>
    </row>
    <row r="11" spans="2:7">
      <c r="B11" s="161" t="s">
        <v>1515</v>
      </c>
      <c r="C11" s="161">
        <v>293716</v>
      </c>
      <c r="D11" s="161" t="s">
        <v>1516</v>
      </c>
      <c r="E11" s="161" t="s">
        <v>791</v>
      </c>
      <c r="F11" s="161" t="s">
        <v>1068</v>
      </c>
      <c r="G11" s="162">
        <v>46204</v>
      </c>
    </row>
    <row r="12" spans="2:7">
      <c r="B12" s="161" t="s">
        <v>1517</v>
      </c>
      <c r="C12" s="161">
        <v>257258</v>
      </c>
      <c r="D12" s="161" t="s">
        <v>1518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1519</v>
      </c>
      <c r="C13" s="161">
        <v>371147</v>
      </c>
      <c r="D13" s="161" t="s">
        <v>1520</v>
      </c>
      <c r="E13" s="161" t="s">
        <v>792</v>
      </c>
      <c r="F13" s="161" t="s">
        <v>128</v>
      </c>
      <c r="G13" s="161" t="s">
        <v>1329</v>
      </c>
    </row>
    <row r="14" spans="2:7">
      <c r="B14" s="161" t="s">
        <v>1521</v>
      </c>
      <c r="C14" s="161">
        <v>259230</v>
      </c>
      <c r="D14" s="161" t="s">
        <v>1522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1523</v>
      </c>
      <c r="C15" s="161">
        <v>370705</v>
      </c>
      <c r="D15" s="161"/>
      <c r="E15" s="161" t="s">
        <v>792</v>
      </c>
      <c r="F15" s="161" t="s">
        <v>128</v>
      </c>
      <c r="G15" s="161" t="s">
        <v>1329</v>
      </c>
    </row>
    <row r="16" spans="2:7">
      <c r="B16" s="161" t="s">
        <v>1524</v>
      </c>
      <c r="C16" s="161">
        <v>258542</v>
      </c>
      <c r="D16" s="161" t="s">
        <v>1525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1526</v>
      </c>
      <c r="C17" s="161">
        <v>257050</v>
      </c>
      <c r="D17" s="161" t="s">
        <v>1527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1528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1529</v>
      </c>
      <c r="D4" s="163" t="s">
        <v>1530</v>
      </c>
      <c r="E4" s="163" t="s">
        <v>1531</v>
      </c>
      <c r="F4" s="160" t="s">
        <v>1532</v>
      </c>
      <c r="G4" s="163" t="s">
        <v>1533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1536</v>
      </c>
      <c r="G9" s="167" t="s">
        <v>1537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1534</v>
      </c>
      <c r="G10" s="167"/>
    </row>
    <row r="11" spans="2:7" hidden="1">
      <c r="B11" s="191" t="s">
        <v>1538</v>
      </c>
      <c r="C11" s="191">
        <v>9038</v>
      </c>
      <c r="D11" s="192">
        <v>46085</v>
      </c>
      <c r="E11" s="191">
        <v>10520</v>
      </c>
      <c r="F11" s="193" t="s">
        <v>1539</v>
      </c>
      <c r="G11" s="191"/>
    </row>
    <row r="12" spans="2:7">
      <c r="B12" s="167" t="s">
        <v>1538</v>
      </c>
      <c r="C12" s="167">
        <v>9059</v>
      </c>
      <c r="D12" s="168">
        <v>46091</v>
      </c>
      <c r="E12" s="167">
        <v>15600</v>
      </c>
      <c r="F12" s="169" t="s">
        <v>1534</v>
      </c>
      <c r="G12" s="167" t="s">
        <v>1540</v>
      </c>
    </row>
    <row r="13" spans="2:7">
      <c r="B13" s="167" t="s">
        <v>709</v>
      </c>
      <c r="C13" s="167" t="s">
        <v>1541</v>
      </c>
      <c r="D13" s="168">
        <v>46086</v>
      </c>
      <c r="E13" s="167">
        <v>8.5</v>
      </c>
      <c r="F13" s="169" t="s">
        <v>1542</v>
      </c>
      <c r="G13" s="167"/>
    </row>
    <row r="14" spans="2:7">
      <c r="B14" s="167" t="s">
        <v>709</v>
      </c>
      <c r="C14" s="167" t="s">
        <v>1543</v>
      </c>
      <c r="D14" s="168">
        <v>46086</v>
      </c>
      <c r="E14" s="167">
        <v>10000</v>
      </c>
      <c r="F14" s="169" t="s">
        <v>1542</v>
      </c>
      <c r="G14" s="167"/>
    </row>
    <row r="15" spans="2:7">
      <c r="B15" s="167" t="s">
        <v>709</v>
      </c>
      <c r="C15" s="167" t="s">
        <v>1544</v>
      </c>
      <c r="D15" s="168">
        <v>46086</v>
      </c>
      <c r="E15" s="167">
        <v>8000</v>
      </c>
      <c r="F15" s="169" t="s">
        <v>1542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1545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1546</v>
      </c>
      <c r="C2" s="121" t="s">
        <v>943</v>
      </c>
      <c r="D2" s="76" t="s">
        <v>945</v>
      </c>
      <c r="E2" s="76" t="s">
        <v>1547</v>
      </c>
      <c r="F2" s="99" t="s">
        <v>1548</v>
      </c>
      <c r="G2" s="76" t="s">
        <v>1549</v>
      </c>
      <c r="H2" s="76" t="s">
        <v>1550</v>
      </c>
      <c r="I2" s="76" t="s">
        <v>1551</v>
      </c>
      <c r="J2" s="76" t="s">
        <v>1552</v>
      </c>
      <c r="K2" s="78" t="s">
        <v>1553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1006</v>
      </c>
      <c r="Q1" s="233"/>
      <c r="R1" s="111"/>
      <c r="S1" s="84"/>
      <c r="T1" s="86"/>
      <c r="U1" s="234" t="s">
        <v>1554</v>
      </c>
      <c r="V1" s="234"/>
      <c r="W1" s="234"/>
    </row>
    <row r="2" spans="1:23" ht="15" customHeight="1">
      <c r="A2" s="87" t="s">
        <v>1555</v>
      </c>
      <c r="B2" s="87" t="s">
        <v>1556</v>
      </c>
      <c r="C2" s="87" t="s">
        <v>376</v>
      </c>
      <c r="D2" s="88" t="s">
        <v>958</v>
      </c>
      <c r="E2" s="88" t="s">
        <v>4</v>
      </c>
      <c r="F2" s="88" t="s">
        <v>1557</v>
      </c>
      <c r="G2" s="88" t="s">
        <v>437</v>
      </c>
      <c r="H2" s="88" t="s">
        <v>947</v>
      </c>
      <c r="I2" s="88" t="s">
        <v>949</v>
      </c>
      <c r="J2" s="88" t="s">
        <v>950</v>
      </c>
      <c r="K2" s="88" t="s">
        <v>953</v>
      </c>
      <c r="L2" s="88" t="s">
        <v>5</v>
      </c>
      <c r="M2" s="124" t="s">
        <v>1</v>
      </c>
      <c r="N2" s="112" t="s">
        <v>951</v>
      </c>
      <c r="O2" s="112" t="s">
        <v>952</v>
      </c>
      <c r="P2" s="89" t="s">
        <v>954</v>
      </c>
      <c r="Q2" s="89" t="s">
        <v>955</v>
      </c>
      <c r="R2" s="112" t="s">
        <v>956</v>
      </c>
      <c r="S2" s="90" t="s">
        <v>1558</v>
      </c>
      <c r="T2" s="91" t="s">
        <v>961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1559</v>
      </c>
      <c r="D5" s="236"/>
      <c r="E5" s="236"/>
      <c r="F5" s="236"/>
      <c r="G5" s="236"/>
      <c r="H5" s="236"/>
      <c r="I5" s="236"/>
      <c r="J5" s="237"/>
      <c r="K5" s="238" t="s">
        <v>1560</v>
      </c>
      <c r="L5" s="239"/>
      <c r="M5" s="239"/>
      <c r="N5" s="239"/>
      <c r="O5" s="240" t="s">
        <v>1561</v>
      </c>
      <c r="P5" s="241"/>
    </row>
    <row r="6" spans="1:16" s="74" customFormat="1" ht="15" customHeight="1">
      <c r="A6" s="66" t="s">
        <v>1557</v>
      </c>
      <c r="B6" s="75" t="s">
        <v>1556</v>
      </c>
      <c r="C6" s="76" t="s">
        <v>958</v>
      </c>
      <c r="D6" s="77" t="s">
        <v>959</v>
      </c>
      <c r="E6" s="76" t="s">
        <v>1562</v>
      </c>
      <c r="F6" s="76" t="s">
        <v>949</v>
      </c>
      <c r="G6" s="76" t="s">
        <v>953</v>
      </c>
      <c r="H6" s="115" t="s">
        <v>576</v>
      </c>
      <c r="I6" s="78" t="s">
        <v>954</v>
      </c>
      <c r="J6" s="78" t="s">
        <v>955</v>
      </c>
      <c r="K6" s="79" t="s">
        <v>949</v>
      </c>
      <c r="L6" s="79" t="s">
        <v>1563</v>
      </c>
      <c r="M6" s="80" t="s">
        <v>576</v>
      </c>
      <c r="N6" s="81" t="s">
        <v>953</v>
      </c>
      <c r="O6" s="158" t="s">
        <v>996</v>
      </c>
      <c r="P6" s="133" t="s">
        <v>1564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*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*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*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2026-03-11T13:08:39Z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