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05" documentId="120_S{118792C3-22EF-5104-A093-F22BFE3913F3}" xr6:coauthVersionLast="47" xr6:coauthVersionMax="47" xr10:uidLastSave="{B4B9EF6B-E191-4141-8EFC-2BE45111997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<sst xmlns="http://schemas.openxmlformats.org/spreadsheetml/2006/main" count="4292" uniqueCount="1223">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</sst>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J1" activePane="topRight" state="frozen"/>
      <selection pane="topRight" activeCell="BP101" sqref="BP1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916</v>
      </c>
      <c r="C1" s="204"/>
      <c r="D1" s="204"/>
      <c r="E1" s="3"/>
      <c r="F1" s="203" t="s">
        <v>917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180" t="s">
        <v>918</v>
      </c>
      <c r="AJ1" s="181"/>
      <c r="AK1" s="181"/>
      <c r="AL1" s="181"/>
      <c r="AM1" s="182"/>
      <c r="AN1" s="183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4"/>
      <c r="BG1" s="5"/>
      <c r="BH1" s="185" t="s">
        <v>919</v>
      </c>
      <c r="BI1" s="186"/>
      <c r="BJ1" s="186"/>
      <c r="BK1" s="187"/>
      <c r="BL1" s="5"/>
      <c r="BM1" s="177" t="s">
        <v>920</v>
      </c>
      <c r="BN1" s="178"/>
      <c r="BO1" s="178"/>
      <c r="BP1" s="178"/>
      <c r="BQ1" s="178"/>
      <c r="BR1" s="178"/>
      <c r="BS1" s="17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0" t="s">
        <v>921</v>
      </c>
      <c r="AJ2" s="181"/>
      <c r="AK2" s="181"/>
      <c r="AL2" s="181"/>
      <c r="AM2" s="182"/>
      <c r="AN2" s="183"/>
      <c r="AO2" s="181"/>
      <c r="AP2" s="181"/>
      <c r="AQ2" s="184"/>
      <c r="AR2" s="6"/>
      <c r="AS2" s="180" t="s">
        <v>924</v>
      </c>
      <c r="AT2" s="181"/>
      <c r="AU2" s="181"/>
      <c r="AV2" s="181"/>
      <c r="AW2" s="181"/>
      <c r="AX2" s="181"/>
      <c r="AY2" s="184"/>
      <c r="AZ2" s="6"/>
      <c r="BA2" s="194" t="s">
        <v>925</v>
      </c>
      <c r="BB2" s="195"/>
      <c r="BC2" s="180" t="s">
        <v>922</v>
      </c>
      <c r="BD2" s="181"/>
      <c r="BE2" s="181"/>
      <c r="BF2" s="184"/>
      <c r="BG2" s="5"/>
      <c r="BH2" s="188"/>
      <c r="BI2" s="189"/>
      <c r="BJ2" s="189"/>
      <c r="BK2" s="190"/>
      <c r="BL2" s="5"/>
      <c r="BM2" s="191"/>
      <c r="BN2" s="192"/>
      <c r="BO2" s="192"/>
      <c r="BP2" s="192"/>
      <c r="BQ2" s="192"/>
      <c r="BR2" s="192"/>
      <c r="BS2" s="19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4" t="s">
        <v>926</v>
      </c>
      <c r="AJ3" s="195"/>
      <c r="AK3" s="194" t="s">
        <v>927</v>
      </c>
      <c r="AL3" s="200"/>
      <c r="AM3" s="201"/>
      <c r="AN3" s="202"/>
      <c r="AO3" s="200"/>
      <c r="AP3" s="200"/>
      <c r="AQ3" s="195"/>
      <c r="AR3" s="63"/>
      <c r="AS3" s="198" t="s">
        <v>933</v>
      </c>
      <c r="AT3" s="199"/>
      <c r="AU3" s="198" t="s">
        <v>934</v>
      </c>
      <c r="AV3" s="199"/>
      <c r="AW3" s="198" t="s">
        <v>935</v>
      </c>
      <c r="AX3" s="199"/>
      <c r="AY3" s="63" t="s">
        <v>936</v>
      </c>
      <c r="AZ3" s="63"/>
      <c r="BA3" s="196"/>
      <c r="BB3" s="197"/>
      <c r="BC3" s="194" t="s">
        <v>929</v>
      </c>
      <c r="BD3" s="200"/>
      <c r="BE3" s="200"/>
      <c r="BF3" s="195"/>
      <c r="BG3" s="62"/>
      <c r="BH3" s="188"/>
      <c r="BI3" s="189"/>
      <c r="BJ3" s="189"/>
      <c r="BK3" s="190"/>
      <c r="BL3" s="62"/>
      <c r="BM3" s="177" t="s">
        <v>937</v>
      </c>
      <c r="BN3" s="178"/>
      <c r="BO3" s="178"/>
      <c r="BP3" s="179"/>
      <c r="BQ3" s="177" t="s">
        <v>707</v>
      </c>
      <c r="BR3" s="178"/>
      <c r="BS3" s="17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1152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1153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1153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0">
    <cfRule type="cellIs" dxfId="201" priority="53953" operator="equal">
      <formula>"OPORTUNIDADE"</formula>
    </cfRule>
  </conditionalFormatting>
  <conditionalFormatting sqref="Y40:Z43 Y45:Z47 Y53:Z67 Y69:Z74 Y76:Z76 Y79:Z80 Y83:Z90 Y92:Z92 Y94:Z94 Y98:Z1000">
    <cfRule type="cellIs" dxfId="200" priority="11539" operator="equal">
      <formula>"NÃO"</formula>
    </cfRule>
    <cfRule type="cellIs" dxfId="199" priority="11540" operator="equal">
      <formula>"SIM"</formula>
    </cfRule>
  </conditionalFormatting>
  <conditionalFormatting sqref="AZ6:AZ1000">
    <cfRule type="expression" dxfId="198" priority="53995">
      <formula>#REF!=1</formula>
    </cfRule>
  </conditionalFormatting>
  <conditionalFormatting sqref="U6:U1000 BE6:BE1000 AY6:AY1000">
    <cfRule type="cellIs" dxfId="197" priority="53979" operator="equal">
      <formula>"ERRO"</formula>
    </cfRule>
  </conditionalFormatting>
  <conditionalFormatting sqref="BQ6:BQ1000">
    <cfRule type="cellIs" dxfId="196" priority="53974" operator="equal">
      <formula>"Produção e Intervalo"</formula>
    </cfRule>
    <cfRule type="cellIs" dxfId="195" priority="53975" operator="equal">
      <formula>"Aderente"</formula>
    </cfRule>
    <cfRule type="cellIs" dxfId="194" priority="53976" operator="equal">
      <formula>"Intervalo"</formula>
    </cfRule>
    <cfRule type="cellIs" dxfId="193" priority="53977" operator="equal">
      <formula>"Produção"</formula>
    </cfRule>
    <cfRule type="cellIs" dxfId="192" priority="53978" operator="equal">
      <formula>"ERRO"</formula>
    </cfRule>
  </conditionalFormatting>
  <conditionalFormatting sqref="BR6:BS1000">
    <cfRule type="cellIs" dxfId="191" priority="53956" operator="equal">
      <formula>"*"</formula>
    </cfRule>
    <cfRule type="cellIs" dxfId="190" priority="53957" operator="greaterThanOrEqual">
      <formula>1</formula>
    </cfRule>
    <cfRule type="cellIs" dxfId="189" priority="53958" operator="lessThan">
      <formula>1</formula>
    </cfRule>
  </conditionalFormatting>
  <conditionalFormatting sqref="BH9:BH1000">
    <cfRule type="iconSet" priority="60740">
      <iconSet showValue="0">
        <cfvo type="percent" val="0"/>
        <cfvo type="num" val="1"/>
        <cfvo type="num" val="1" gte="0"/>
      </iconSet>
    </cfRule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2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2" operator="equal">
      <formula>"OPORTUNIDADE"</formula>
    </cfRule>
  </conditionalFormatting>
  <conditionalFormatting sqref="Y6:Z39">
    <cfRule type="cellIs" dxfId="187" priority="80" operator="equal">
      <formula>"NÃO"</formula>
    </cfRule>
    <cfRule type="cellIs" dxfId="186" priority="81" operator="equal">
      <formula>"SIM"</formula>
    </cfRule>
  </conditionalFormatting>
  <conditionalFormatting sqref="BH6:BH8">
    <cfRule type="iconSet" priority="78">
      <iconSet showValue="0">
        <cfvo type="percent" val="0"/>
        <cfvo type="num" val="1"/>
        <cfvo type="num" val="1" gte="0"/>
      </iconSet>
    </cfRule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0" operator="equal">
      <formula>"OPORTUNIDADE"</formula>
    </cfRule>
  </conditionalFormatting>
  <conditionalFormatting sqref="Y44:Z44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48:Z52">
    <cfRule type="cellIs" dxfId="182" priority="47" operator="equal">
      <formula>"OPORTUNIDADE"</formula>
    </cfRule>
  </conditionalFormatting>
  <conditionalFormatting sqref="Y48:Z52">
    <cfRule type="cellIs" dxfId="181" priority="45" operator="equal">
      <formula>"NÃO"</formula>
    </cfRule>
    <cfRule type="cellIs" dxfId="180" priority="46" operator="equal">
      <formula>"SIM"</formula>
    </cfRule>
  </conditionalFormatting>
  <conditionalFormatting sqref="Y68:Z68">
    <cfRule type="cellIs" dxfId="179" priority="41" operator="equal">
      <formula>"OPORTUNIDADE"</formula>
    </cfRule>
  </conditionalFormatting>
  <conditionalFormatting sqref="Y68:Z68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5:Z75">
    <cfRule type="cellIs" dxfId="176" priority="38" operator="equal">
      <formula>"OPORTUNIDADE"</formula>
    </cfRule>
  </conditionalFormatting>
  <conditionalFormatting sqref="Y75:Z75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77:Z78">
    <cfRule type="cellIs" dxfId="173" priority="35" operator="equal">
      <formula>"OPORTUNIDADE"</formula>
    </cfRule>
  </conditionalFormatting>
  <conditionalFormatting sqref="Y77:Z78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1:Z81">
    <cfRule type="cellIs" dxfId="170" priority="32" operator="equal">
      <formula>"OPORTUNIDADE"</formula>
    </cfRule>
  </conditionalFormatting>
  <conditionalFormatting sqref="Y81:Z81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82:Z82">
    <cfRule type="cellIs" dxfId="167" priority="29" operator="equal">
      <formula>"OPORTUNIDADE"</formula>
    </cfRule>
  </conditionalFormatting>
  <conditionalFormatting sqref="Y82:Z82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1:Z91">
    <cfRule type="cellIs" dxfId="164" priority="26" operator="equal">
      <formula>"OPORTUNIDADE"</formula>
    </cfRule>
  </conditionalFormatting>
  <conditionalFormatting sqref="Y91:Z9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3:Z93">
    <cfRule type="cellIs" dxfId="161" priority="23" operator="equal">
      <formula>"OPORTUNIDADE"</formula>
    </cfRule>
  </conditionalFormatting>
  <conditionalFormatting sqref="Y93:Z93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5:Z95">
    <cfRule type="cellIs" dxfId="158" priority="20" operator="equal">
      <formula>"OPORTUNIDADE"</formula>
    </cfRule>
  </conditionalFormatting>
  <conditionalFormatting sqref="Y95:Z95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Y96:Z97">
    <cfRule type="cellIs" dxfId="155" priority="17" operator="equal">
      <formula>"OPORTUNIDADE"</formula>
    </cfRule>
  </conditionalFormatting>
  <conditionalFormatting sqref="Y96:Z97">
    <cfRule type="cellIs" dxfId="154" priority="15" operator="equal">
      <formula>"NÃO"</formula>
    </cfRule>
    <cfRule type="cellIs" dxfId="153" priority="16" operator="equal">
      <formula>"SIM"</formula>
    </cfRule>
  </conditionalFormatting>
  <conditionalFormatting sqref="BK95:BK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1154</v>
      </c>
      <c r="C3" s="174" t="s">
        <v>1155</v>
      </c>
      <c r="D3" s="174" t="s">
        <v>1156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1157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1158</v>
      </c>
      <c r="C4" s="160" t="s">
        <v>1159</v>
      </c>
      <c r="D4" s="160" t="s">
        <v>1160</v>
      </c>
      <c r="E4" s="160" t="s">
        <v>1161</v>
      </c>
      <c r="F4" s="160" t="s">
        <v>4</v>
      </c>
      <c r="G4" s="160" t="s">
        <v>1162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1163</v>
      </c>
      <c r="C6" s="161">
        <v>407867</v>
      </c>
      <c r="D6" s="161" t="s">
        <v>1164</v>
      </c>
      <c r="E6" s="161" t="s">
        <v>789</v>
      </c>
      <c r="F6" s="161" t="s">
        <v>1165</v>
      </c>
      <c r="G6" s="162"/>
    </row>
    <row r="7" spans="2:7">
      <c r="B7" s="161" t="s">
        <v>1166</v>
      </c>
      <c r="C7" s="161">
        <v>293644</v>
      </c>
      <c r="D7" s="161" t="s">
        <v>1167</v>
      </c>
      <c r="E7" s="161" t="s">
        <v>789</v>
      </c>
      <c r="F7" s="161" t="s">
        <v>1165</v>
      </c>
      <c r="G7" s="162"/>
    </row>
    <row r="8" spans="2:7">
      <c r="B8" s="161" t="s">
        <v>1168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1169</v>
      </c>
      <c r="C9" s="161">
        <v>256790</v>
      </c>
      <c r="D9" s="161" t="s">
        <v>1170</v>
      </c>
      <c r="E9" s="161" t="s">
        <v>790</v>
      </c>
      <c r="F9" s="161" t="s">
        <v>1171</v>
      </c>
      <c r="G9" s="162">
        <v>46357</v>
      </c>
    </row>
    <row r="10" spans="2:7">
      <c r="B10" s="161" t="s">
        <v>1172</v>
      </c>
      <c r="C10" s="161">
        <v>265193</v>
      </c>
      <c r="D10" s="161" t="s">
        <v>1173</v>
      </c>
      <c r="E10" s="161" t="s">
        <v>791</v>
      </c>
      <c r="F10" s="161" t="s">
        <v>1068</v>
      </c>
      <c r="G10" s="161" t="s">
        <v>1174</v>
      </c>
    </row>
    <row r="11" spans="2:7">
      <c r="B11" s="161" t="s">
        <v>1175</v>
      </c>
      <c r="C11" s="161">
        <v>293716</v>
      </c>
      <c r="D11" s="161" t="s">
        <v>1176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1177</v>
      </c>
      <c r="C12" s="161">
        <v>257258</v>
      </c>
      <c r="D12" s="161" t="s">
        <v>1178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1179</v>
      </c>
      <c r="C13" s="161">
        <v>371147</v>
      </c>
      <c r="D13" s="161" t="s">
        <v>1180</v>
      </c>
      <c r="E13" s="161" t="s">
        <v>792</v>
      </c>
      <c r="F13" s="161" t="s">
        <v>128</v>
      </c>
      <c r="G13" s="161" t="s">
        <v>1174</v>
      </c>
    </row>
    <row r="14" spans="2:7">
      <c r="B14" s="161" t="s">
        <v>1181</v>
      </c>
      <c r="C14" s="161">
        <v>259230</v>
      </c>
      <c r="D14" s="161" t="s">
        <v>1182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1183</v>
      </c>
      <c r="C15" s="161">
        <v>370705</v>
      </c>
      <c r="D15" s="161"/>
      <c r="E15" s="161" t="s">
        <v>792</v>
      </c>
      <c r="F15" s="161" t="s">
        <v>128</v>
      </c>
      <c r="G15" s="161" t="s">
        <v>1174</v>
      </c>
    </row>
    <row r="16" spans="2:7">
      <c r="B16" s="161" t="s">
        <v>1184</v>
      </c>
      <c r="C16" s="161">
        <v>258542</v>
      </c>
      <c r="D16" s="161" t="s">
        <v>1185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1186</v>
      </c>
      <c r="C17" s="161">
        <v>257050</v>
      </c>
      <c r="D17" s="161" t="s">
        <v>1187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1188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1189</v>
      </c>
      <c r="D4" s="163" t="s">
        <v>1190</v>
      </c>
      <c r="E4" s="163" t="s">
        <v>1191</v>
      </c>
      <c r="F4" s="160" t="s">
        <v>1192</v>
      </c>
      <c r="G4" s="163" t="s">
        <v>1193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1194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1195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1194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1196</v>
      </c>
      <c r="G9" s="167" t="s">
        <v>1197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1194</v>
      </c>
      <c r="G10" s="167"/>
    </row>
    <row r="11" spans="2:7">
      <c r="B11" s="167" t="s">
        <v>1198</v>
      </c>
      <c r="C11" s="167">
        <v>9038</v>
      </c>
      <c r="D11" s="168">
        <v>46076</v>
      </c>
      <c r="E11" s="167">
        <v>8698</v>
      </c>
      <c r="F11" s="169" t="s">
        <v>1199</v>
      </c>
      <c r="G11" s="167"/>
    </row>
    <row r="12" spans="2:7">
      <c r="B12" s="167" t="s">
        <v>709</v>
      </c>
      <c r="C12" s="167" t="s">
        <v>1200</v>
      </c>
      <c r="D12" s="168">
        <v>46066</v>
      </c>
      <c r="E12" s="167">
        <v>9500</v>
      </c>
      <c r="F12" s="169" t="s">
        <v>1201</v>
      </c>
      <c r="G12" s="167"/>
    </row>
    <row r="13" spans="2:7">
      <c r="B13" s="167" t="s">
        <v>709</v>
      </c>
      <c r="C13" s="167" t="s">
        <v>1202</v>
      </c>
      <c r="D13" s="168">
        <v>46066</v>
      </c>
      <c r="E13" s="167">
        <v>10500</v>
      </c>
      <c r="F13" s="169" t="s">
        <v>1201</v>
      </c>
      <c r="G13" s="167"/>
    </row>
    <row r="14" spans="2:7">
      <c r="B14" s="167" t="s">
        <v>709</v>
      </c>
      <c r="C14" s="167" t="s">
        <v>1203</v>
      </c>
      <c r="D14" s="168">
        <v>46066</v>
      </c>
      <c r="E14" s="167">
        <v>9000</v>
      </c>
      <c r="F14" s="169" t="s">
        <v>1201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1204</v>
      </c>
      <c r="V1" s="215"/>
      <c r="W1" s="215"/>
    </row>
    <row r="2" spans="1:23" ht="15" customHeight="1">
      <c r="A2" s="87" t="s">
        <v>1205</v>
      </c>
      <c r="B2" s="87" t="s">
        <v>1206</v>
      </c>
      <c r="C2" s="87" t="s">
        <v>376</v>
      </c>
      <c r="D2" s="88" t="s">
        <v>958</v>
      </c>
      <c r="E2" s="88" t="s">
        <v>4</v>
      </c>
      <c r="F2" s="88" t="s">
        <v>1207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1208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1209</v>
      </c>
      <c r="D5" s="217"/>
      <c r="E5" s="217"/>
      <c r="F5" s="217"/>
      <c r="G5" s="217"/>
      <c r="H5" s="217"/>
      <c r="I5" s="217"/>
      <c r="J5" s="218"/>
      <c r="K5" s="219" t="s">
        <v>1210</v>
      </c>
      <c r="L5" s="220"/>
      <c r="M5" s="220"/>
      <c r="N5" s="220"/>
      <c r="O5" s="221" t="s">
        <v>1211</v>
      </c>
      <c r="P5" s="222"/>
    </row>
    <row r="6" spans="1:16" s="74" customFormat="1" ht="15" customHeight="1">
      <c r="A6" s="66" t="s">
        <v>1207</v>
      </c>
      <c r="B6" s="75" t="s">
        <v>1206</v>
      </c>
      <c r="C6" s="76" t="s">
        <v>958</v>
      </c>
      <c r="D6" s="77" t="s">
        <v>959</v>
      </c>
      <c r="E6" s="76" t="s">
        <v>1212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1213</v>
      </c>
      <c r="M6" s="80" t="s">
        <v>576</v>
      </c>
      <c r="N6" s="81" t="s">
        <v>953</v>
      </c>
      <c r="O6" s="158" t="s">
        <v>996</v>
      </c>
      <c r="P6" s="133" t="s">
        <v>1214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1215</v>
      </c>
      <c r="C2" s="121" t="s">
        <v>943</v>
      </c>
      <c r="D2" s="76" t="s">
        <v>945</v>
      </c>
      <c r="E2" s="76" t="s">
        <v>1216</v>
      </c>
      <c r="F2" s="99" t="s">
        <v>1217</v>
      </c>
      <c r="G2" s="76" t="s">
        <v>1218</v>
      </c>
      <c r="H2" s="76" t="s">
        <v>1219</v>
      </c>
      <c r="I2" s="76" t="s">
        <v>1220</v>
      </c>
      <c r="J2" s="76" t="s">
        <v>1221</v>
      </c>
      <c r="K2" s="78" t="s">
        <v>1222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2026-03-03T15:40:32Z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