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93" documentId="8_{B6337239-1A00-434D-AAD0-422EA1FEB5AE}" xr6:coauthVersionLast="47" xr6:coauthVersionMax="47" xr10:uidLastSave="{F3CBD6EF-092F-4C47-B896-63325DB0074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3" i="1" l="1"/>
  <c r="BR143" i="1"/>
  <c r="BQ143" i="1"/>
  <c r="BF143" i="1"/>
  <c r="BC143" i="1" a="1"/>
  <c r="BC143" i="1"/>
  <c r="AY143" i="1"/>
  <c r="AQ143" i="1"/>
  <c r="AP143" i="1"/>
  <c r="AO143" i="1"/>
  <c r="AL143" i="1"/>
  <c r="AK143" i="1"/>
  <c r="AI143" i="1"/>
  <c r="U143" i="1"/>
  <c r="T143" i="1" a="1"/>
  <c r="T143" i="1"/>
  <c r="S143" i="1" a="1"/>
  <c r="S143" i="1"/>
  <c r="R143" i="1"/>
  <c r="N143" i="1" a="1"/>
  <c r="N143" i="1"/>
  <c r="AN143" i="1" s="1"/>
  <c r="M143" i="1" a="1"/>
  <c r="M143" i="1"/>
  <c r="AM143" i="1" s="1"/>
  <c r="G143" i="1"/>
  <c r="C143" i="1"/>
  <c r="A143" i="1"/>
  <c r="A134" i="1"/>
  <c r="C134" i="1"/>
  <c r="G134" i="1"/>
  <c r="R134" i="1"/>
  <c r="S134" i="1" a="1"/>
  <c r="S134" i="1"/>
  <c r="T134" i="1" a="1"/>
  <c r="T134" i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BR134" i="1"/>
  <c r="BS134" i="1"/>
  <c r="A140" i="1"/>
  <c r="C140" i="1"/>
  <c r="G140" i="1"/>
  <c r="M140" i="1" a="1"/>
  <c r="M140" i="1"/>
  <c r="R140" i="1"/>
  <c r="S140" i="1" a="1"/>
  <c r="S140" i="1"/>
  <c r="T140" i="1" a="1"/>
  <c r="T140" i="1"/>
  <c r="U140" i="1"/>
  <c r="AI140" i="1"/>
  <c r="AJ140" i="1"/>
  <c r="AK140" i="1"/>
  <c r="AL140" i="1"/>
  <c r="AM140" i="1"/>
  <c r="AN140" i="1"/>
  <c r="AO140" i="1"/>
  <c r="AP140" i="1"/>
  <c r="AQ140" i="1"/>
  <c r="AY140" i="1"/>
  <c r="BB140" i="1"/>
  <c r="BC140" i="1" a="1"/>
  <c r="BC140" i="1"/>
  <c r="BD140" i="1" a="1"/>
  <c r="BD140" i="1"/>
  <c r="BE140" i="1"/>
  <c r="BF140" i="1"/>
  <c r="BR140" i="1"/>
  <c r="BS140" i="1"/>
  <c r="A137" i="1"/>
  <c r="C137" i="1"/>
  <c r="G137" i="1"/>
  <c r="R137" i="1"/>
  <c r="S137" i="1" a="1"/>
  <c r="S137" i="1"/>
  <c r="T137" i="1" a="1"/>
  <c r="T137" i="1"/>
  <c r="U137" i="1"/>
  <c r="AI137" i="1"/>
  <c r="AJ137" i="1"/>
  <c r="AK137" i="1"/>
  <c r="AL137" i="1"/>
  <c r="AM137" i="1"/>
  <c r="AN137" i="1"/>
  <c r="AO137" i="1"/>
  <c r="AP137" i="1"/>
  <c r="AQ137" i="1"/>
  <c r="AY137" i="1"/>
  <c r="BB137" i="1"/>
  <c r="BC137" i="1" a="1"/>
  <c r="BC137" i="1"/>
  <c r="BD137" i="1" a="1"/>
  <c r="BD137" i="1"/>
  <c r="BE137" i="1"/>
  <c r="BF137" i="1"/>
  <c r="BR137" i="1"/>
  <c r="BS137" i="1"/>
  <c r="N133" i="1" a="1"/>
  <c r="N133" i="1"/>
  <c r="M133" i="1" a="1"/>
  <c r="M133" i="1"/>
  <c r="M132" i="1" a="1"/>
  <c r="M132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5" i="1"/>
  <c r="C136" i="1"/>
  <c r="C138" i="1"/>
  <c r="C139" i="1"/>
  <c r="C141" i="1"/>
  <c r="C142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5" i="1"/>
  <c r="BR775" i="1"/>
  <c r="BQ775" i="1"/>
  <c r="BF775" i="1"/>
  <c r="BC775" i="1" a="1"/>
  <c r="BC775" i="1" s="1"/>
  <c r="AY775" i="1"/>
  <c r="AQ775" i="1"/>
  <c r="AP775" i="1"/>
  <c r="AO775" i="1"/>
  <c r="AL775" i="1"/>
  <c r="AK775" i="1"/>
  <c r="AJ775" i="1"/>
  <c r="AI775" i="1"/>
  <c r="BB775" i="1" s="1"/>
  <c r="U775" i="1"/>
  <c r="T775" i="1" a="1"/>
  <c r="T775" i="1" s="1"/>
  <c r="S775" i="1" a="1"/>
  <c r="S775" i="1" s="1"/>
  <c r="R775" i="1"/>
  <c r="N775" i="1" a="1"/>
  <c r="N775" i="1" s="1"/>
  <c r="AN775" i="1" s="1"/>
  <c r="M775" i="1" a="1"/>
  <c r="M775" i="1" s="1"/>
  <c r="AM775" i="1" s="1"/>
  <c r="G775" i="1"/>
  <c r="A775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5" i="1"/>
  <c r="AY136" i="1"/>
  <c r="AY138" i="1"/>
  <c r="AY139" i="1"/>
  <c r="AY141" i="1"/>
  <c r="AY142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5" i="1"/>
  <c r="U136" i="1"/>
  <c r="U138" i="1"/>
  <c r="U139" i="1"/>
  <c r="U141" i="1"/>
  <c r="U142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 s="1"/>
  <c r="BD47" i="1" a="1"/>
  <c r="BD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/>
  <c r="R48" i="1"/>
  <c r="R45" i="16" s="1"/>
  <c r="S48" i="1" a="1"/>
  <c r="S48" i="1" s="1"/>
  <c r="D29" i="16" s="1"/>
  <c r="T48" i="1" a="1"/>
  <c r="T48" i="1" s="1"/>
  <c r="E29" i="16" s="1"/>
  <c r="AI48" i="1"/>
  <c r="AJ48" i="1"/>
  <c r="AK48" i="1"/>
  <c r="K45" i="11" s="1"/>
  <c r="AL48" i="1"/>
  <c r="AN48" i="1"/>
  <c r="AO48" i="1"/>
  <c r="BE48" i="1" s="1"/>
  <c r="AP48" i="1"/>
  <c r="M45" i="11" s="1"/>
  <c r="AQ48" i="1"/>
  <c r="BB48" i="1"/>
  <c r="BC48" i="1" a="1"/>
  <c r="BC48" i="1" s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 s="1"/>
  <c r="R49" i="1"/>
  <c r="R46" i="16" s="1"/>
  <c r="S49" i="1" a="1"/>
  <c r="S49" i="1" s="1"/>
  <c r="D46" i="16" s="1"/>
  <c r="T49" i="1" a="1"/>
  <c r="T49" i="1"/>
  <c r="E46" i="16" s="1"/>
  <c r="AI49" i="1"/>
  <c r="AJ49" i="1"/>
  <c r="AK49" i="1"/>
  <c r="K46" i="11" s="1"/>
  <c r="AL49" i="1"/>
  <c r="AM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 s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 s="1"/>
  <c r="AN51" i="1" s="1"/>
  <c r="R51" i="1"/>
  <c r="S51" i="1" a="1"/>
  <c r="S51" i="1" s="1"/>
  <c r="T51" i="1" a="1"/>
  <c r="T51" i="1"/>
  <c r="AI51" i="1"/>
  <c r="AJ51" i="1"/>
  <c r="AK51" i="1"/>
  <c r="AL51" i="1"/>
  <c r="AM51" i="1"/>
  <c r="AO51" i="1"/>
  <c r="BE51" i="1" s="1"/>
  <c r="AP51" i="1"/>
  <c r="AQ51" i="1"/>
  <c r="BB51" i="1"/>
  <c r="BC51" i="1" a="1"/>
  <c r="BC51" i="1" s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 s="1"/>
  <c r="R53" i="1"/>
  <c r="S53" i="1" a="1"/>
  <c r="S53" i="1" s="1"/>
  <c r="D50" i="16" s="1"/>
  <c r="T53" i="1" a="1"/>
  <c r="T53" i="1"/>
  <c r="E50" i="16" s="1"/>
  <c r="AI53" i="1"/>
  <c r="AJ53" i="1"/>
  <c r="AK53" i="1"/>
  <c r="K50" i="11" s="1"/>
  <c r="AL53" i="1"/>
  <c r="AM53" i="1"/>
  <c r="AO53" i="1"/>
  <c r="BE53" i="1" s="1"/>
  <c r="AP53" i="1"/>
  <c r="M50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 s="1"/>
  <c r="T54" i="1" a="1"/>
  <c r="T54" i="1" s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 s="1"/>
  <c r="AM55" i="1" s="1"/>
  <c r="R55" i="1"/>
  <c r="S55" i="1" a="1"/>
  <c r="S55" i="1" s="1"/>
  <c r="T55" i="1" a="1"/>
  <c r="T55" i="1"/>
  <c r="AI55" i="1"/>
  <c r="AJ55" i="1" s="1"/>
  <c r="AK55" i="1"/>
  <c r="AL55" i="1"/>
  <c r="AN55" i="1"/>
  <c r="AO55" i="1"/>
  <c r="BE55" i="1" s="1"/>
  <c r="AP55" i="1"/>
  <c r="AQ55" i="1"/>
  <c r="BB55" i="1"/>
  <c r="BC55" i="1" a="1"/>
  <c r="BC55" i="1"/>
  <c r="BD55" i="1" a="1"/>
  <c r="BD55" i="1" s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 s="1"/>
  <c r="AM56" i="1" s="1"/>
  <c r="N56" i="1" a="1"/>
  <c r="N56" i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A57" i="1"/>
  <c r="C57" i="1"/>
  <c r="G57" i="1"/>
  <c r="M57" i="1" a="1"/>
  <c r="M57" i="1" s="1"/>
  <c r="N57" i="1" a="1"/>
  <c r="N57" i="1"/>
  <c r="L55" i="16" s="1"/>
  <c r="R57" i="1"/>
  <c r="R55" i="16" s="1"/>
  <c r="S57" i="1" a="1"/>
  <c r="S57" i="1" s="1"/>
  <c r="D55" i="16" s="1"/>
  <c r="T57" i="1" a="1"/>
  <c r="T57" i="1"/>
  <c r="E55" i="16" s="1"/>
  <c r="AI57" i="1"/>
  <c r="AJ57" i="1" s="1"/>
  <c r="AK57" i="1"/>
  <c r="K55" i="11" s="1"/>
  <c r="AL57" i="1"/>
  <c r="AN57" i="1"/>
  <c r="AO57" i="1"/>
  <c r="BE57" i="1" s="1"/>
  <c r="AP57" i="1"/>
  <c r="M55" i="11" s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7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56" i="11" s="1"/>
  <c r="AL58" i="1"/>
  <c r="AO58" i="1"/>
  <c r="BE58" i="1" s="1"/>
  <c r="AP58" i="1"/>
  <c r="M5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 s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C60" i="1" a="1"/>
  <c r="BC60" i="1" s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 s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 s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 s="1"/>
  <c r="E64" i="16" s="1"/>
  <c r="AI63" i="1"/>
  <c r="BB63" i="1" s="1"/>
  <c r="AJ63" i="1"/>
  <c r="AK63" i="1"/>
  <c r="K64" i="11" s="1"/>
  <c r="AL63" i="1"/>
  <c r="AM63" i="1"/>
  <c r="AO63" i="1"/>
  <c r="BE63" i="1" s="1"/>
  <c r="AP63" i="1"/>
  <c r="M64" i="11" s="1"/>
  <c r="AQ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 s="1"/>
  <c r="D65" i="16" s="1"/>
  <c r="T64" i="1" a="1"/>
  <c r="T64" i="1" s="1"/>
  <c r="E65" i="16" s="1"/>
  <c r="AI64" i="1"/>
  <c r="AJ64" i="1" s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 s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O66" i="1"/>
  <c r="BE66" i="1" s="1"/>
  <c r="AP66" i="1"/>
  <c r="M67" i="11" s="1"/>
  <c r="AQ66" i="1"/>
  <c r="BB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 s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 s="1"/>
  <c r="L73" i="16" s="1"/>
  <c r="R72" i="1"/>
  <c r="S72" i="1" a="1"/>
  <c r="S72" i="1" s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R162" i="16" s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R163" i="16" s="1"/>
  <c r="S132" i="1" a="1"/>
  <c r="S132" i="1" s="1"/>
  <c r="D163" i="16" s="1"/>
  <c r="T132" i="1" a="1"/>
  <c r="T132" i="1" s="1"/>
  <c r="E163" i="16" s="1"/>
  <c r="AI132" i="1"/>
  <c r="BB132" i="1" s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R164" i="16" s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5" i="1"/>
  <c r="G135" i="1"/>
  <c r="M135" i="1" a="1"/>
  <c r="M135" i="1" s="1"/>
  <c r="K165" i="16" s="1"/>
  <c r="N135" i="1" a="1"/>
  <c r="N135" i="1" s="1"/>
  <c r="L165" i="16" s="1"/>
  <c r="R135" i="1"/>
  <c r="R165" i="16" s="1"/>
  <c r="S135" i="1" a="1"/>
  <c r="S135" i="1" s="1"/>
  <c r="D165" i="16" s="1"/>
  <c r="T135" i="1" a="1"/>
  <c r="T135" i="1" s="1"/>
  <c r="E165" i="16" s="1"/>
  <c r="AI135" i="1"/>
  <c r="BB135" i="1" s="1"/>
  <c r="AK135" i="1"/>
  <c r="K165" i="11" s="1"/>
  <c r="AL135" i="1"/>
  <c r="AO135" i="1"/>
  <c r="BE135" i="1" s="1"/>
  <c r="AP135" i="1"/>
  <c r="M165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6" i="16" s="1"/>
  <c r="L166" i="16"/>
  <c r="R136" i="1"/>
  <c r="R166" i="16" s="1"/>
  <c r="S136" i="1" a="1"/>
  <c r="S136" i="1" s="1"/>
  <c r="D166" i="16" s="1"/>
  <c r="T136" i="1" a="1"/>
  <c r="T136" i="1" s="1"/>
  <c r="E166" i="16" s="1"/>
  <c r="AI136" i="1"/>
  <c r="BB136" i="1" s="1"/>
  <c r="AK136" i="1"/>
  <c r="K166" i="11" s="1"/>
  <c r="AL136" i="1"/>
  <c r="AO136" i="1"/>
  <c r="BE136" i="1" s="1"/>
  <c r="AP136" i="1"/>
  <c r="M166" i="11" s="1"/>
  <c r="AQ136" i="1"/>
  <c r="BC136" i="1" a="1"/>
  <c r="BC136" i="1" s="1"/>
  <c r="BF136" i="1"/>
  <c r="BR136" i="1"/>
  <c r="BS136" i="1"/>
  <c r="BT136" i="1"/>
  <c r="A138" i="1"/>
  <c r="G138" i="1"/>
  <c r="M138" i="1" a="1"/>
  <c r="M138" i="1" s="1"/>
  <c r="K167" i="16" s="1"/>
  <c r="N138" i="1" a="1"/>
  <c r="N138" i="1" s="1"/>
  <c r="L167" i="16" s="1"/>
  <c r="R138" i="1"/>
  <c r="R167" i="16" s="1"/>
  <c r="S138" i="1" a="1"/>
  <c r="S138" i="1" s="1"/>
  <c r="D167" i="16" s="1"/>
  <c r="T138" i="1" a="1"/>
  <c r="T138" i="1" s="1"/>
  <c r="E167" i="16" s="1"/>
  <c r="AI138" i="1"/>
  <c r="BB138" i="1" s="1"/>
  <c r="AK138" i="1"/>
  <c r="K167" i="11" s="1"/>
  <c r="AL138" i="1"/>
  <c r="AO138" i="1"/>
  <c r="BE138" i="1" s="1"/>
  <c r="AP138" i="1"/>
  <c r="M16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8" i="16" s="1"/>
  <c r="N139" i="1" a="1"/>
  <c r="N139" i="1" s="1"/>
  <c r="L168" i="16" s="1"/>
  <c r="R139" i="1"/>
  <c r="R168" i="16" s="1"/>
  <c r="S139" i="1" a="1"/>
  <c r="S139" i="1" s="1"/>
  <c r="D168" i="16" s="1"/>
  <c r="T139" i="1" a="1"/>
  <c r="T139" i="1" s="1"/>
  <c r="E168" i="16" s="1"/>
  <c r="AI139" i="1"/>
  <c r="BB139" i="1" s="1"/>
  <c r="AK139" i="1"/>
  <c r="K168" i="11" s="1"/>
  <c r="AL139" i="1"/>
  <c r="AO139" i="1"/>
  <c r="BE139" i="1" s="1"/>
  <c r="AP139" i="1"/>
  <c r="M168" i="11" s="1"/>
  <c r="AQ139" i="1"/>
  <c r="BC139" i="1" a="1"/>
  <c r="BC139" i="1" s="1"/>
  <c r="BF139" i="1"/>
  <c r="BR139" i="1"/>
  <c r="BS139" i="1"/>
  <c r="BT139" i="1"/>
  <c r="A141" i="1"/>
  <c r="G141" i="1"/>
  <c r="M141" i="1" a="1"/>
  <c r="M141" i="1" s="1"/>
  <c r="K169" i="16" s="1"/>
  <c r="N141" i="1" a="1"/>
  <c r="N141" i="1" s="1"/>
  <c r="L169" i="16" s="1"/>
  <c r="R141" i="1"/>
  <c r="R169" i="16" s="1"/>
  <c r="S141" i="1" a="1"/>
  <c r="S141" i="1" s="1"/>
  <c r="D169" i="16" s="1"/>
  <c r="T141" i="1" a="1"/>
  <c r="T141" i="1" s="1"/>
  <c r="E169" i="16" s="1"/>
  <c r="AI141" i="1"/>
  <c r="BB141" i="1" s="1"/>
  <c r="AK141" i="1"/>
  <c r="K169" i="11" s="1"/>
  <c r="AL141" i="1"/>
  <c r="AO141" i="1"/>
  <c r="BE141" i="1" s="1"/>
  <c r="AP141" i="1"/>
  <c r="M169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0" i="16" s="1"/>
  <c r="N142" i="1" a="1"/>
  <c r="N142" i="1" s="1"/>
  <c r="L170" i="16" s="1"/>
  <c r="R142" i="1"/>
  <c r="R170" i="16" s="1"/>
  <c r="S142" i="1" a="1"/>
  <c r="S142" i="1" s="1"/>
  <c r="D170" i="16" s="1"/>
  <c r="T142" i="1" a="1"/>
  <c r="T142" i="1" s="1"/>
  <c r="E170" i="16" s="1"/>
  <c r="AI142" i="1"/>
  <c r="BB142" i="1" s="1"/>
  <c r="AK142" i="1"/>
  <c r="K170" i="11" s="1"/>
  <c r="AL142" i="1"/>
  <c r="AO142" i="1"/>
  <c r="BE142" i="1" s="1"/>
  <c r="AP142" i="1"/>
  <c r="M170" i="11" s="1"/>
  <c r="AQ142" i="1"/>
  <c r="BC142" i="1" a="1"/>
  <c r="BC142" i="1" s="1"/>
  <c r="BF142" i="1"/>
  <c r="BR142" i="1"/>
  <c r="BS142" i="1"/>
  <c r="BT142" i="1"/>
  <c r="A144" i="1"/>
  <c r="G144" i="1"/>
  <c r="M144" i="1" a="1"/>
  <c r="M144" i="1" s="1"/>
  <c r="K171" i="16" s="1"/>
  <c r="L171" i="16"/>
  <c r="R144" i="1"/>
  <c r="R171" i="16" s="1"/>
  <c r="S144" i="1" a="1"/>
  <c r="S144" i="1" s="1"/>
  <c r="D171" i="16" s="1"/>
  <c r="T144" i="1" a="1"/>
  <c r="T144" i="1" s="1"/>
  <c r="E171" i="16" s="1"/>
  <c r="AI144" i="1"/>
  <c r="BB144" i="1" s="1"/>
  <c r="AK144" i="1"/>
  <c r="K171" i="11" s="1"/>
  <c r="AL144" i="1"/>
  <c r="AO144" i="1"/>
  <c r="BE144" i="1" s="1"/>
  <c r="AP144" i="1"/>
  <c r="M171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2" i="16" s="1"/>
  <c r="N145" i="1" a="1"/>
  <c r="N145" i="1" s="1"/>
  <c r="L172" i="16" s="1"/>
  <c r="R145" i="1"/>
  <c r="R172" i="16" s="1"/>
  <c r="S145" i="1" a="1"/>
  <c r="S145" i="1" s="1"/>
  <c r="D172" i="16" s="1"/>
  <c r="T145" i="1" a="1"/>
  <c r="T145" i="1" s="1"/>
  <c r="E172" i="16" s="1"/>
  <c r="AI145" i="1"/>
  <c r="BB145" i="1" s="1"/>
  <c r="AK145" i="1"/>
  <c r="K172" i="11" s="1"/>
  <c r="AL145" i="1"/>
  <c r="AO145" i="1"/>
  <c r="BE145" i="1" s="1"/>
  <c r="AP145" i="1"/>
  <c r="M172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3" i="16" s="1"/>
  <c r="N146" i="1" a="1"/>
  <c r="N146" i="1" s="1"/>
  <c r="L173" i="16" s="1"/>
  <c r="R146" i="1"/>
  <c r="R173" i="16" s="1"/>
  <c r="S146" i="1" a="1"/>
  <c r="S146" i="1" s="1"/>
  <c r="D173" i="16" s="1"/>
  <c r="T146" i="1" a="1"/>
  <c r="T146" i="1" s="1"/>
  <c r="E173" i="16" s="1"/>
  <c r="AI146" i="1"/>
  <c r="BB146" i="1" s="1"/>
  <c r="AJ146" i="1"/>
  <c r="AK146" i="1"/>
  <c r="K173" i="11" s="1"/>
  <c r="AL146" i="1"/>
  <c r="AO146" i="1"/>
  <c r="BE146" i="1" s="1"/>
  <c r="AP146" i="1"/>
  <c r="M173" i="11" s="1"/>
  <c r="AQ146" i="1"/>
  <c r="BC146" i="1" a="1"/>
  <c r="BC146" i="1" s="1"/>
  <c r="BF146" i="1"/>
  <c r="BR146" i="1"/>
  <c r="BS146" i="1"/>
  <c r="BT146" i="1"/>
  <c r="A147" i="1"/>
  <c r="G147" i="1"/>
  <c r="K174" i="16"/>
  <c r="L174" i="16"/>
  <c r="R147" i="1"/>
  <c r="R174" i="16" s="1"/>
  <c r="S147" i="1" a="1"/>
  <c r="S147" i="1" s="1"/>
  <c r="D174" i="16" s="1"/>
  <c r="T147" i="1" a="1"/>
  <c r="T147" i="1" s="1"/>
  <c r="E174" i="16" s="1"/>
  <c r="AI147" i="1"/>
  <c r="BB147" i="1" s="1"/>
  <c r="AK147" i="1"/>
  <c r="K174" i="11" s="1"/>
  <c r="AL147" i="1"/>
  <c r="AO147" i="1"/>
  <c r="BE147" i="1" s="1"/>
  <c r="AP147" i="1"/>
  <c r="M174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5" i="16" s="1"/>
  <c r="N148" i="1" a="1"/>
  <c r="N148" i="1" s="1"/>
  <c r="L175" i="16" s="1"/>
  <c r="R148" i="1"/>
  <c r="S148" i="1" a="1"/>
  <c r="S148" i="1" s="1"/>
  <c r="D175" i="16" s="1"/>
  <c r="T148" i="1" a="1"/>
  <c r="T148" i="1" s="1"/>
  <c r="E175" i="16" s="1"/>
  <c r="AI148" i="1"/>
  <c r="BB148" i="1" s="1"/>
  <c r="AJ148" i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6" i="16" s="1"/>
  <c r="N149" i="1" a="1"/>
  <c r="N149" i="1" s="1"/>
  <c r="L176" i="16" s="1"/>
  <c r="R149" i="1"/>
  <c r="S149" i="1" a="1"/>
  <c r="S149" i="1" s="1"/>
  <c r="D176" i="16" s="1"/>
  <c r="T149" i="1" a="1"/>
  <c r="T149" i="1" s="1"/>
  <c r="E176" i="16" s="1"/>
  <c r="AI149" i="1"/>
  <c r="BB149" i="1" s="1"/>
  <c r="AJ149" i="1"/>
  <c r="AK149" i="1"/>
  <c r="K176" i="11" s="1"/>
  <c r="AL149" i="1"/>
  <c r="AO149" i="1"/>
  <c r="BE149" i="1" s="1"/>
  <c r="AP149" i="1"/>
  <c r="M176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7" i="16" s="1"/>
  <c r="N150" i="1" a="1"/>
  <c r="N150" i="1" s="1"/>
  <c r="L177" i="16" s="1"/>
  <c r="R150" i="1"/>
  <c r="S150" i="1" a="1"/>
  <c r="S150" i="1" s="1"/>
  <c r="D177" i="16" s="1"/>
  <c r="T150" i="1" a="1"/>
  <c r="T150" i="1" s="1"/>
  <c r="E177" i="16" s="1"/>
  <c r="AI150" i="1"/>
  <c r="BB150" i="1" s="1"/>
  <c r="AJ150" i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8" i="16" s="1"/>
  <c r="N151" i="1" a="1"/>
  <c r="N151" i="1" s="1"/>
  <c r="L178" i="16" s="1"/>
  <c r="R151" i="1"/>
  <c r="S151" i="1" a="1"/>
  <c r="S151" i="1" s="1"/>
  <c r="D178" i="16" s="1"/>
  <c r="T151" i="1" a="1"/>
  <c r="T151" i="1" s="1"/>
  <c r="E17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9" i="16" s="1"/>
  <c r="N152" i="1" a="1"/>
  <c r="N152" i="1" s="1"/>
  <c r="L179" i="16" s="1"/>
  <c r="R152" i="1"/>
  <c r="S152" i="1" a="1"/>
  <c r="S152" i="1" s="1"/>
  <c r="D179" i="16" s="1"/>
  <c r="T152" i="1" a="1"/>
  <c r="T152" i="1" s="1"/>
  <c r="E17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0" i="16" s="1"/>
  <c r="N153" i="1" a="1"/>
  <c r="N153" i="1" s="1"/>
  <c r="L180" i="16" s="1"/>
  <c r="R153" i="1"/>
  <c r="S153" i="1" a="1"/>
  <c r="S153" i="1" s="1"/>
  <c r="D180" i="16" s="1"/>
  <c r="T153" i="1" a="1"/>
  <c r="T153" i="1" s="1"/>
  <c r="E180" i="16" s="1"/>
  <c r="AI153" i="1"/>
  <c r="BB153" i="1" s="1"/>
  <c r="AJ153" i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1" i="16" s="1"/>
  <c r="N154" i="1" a="1"/>
  <c r="N154" i="1" s="1"/>
  <c r="L181" i="16" s="1"/>
  <c r="R154" i="1"/>
  <c r="S154" i="1" a="1"/>
  <c r="S154" i="1" s="1"/>
  <c r="D181" i="16" s="1"/>
  <c r="T154" i="1" a="1"/>
  <c r="T154" i="1" s="1"/>
  <c r="E181" i="16" s="1"/>
  <c r="AI154" i="1"/>
  <c r="BB154" i="1" s="1"/>
  <c r="AJ154" i="1"/>
  <c r="AK154" i="1"/>
  <c r="K181" i="11" s="1"/>
  <c r="AL154" i="1"/>
  <c r="AO154" i="1"/>
  <c r="BE154" i="1" s="1"/>
  <c r="AP154" i="1"/>
  <c r="M181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2" i="16" s="1"/>
  <c r="N155" i="1" a="1"/>
  <c r="N155" i="1" s="1"/>
  <c r="L182" i="16" s="1"/>
  <c r="R155" i="1"/>
  <c r="S155" i="1" a="1"/>
  <c r="S155" i="1" s="1"/>
  <c r="D182" i="16" s="1"/>
  <c r="T155" i="1" a="1"/>
  <c r="T155" i="1" s="1"/>
  <c r="E182" i="16" s="1"/>
  <c r="AI155" i="1"/>
  <c r="BB155" i="1" s="1"/>
  <c r="AJ155" i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3" i="16" s="1"/>
  <c r="N156" i="1" a="1"/>
  <c r="N156" i="1" s="1"/>
  <c r="L183" i="16" s="1"/>
  <c r="R156" i="1"/>
  <c r="S156" i="1" a="1"/>
  <c r="S156" i="1" s="1"/>
  <c r="D183" i="16" s="1"/>
  <c r="T156" i="1" a="1"/>
  <c r="T156" i="1" s="1"/>
  <c r="E183" i="16" s="1"/>
  <c r="AI156" i="1"/>
  <c r="BB156" i="1" s="1"/>
  <c r="AJ156" i="1"/>
  <c r="AK156" i="1"/>
  <c r="K183" i="11" s="1"/>
  <c r="AL156" i="1"/>
  <c r="AO156" i="1"/>
  <c r="BE156" i="1" s="1"/>
  <c r="AP156" i="1"/>
  <c r="M183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4" i="16" s="1"/>
  <c r="N157" i="1" a="1"/>
  <c r="N157" i="1" s="1"/>
  <c r="L184" i="16" s="1"/>
  <c r="R157" i="1"/>
  <c r="S157" i="1" a="1"/>
  <c r="S157" i="1" s="1"/>
  <c r="D184" i="16" s="1"/>
  <c r="T157" i="1" a="1"/>
  <c r="T157" i="1" s="1"/>
  <c r="E184" i="16" s="1"/>
  <c r="AI157" i="1"/>
  <c r="BB157" i="1" s="1"/>
  <c r="AJ157" i="1"/>
  <c r="AK157" i="1"/>
  <c r="K184" i="11" s="1"/>
  <c r="AL157" i="1"/>
  <c r="AO157" i="1"/>
  <c r="BE157" i="1" s="1"/>
  <c r="AP157" i="1"/>
  <c r="M184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5" i="16" s="1"/>
  <c r="N158" i="1" a="1"/>
  <c r="N158" i="1" s="1"/>
  <c r="L185" i="16" s="1"/>
  <c r="R158" i="1"/>
  <c r="S158" i="1" a="1"/>
  <c r="S158" i="1" s="1"/>
  <c r="D185" i="16" s="1"/>
  <c r="T158" i="1" a="1"/>
  <c r="T158" i="1" s="1"/>
  <c r="E185" i="16" s="1"/>
  <c r="AI158" i="1"/>
  <c r="BB158" i="1" s="1"/>
  <c r="AJ158" i="1"/>
  <c r="AK158" i="1"/>
  <c r="K185" i="11" s="1"/>
  <c r="AL158" i="1"/>
  <c r="AO158" i="1"/>
  <c r="BE158" i="1" s="1"/>
  <c r="AP158" i="1"/>
  <c r="M185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6" i="16" s="1"/>
  <c r="N159" i="1" a="1"/>
  <c r="N159" i="1" s="1"/>
  <c r="L186" i="16" s="1"/>
  <c r="R159" i="1"/>
  <c r="S159" i="1" a="1"/>
  <c r="S159" i="1" s="1"/>
  <c r="D186" i="16" s="1"/>
  <c r="T159" i="1" a="1"/>
  <c r="T159" i="1" s="1"/>
  <c r="E186" i="16" s="1"/>
  <c r="AI159" i="1"/>
  <c r="BB159" i="1" s="1"/>
  <c r="AJ159" i="1"/>
  <c r="AK159" i="1"/>
  <c r="K186" i="11" s="1"/>
  <c r="AL159" i="1"/>
  <c r="AO159" i="1"/>
  <c r="BE159" i="1" s="1"/>
  <c r="AP159" i="1"/>
  <c r="M186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7" i="16" s="1"/>
  <c r="N160" i="1" a="1"/>
  <c r="N160" i="1" s="1"/>
  <c r="L187" i="16" s="1"/>
  <c r="R160" i="1"/>
  <c r="S160" i="1" a="1"/>
  <c r="S160" i="1" s="1"/>
  <c r="D187" i="16" s="1"/>
  <c r="T160" i="1" a="1"/>
  <c r="T160" i="1" s="1"/>
  <c r="E187" i="16" s="1"/>
  <c r="AI160" i="1"/>
  <c r="BB160" i="1" s="1"/>
  <c r="AJ160" i="1"/>
  <c r="AK160" i="1"/>
  <c r="K187" i="11" s="1"/>
  <c r="AL160" i="1"/>
  <c r="AO160" i="1"/>
  <c r="BE160" i="1" s="1"/>
  <c r="AP160" i="1"/>
  <c r="M187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8" i="16" s="1"/>
  <c r="N161" i="1" a="1"/>
  <c r="N161" i="1" s="1"/>
  <c r="L188" i="16" s="1"/>
  <c r="R161" i="1"/>
  <c r="S161" i="1" a="1"/>
  <c r="S161" i="1" s="1"/>
  <c r="D188" i="16" s="1"/>
  <c r="T161" i="1" a="1"/>
  <c r="T161" i="1" s="1"/>
  <c r="E188" i="16" s="1"/>
  <c r="AI161" i="1"/>
  <c r="BB161" i="1" s="1"/>
  <c r="AJ161" i="1"/>
  <c r="AK161" i="1"/>
  <c r="K188" i="11" s="1"/>
  <c r="AL161" i="1"/>
  <c r="AO161" i="1"/>
  <c r="BE161" i="1" s="1"/>
  <c r="AP161" i="1"/>
  <c r="M188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9" i="16" s="1"/>
  <c r="N162" i="1" a="1"/>
  <c r="N162" i="1" s="1"/>
  <c r="L189" i="16" s="1"/>
  <c r="R162" i="1"/>
  <c r="S162" i="1" a="1"/>
  <c r="S162" i="1" s="1"/>
  <c r="D189" i="16" s="1"/>
  <c r="T162" i="1" a="1"/>
  <c r="T162" i="1" s="1"/>
  <c r="E189" i="16" s="1"/>
  <c r="AI162" i="1"/>
  <c r="BB162" i="1" s="1"/>
  <c r="AJ162" i="1"/>
  <c r="AK162" i="1"/>
  <c r="K189" i="11" s="1"/>
  <c r="AL162" i="1"/>
  <c r="AM162" i="1"/>
  <c r="AO162" i="1"/>
  <c r="BE162" i="1" s="1"/>
  <c r="AP162" i="1"/>
  <c r="M189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0" i="16" s="1"/>
  <c r="N163" i="1" a="1"/>
  <c r="N163" i="1" s="1"/>
  <c r="L190" i="16" s="1"/>
  <c r="R163" i="1"/>
  <c r="S163" i="1" a="1"/>
  <c r="S163" i="1" s="1"/>
  <c r="D190" i="16" s="1"/>
  <c r="T163" i="1" a="1"/>
  <c r="T163" i="1" s="1"/>
  <c r="E190" i="16" s="1"/>
  <c r="AI163" i="1"/>
  <c r="BB163" i="1" s="1"/>
  <c r="AJ163" i="1"/>
  <c r="AK163" i="1"/>
  <c r="K190" i="11" s="1"/>
  <c r="AL163" i="1"/>
  <c r="AO163" i="1"/>
  <c r="BE163" i="1" s="1"/>
  <c r="AP163" i="1"/>
  <c r="M190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1" i="16" s="1"/>
  <c r="N164" i="1" a="1"/>
  <c r="N164" i="1" s="1"/>
  <c r="L191" i="16" s="1"/>
  <c r="R164" i="1"/>
  <c r="S164" i="1" a="1"/>
  <c r="S164" i="1" s="1"/>
  <c r="D191" i="16" s="1"/>
  <c r="T164" i="1" a="1"/>
  <c r="T164" i="1" s="1"/>
  <c r="E191" i="16" s="1"/>
  <c r="AI164" i="1"/>
  <c r="BB164" i="1" s="1"/>
  <c r="AJ164" i="1"/>
  <c r="AK164" i="1"/>
  <c r="K191" i="11" s="1"/>
  <c r="AL164" i="1"/>
  <c r="AO164" i="1"/>
  <c r="BE164" i="1" s="1"/>
  <c r="AP164" i="1"/>
  <c r="M191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2" i="16" s="1"/>
  <c r="N165" i="1" a="1"/>
  <c r="N165" i="1" s="1"/>
  <c r="L192" i="16" s="1"/>
  <c r="R165" i="1"/>
  <c r="S165" i="1" a="1"/>
  <c r="S165" i="1" s="1"/>
  <c r="D192" i="16" s="1"/>
  <c r="T165" i="1" a="1"/>
  <c r="T165" i="1" s="1"/>
  <c r="E192" i="16" s="1"/>
  <c r="AI165" i="1"/>
  <c r="BB165" i="1" s="1"/>
  <c r="AJ165" i="1"/>
  <c r="AK165" i="1"/>
  <c r="K192" i="11" s="1"/>
  <c r="AL165" i="1"/>
  <c r="AO165" i="1"/>
  <c r="BE165" i="1" s="1"/>
  <c r="AP165" i="1"/>
  <c r="M192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3" i="16" s="1"/>
  <c r="N166" i="1" a="1"/>
  <c r="N166" i="1" s="1"/>
  <c r="L193" i="16" s="1"/>
  <c r="R166" i="1"/>
  <c r="S166" i="1" a="1"/>
  <c r="S166" i="1" s="1"/>
  <c r="D193" i="16" s="1"/>
  <c r="T166" i="1" a="1"/>
  <c r="T166" i="1" s="1"/>
  <c r="E193" i="16" s="1"/>
  <c r="AI166" i="1"/>
  <c r="BB166" i="1" s="1"/>
  <c r="AJ166" i="1"/>
  <c r="AK166" i="1"/>
  <c r="K193" i="11" s="1"/>
  <c r="AL166" i="1"/>
  <c r="AO166" i="1"/>
  <c r="BE166" i="1" s="1"/>
  <c r="AP166" i="1"/>
  <c r="M193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4" i="16" s="1"/>
  <c r="N167" i="1" a="1"/>
  <c r="N167" i="1" s="1"/>
  <c r="L194" i="16" s="1"/>
  <c r="R167" i="1"/>
  <c r="S167" i="1" a="1"/>
  <c r="S167" i="1" s="1"/>
  <c r="D194" i="16" s="1"/>
  <c r="T167" i="1" a="1"/>
  <c r="T167" i="1" s="1"/>
  <c r="E194" i="16" s="1"/>
  <c r="AI167" i="1"/>
  <c r="BB167" i="1" s="1"/>
  <c r="AJ167" i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5" i="16" s="1"/>
  <c r="N168" i="1" a="1"/>
  <c r="N168" i="1" s="1"/>
  <c r="L195" i="16" s="1"/>
  <c r="R168" i="1"/>
  <c r="S168" i="1" a="1"/>
  <c r="S168" i="1" s="1"/>
  <c r="D195" i="16" s="1"/>
  <c r="T168" i="1" a="1"/>
  <c r="T168" i="1" s="1"/>
  <c r="E195" i="16" s="1"/>
  <c r="AI168" i="1"/>
  <c r="BB168" i="1" s="1"/>
  <c r="AJ168" i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6" i="16" s="1"/>
  <c r="N169" i="1" a="1"/>
  <c r="N169" i="1" s="1"/>
  <c r="L196" i="16" s="1"/>
  <c r="R169" i="1"/>
  <c r="S169" i="1" a="1"/>
  <c r="S169" i="1" s="1"/>
  <c r="D196" i="16" s="1"/>
  <c r="T169" i="1" a="1"/>
  <c r="T169" i="1" s="1"/>
  <c r="E19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7" i="16" s="1"/>
  <c r="N170" i="1" a="1"/>
  <c r="N170" i="1" s="1"/>
  <c r="L197" i="16" s="1"/>
  <c r="R170" i="1"/>
  <c r="S170" i="1" a="1"/>
  <c r="S170" i="1" s="1"/>
  <c r="D197" i="16" s="1"/>
  <c r="T170" i="1" a="1"/>
  <c r="T170" i="1" s="1"/>
  <c r="E197" i="16" s="1"/>
  <c r="AI170" i="1"/>
  <c r="BB170" i="1" s="1"/>
  <c r="AJ170" i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8" i="16" s="1"/>
  <c r="N171" i="1" a="1"/>
  <c r="N171" i="1" s="1"/>
  <c r="L198" i="16" s="1"/>
  <c r="R171" i="1"/>
  <c r="S171" i="1" a="1"/>
  <c r="S171" i="1" s="1"/>
  <c r="D198" i="16" s="1"/>
  <c r="T171" i="1" a="1"/>
  <c r="T171" i="1" s="1"/>
  <c r="E198" i="16" s="1"/>
  <c r="AI171" i="1"/>
  <c r="BB171" i="1" s="1"/>
  <c r="AJ171" i="1"/>
  <c r="AK171" i="1"/>
  <c r="K198" i="11" s="1"/>
  <c r="AL171" i="1"/>
  <c r="AO171" i="1"/>
  <c r="BE171" i="1" s="1"/>
  <c r="AP171" i="1"/>
  <c r="M198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9" i="16" s="1"/>
  <c r="N172" i="1" a="1"/>
  <c r="N172" i="1" s="1"/>
  <c r="L199" i="16" s="1"/>
  <c r="R172" i="1"/>
  <c r="S172" i="1" a="1"/>
  <c r="S172" i="1" s="1"/>
  <c r="D199" i="16" s="1"/>
  <c r="T172" i="1" a="1"/>
  <c r="T172" i="1" s="1"/>
  <c r="E199" i="16" s="1"/>
  <c r="AI172" i="1"/>
  <c r="BB172" i="1" s="1"/>
  <c r="AJ172" i="1"/>
  <c r="AK172" i="1"/>
  <c r="K199" i="11" s="1"/>
  <c r="AL172" i="1"/>
  <c r="AO172" i="1"/>
  <c r="BE172" i="1" s="1"/>
  <c r="AP172" i="1"/>
  <c r="M199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0" i="16" s="1"/>
  <c r="N173" i="1" a="1"/>
  <c r="N173" i="1" s="1"/>
  <c r="L200" i="16" s="1"/>
  <c r="R173" i="1"/>
  <c r="S173" i="1" a="1"/>
  <c r="S173" i="1" s="1"/>
  <c r="D200" i="16" s="1"/>
  <c r="T173" i="1" a="1"/>
  <c r="T173" i="1" s="1"/>
  <c r="E200" i="16" s="1"/>
  <c r="AI173" i="1"/>
  <c r="BB173" i="1" s="1"/>
  <c r="AJ173" i="1"/>
  <c r="AK173" i="1"/>
  <c r="K200" i="11" s="1"/>
  <c r="AL173" i="1"/>
  <c r="AO173" i="1"/>
  <c r="BE173" i="1" s="1"/>
  <c r="AP173" i="1"/>
  <c r="M200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1" i="16" s="1"/>
  <c r="N174" i="1" a="1"/>
  <c r="N174" i="1" s="1"/>
  <c r="L201" i="16" s="1"/>
  <c r="R174" i="1"/>
  <c r="S174" i="1" a="1"/>
  <c r="S174" i="1" s="1"/>
  <c r="D201" i="16" s="1"/>
  <c r="T174" i="1" a="1"/>
  <c r="T174" i="1" s="1"/>
  <c r="E201" i="16" s="1"/>
  <c r="AI174" i="1"/>
  <c r="BB174" i="1" s="1"/>
  <c r="AJ174" i="1"/>
  <c r="AK174" i="1"/>
  <c r="K201" i="11" s="1"/>
  <c r="AL174" i="1"/>
  <c r="AO174" i="1"/>
  <c r="BE174" i="1" s="1"/>
  <c r="AP174" i="1"/>
  <c r="M201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N175" i="1" a="1"/>
  <c r="N175" i="1" s="1"/>
  <c r="L202" i="16" s="1"/>
  <c r="R175" i="1"/>
  <c r="S175" i="1" a="1"/>
  <c r="S175" i="1" s="1"/>
  <c r="D202" i="16" s="1"/>
  <c r="T175" i="1" a="1"/>
  <c r="T175" i="1" s="1"/>
  <c r="E202" i="16" s="1"/>
  <c r="AI175" i="1"/>
  <c r="BB175" i="1" s="1"/>
  <c r="AJ175" i="1"/>
  <c r="AK175" i="1"/>
  <c r="K202" i="11" s="1"/>
  <c r="AL175" i="1"/>
  <c r="AO175" i="1"/>
  <c r="BE175" i="1" s="1"/>
  <c r="AP175" i="1"/>
  <c r="M202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3" i="16" s="1"/>
  <c r="N176" i="1" a="1"/>
  <c r="N176" i="1" s="1"/>
  <c r="L203" i="16" s="1"/>
  <c r="R176" i="1"/>
  <c r="S176" i="1" a="1"/>
  <c r="S176" i="1" s="1"/>
  <c r="D203" i="16" s="1"/>
  <c r="T176" i="1" a="1"/>
  <c r="T176" i="1" s="1"/>
  <c r="E203" i="16" s="1"/>
  <c r="AI176" i="1"/>
  <c r="BB176" i="1" s="1"/>
  <c r="AJ176" i="1"/>
  <c r="AK176" i="1"/>
  <c r="K203" i="11" s="1"/>
  <c r="AL176" i="1"/>
  <c r="AO176" i="1"/>
  <c r="BE176" i="1" s="1"/>
  <c r="AP176" i="1"/>
  <c r="M203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4" i="16" s="1"/>
  <c r="N177" i="1" a="1"/>
  <c r="N177" i="1" s="1"/>
  <c r="L204" i="16" s="1"/>
  <c r="R177" i="1"/>
  <c r="S177" i="1" a="1"/>
  <c r="S177" i="1" s="1"/>
  <c r="D204" i="16" s="1"/>
  <c r="T177" i="1" a="1"/>
  <c r="T177" i="1" s="1"/>
  <c r="E204" i="16" s="1"/>
  <c r="AI177" i="1"/>
  <c r="BB177" i="1" s="1"/>
  <c r="AJ177" i="1"/>
  <c r="AK177" i="1"/>
  <c r="K204" i="11" s="1"/>
  <c r="AL177" i="1"/>
  <c r="AO177" i="1"/>
  <c r="BE177" i="1" s="1"/>
  <c r="AP177" i="1"/>
  <c r="M204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5" i="16" s="1"/>
  <c r="N178" i="1" a="1"/>
  <c r="N178" i="1" s="1"/>
  <c r="L205" i="16" s="1"/>
  <c r="R178" i="1"/>
  <c r="S178" i="1" a="1"/>
  <c r="S178" i="1" s="1"/>
  <c r="D205" i="16" s="1"/>
  <c r="T178" i="1" a="1"/>
  <c r="T178" i="1" s="1"/>
  <c r="E205" i="16" s="1"/>
  <c r="AI178" i="1"/>
  <c r="BB178" i="1" s="1"/>
  <c r="AJ178" i="1"/>
  <c r="AK178" i="1"/>
  <c r="K205" i="11" s="1"/>
  <c r="AL178" i="1"/>
  <c r="AO178" i="1"/>
  <c r="BE178" i="1" s="1"/>
  <c r="AP178" i="1"/>
  <c r="M205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6" i="16" s="1"/>
  <c r="N179" i="1" a="1"/>
  <c r="N179" i="1" s="1"/>
  <c r="L206" i="16" s="1"/>
  <c r="R179" i="1"/>
  <c r="S179" i="1" a="1"/>
  <c r="S179" i="1" s="1"/>
  <c r="D206" i="16" s="1"/>
  <c r="T179" i="1" a="1"/>
  <c r="T179" i="1" s="1"/>
  <c r="E206" i="16" s="1"/>
  <c r="AI179" i="1"/>
  <c r="BB179" i="1" s="1"/>
  <c r="AJ179" i="1"/>
  <c r="AK179" i="1"/>
  <c r="K206" i="11" s="1"/>
  <c r="AL179" i="1"/>
  <c r="AO179" i="1"/>
  <c r="BE179" i="1" s="1"/>
  <c r="AP179" i="1"/>
  <c r="M206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7" i="16" s="1"/>
  <c r="N180" i="1" a="1"/>
  <c r="N180" i="1" s="1"/>
  <c r="L207" i="16" s="1"/>
  <c r="R180" i="1"/>
  <c r="S180" i="1" a="1"/>
  <c r="S180" i="1" s="1"/>
  <c r="D207" i="16" s="1"/>
  <c r="T180" i="1" a="1"/>
  <c r="T180" i="1" s="1"/>
  <c r="E207" i="16" s="1"/>
  <c r="AI180" i="1"/>
  <c r="BB180" i="1" s="1"/>
  <c r="AJ180" i="1"/>
  <c r="AK180" i="1"/>
  <c r="K207" i="11" s="1"/>
  <c r="AL180" i="1"/>
  <c r="AO180" i="1"/>
  <c r="BE180" i="1" s="1"/>
  <c r="AP180" i="1"/>
  <c r="M207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8" i="16" s="1"/>
  <c r="N181" i="1" a="1"/>
  <c r="N181" i="1" s="1"/>
  <c r="L208" i="16" s="1"/>
  <c r="R181" i="1"/>
  <c r="S181" i="1" a="1"/>
  <c r="S181" i="1" s="1"/>
  <c r="D208" i="16" s="1"/>
  <c r="T181" i="1" a="1"/>
  <c r="T181" i="1" s="1"/>
  <c r="E208" i="16" s="1"/>
  <c r="AI181" i="1"/>
  <c r="BB181" i="1" s="1"/>
  <c r="AJ181" i="1"/>
  <c r="AK181" i="1"/>
  <c r="K208" i="11" s="1"/>
  <c r="AL181" i="1"/>
  <c r="AO181" i="1"/>
  <c r="BE181" i="1" s="1"/>
  <c r="AP181" i="1"/>
  <c r="M208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9" i="16" s="1"/>
  <c r="N182" i="1" a="1"/>
  <c r="N182" i="1" s="1"/>
  <c r="L209" i="16" s="1"/>
  <c r="R182" i="1"/>
  <c r="S182" i="1" a="1"/>
  <c r="S182" i="1" s="1"/>
  <c r="D209" i="16" s="1"/>
  <c r="T182" i="1" a="1"/>
  <c r="T182" i="1" s="1"/>
  <c r="E209" i="16" s="1"/>
  <c r="AI182" i="1"/>
  <c r="BB182" i="1" s="1"/>
  <c r="AJ182" i="1"/>
  <c r="AK182" i="1"/>
  <c r="K209" i="11" s="1"/>
  <c r="AL182" i="1"/>
  <c r="AO182" i="1"/>
  <c r="AP182" i="1"/>
  <c r="M209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0" i="16" s="1"/>
  <c r="N183" i="1" a="1"/>
  <c r="N183" i="1" s="1"/>
  <c r="L210" i="16" s="1"/>
  <c r="R183" i="1"/>
  <c r="S183" i="1" a="1"/>
  <c r="S183" i="1" s="1"/>
  <c r="D210" i="16" s="1"/>
  <c r="T183" i="1" a="1"/>
  <c r="T183" i="1" s="1"/>
  <c r="E210" i="16" s="1"/>
  <c r="AI183" i="1"/>
  <c r="BB183" i="1" s="1"/>
  <c r="AJ183" i="1"/>
  <c r="AK183" i="1"/>
  <c r="K210" i="11" s="1"/>
  <c r="AL183" i="1"/>
  <c r="AO183" i="1"/>
  <c r="BE183" i="1" s="1"/>
  <c r="AP183" i="1"/>
  <c r="M210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1" i="16" s="1"/>
  <c r="N184" i="1" a="1"/>
  <c r="N184" i="1" s="1"/>
  <c r="L211" i="16" s="1"/>
  <c r="R184" i="1"/>
  <c r="S184" i="1" a="1"/>
  <c r="S184" i="1" s="1"/>
  <c r="D211" i="16" s="1"/>
  <c r="T184" i="1" a="1"/>
  <c r="T184" i="1" s="1"/>
  <c r="E211" i="16" s="1"/>
  <c r="AI184" i="1"/>
  <c r="BB184" i="1" s="1"/>
  <c r="AJ184" i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2" i="16" s="1"/>
  <c r="N185" i="1" a="1"/>
  <c r="N185" i="1" s="1"/>
  <c r="L212" i="16" s="1"/>
  <c r="R185" i="1"/>
  <c r="S185" i="1" a="1"/>
  <c r="S185" i="1" s="1"/>
  <c r="D212" i="16" s="1"/>
  <c r="T185" i="1" a="1"/>
  <c r="T185" i="1" s="1"/>
  <c r="E212" i="16" s="1"/>
  <c r="AI185" i="1"/>
  <c r="BB185" i="1" s="1"/>
  <c r="AJ185" i="1"/>
  <c r="AK185" i="1"/>
  <c r="K212" i="11" s="1"/>
  <c r="AL185" i="1"/>
  <c r="AO185" i="1"/>
  <c r="AP185" i="1"/>
  <c r="M212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3" i="16" s="1"/>
  <c r="N186" i="1" a="1"/>
  <c r="N186" i="1" s="1"/>
  <c r="L213" i="16" s="1"/>
  <c r="R186" i="1"/>
  <c r="S186" i="1" a="1"/>
  <c r="S186" i="1" s="1"/>
  <c r="D213" i="16" s="1"/>
  <c r="T186" i="1" a="1"/>
  <c r="T186" i="1" s="1"/>
  <c r="E213" i="16" s="1"/>
  <c r="AI186" i="1"/>
  <c r="BB186" i="1" s="1"/>
  <c r="AJ186" i="1"/>
  <c r="AK186" i="1"/>
  <c r="K213" i="11" s="1"/>
  <c r="AL186" i="1"/>
  <c r="AO186" i="1"/>
  <c r="AP186" i="1"/>
  <c r="M213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4" i="16" s="1"/>
  <c r="N187" i="1" a="1"/>
  <c r="N187" i="1" s="1"/>
  <c r="L214" i="16" s="1"/>
  <c r="R187" i="1"/>
  <c r="S187" i="1" a="1"/>
  <c r="S187" i="1" s="1"/>
  <c r="D214" i="16" s="1"/>
  <c r="T187" i="1" a="1"/>
  <c r="T187" i="1" s="1"/>
  <c r="E214" i="16" s="1"/>
  <c r="AI187" i="1"/>
  <c r="BB187" i="1" s="1"/>
  <c r="AJ187" i="1"/>
  <c r="AK187" i="1"/>
  <c r="K214" i="11" s="1"/>
  <c r="AL187" i="1"/>
  <c r="AO187" i="1"/>
  <c r="BE187" i="1" s="1"/>
  <c r="AP187" i="1"/>
  <c r="M214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5" i="16" s="1"/>
  <c r="N188" i="1" a="1"/>
  <c r="N188" i="1" s="1"/>
  <c r="L215" i="16" s="1"/>
  <c r="R188" i="1"/>
  <c r="S188" i="1" a="1"/>
  <c r="S188" i="1" s="1"/>
  <c r="D215" i="16" s="1"/>
  <c r="T188" i="1" a="1"/>
  <c r="T188" i="1" s="1"/>
  <c r="E215" i="16" s="1"/>
  <c r="AI188" i="1"/>
  <c r="BB188" i="1" s="1"/>
  <c r="AJ188" i="1"/>
  <c r="AK188" i="1"/>
  <c r="K215" i="11" s="1"/>
  <c r="AL188" i="1"/>
  <c r="AO188" i="1"/>
  <c r="AP188" i="1"/>
  <c r="M215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6" i="16" s="1"/>
  <c r="N189" i="1" a="1"/>
  <c r="N189" i="1" s="1"/>
  <c r="L216" i="16" s="1"/>
  <c r="R189" i="1"/>
  <c r="S189" i="1" a="1"/>
  <c r="S189" i="1" s="1"/>
  <c r="D216" i="16" s="1"/>
  <c r="T189" i="1" a="1"/>
  <c r="T189" i="1" s="1"/>
  <c r="E216" i="16" s="1"/>
  <c r="AI189" i="1"/>
  <c r="BB189" i="1" s="1"/>
  <c r="AJ189" i="1"/>
  <c r="AK189" i="1"/>
  <c r="K216" i="11" s="1"/>
  <c r="AL189" i="1"/>
  <c r="AO189" i="1"/>
  <c r="AP189" i="1"/>
  <c r="M216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7" i="16" s="1"/>
  <c r="N190" i="1" a="1"/>
  <c r="N190" i="1" s="1"/>
  <c r="L217" i="16" s="1"/>
  <c r="R190" i="1"/>
  <c r="S190" i="1" a="1"/>
  <c r="S190" i="1" s="1"/>
  <c r="D217" i="16" s="1"/>
  <c r="T190" i="1" a="1"/>
  <c r="T190" i="1" s="1"/>
  <c r="E217" i="16" s="1"/>
  <c r="AI190" i="1"/>
  <c r="BB190" i="1" s="1"/>
  <c r="AJ190" i="1"/>
  <c r="AK190" i="1"/>
  <c r="K217" i="11" s="1"/>
  <c r="AL190" i="1"/>
  <c r="AO190" i="1"/>
  <c r="BE190" i="1" s="1"/>
  <c r="AP190" i="1"/>
  <c r="M217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8" i="16" s="1"/>
  <c r="N191" i="1" a="1"/>
  <c r="N191" i="1" s="1"/>
  <c r="L218" i="16" s="1"/>
  <c r="R191" i="1"/>
  <c r="S191" i="1" a="1"/>
  <c r="S191" i="1" s="1"/>
  <c r="D218" i="16" s="1"/>
  <c r="T191" i="1" a="1"/>
  <c r="T191" i="1" s="1"/>
  <c r="E218" i="16" s="1"/>
  <c r="AI191" i="1"/>
  <c r="BB191" i="1" s="1"/>
  <c r="AJ191" i="1"/>
  <c r="AK191" i="1"/>
  <c r="K218" i="11" s="1"/>
  <c r="AL191" i="1"/>
  <c r="AO191" i="1"/>
  <c r="AP191" i="1"/>
  <c r="M218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9" i="16" s="1"/>
  <c r="N192" i="1" a="1"/>
  <c r="N192" i="1" s="1"/>
  <c r="L219" i="16" s="1"/>
  <c r="R192" i="1"/>
  <c r="S192" i="1" a="1"/>
  <c r="S192" i="1" s="1"/>
  <c r="D219" i="16" s="1"/>
  <c r="T192" i="1" a="1"/>
  <c r="T192" i="1" s="1"/>
  <c r="E219" i="16" s="1"/>
  <c r="AI192" i="1"/>
  <c r="BB192" i="1" s="1"/>
  <c r="AJ192" i="1"/>
  <c r="AK192" i="1"/>
  <c r="K219" i="11" s="1"/>
  <c r="AL192" i="1"/>
  <c r="AO192" i="1"/>
  <c r="AP192" i="1"/>
  <c r="M219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0" i="16" s="1"/>
  <c r="N193" i="1" a="1"/>
  <c r="N193" i="1" s="1"/>
  <c r="L220" i="16" s="1"/>
  <c r="R193" i="1"/>
  <c r="S193" i="1" a="1"/>
  <c r="S193" i="1" s="1"/>
  <c r="D220" i="16" s="1"/>
  <c r="T193" i="1" a="1"/>
  <c r="T193" i="1" s="1"/>
  <c r="E220" i="16" s="1"/>
  <c r="AI193" i="1"/>
  <c r="BB193" i="1" s="1"/>
  <c r="AJ193" i="1"/>
  <c r="AK193" i="1"/>
  <c r="K220" i="11" s="1"/>
  <c r="AL193" i="1"/>
  <c r="AO193" i="1"/>
  <c r="BE193" i="1" s="1"/>
  <c r="AP193" i="1"/>
  <c r="M220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1" i="16" s="1"/>
  <c r="N194" i="1" a="1"/>
  <c r="N194" i="1" s="1"/>
  <c r="L221" i="16" s="1"/>
  <c r="R194" i="1"/>
  <c r="S194" i="1" a="1"/>
  <c r="S194" i="1" s="1"/>
  <c r="D221" i="16" s="1"/>
  <c r="T194" i="1" a="1"/>
  <c r="T194" i="1" s="1"/>
  <c r="E221" i="16" s="1"/>
  <c r="AI194" i="1"/>
  <c r="BB194" i="1" s="1"/>
  <c r="AJ194" i="1"/>
  <c r="AK194" i="1"/>
  <c r="K221" i="11" s="1"/>
  <c r="AL194" i="1"/>
  <c r="AO194" i="1"/>
  <c r="AP194" i="1"/>
  <c r="M221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2" i="16" s="1"/>
  <c r="N195" i="1" a="1"/>
  <c r="N195" i="1" s="1"/>
  <c r="L222" i="16" s="1"/>
  <c r="R195" i="1"/>
  <c r="S195" i="1" a="1"/>
  <c r="S195" i="1" s="1"/>
  <c r="D222" i="16" s="1"/>
  <c r="T195" i="1" a="1"/>
  <c r="T195" i="1" s="1"/>
  <c r="E222" i="16" s="1"/>
  <c r="AI195" i="1"/>
  <c r="BB195" i="1" s="1"/>
  <c r="AJ195" i="1"/>
  <c r="AK195" i="1"/>
  <c r="K222" i="11" s="1"/>
  <c r="AL195" i="1"/>
  <c r="AO195" i="1"/>
  <c r="AP195" i="1"/>
  <c r="M222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3" i="16" s="1"/>
  <c r="N196" i="1" a="1"/>
  <c r="N196" i="1" s="1"/>
  <c r="L223" i="16" s="1"/>
  <c r="R196" i="1"/>
  <c r="S196" i="1" a="1"/>
  <c r="S196" i="1" s="1"/>
  <c r="D223" i="16" s="1"/>
  <c r="T196" i="1" a="1"/>
  <c r="T196" i="1" s="1"/>
  <c r="E223" i="16" s="1"/>
  <c r="AI196" i="1"/>
  <c r="BB196" i="1" s="1"/>
  <c r="AJ196" i="1"/>
  <c r="AK196" i="1"/>
  <c r="K223" i="11" s="1"/>
  <c r="AL196" i="1"/>
  <c r="AO196" i="1"/>
  <c r="BE196" i="1" s="1"/>
  <c r="AP196" i="1"/>
  <c r="M223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4" i="16" s="1"/>
  <c r="N197" i="1" a="1"/>
  <c r="N197" i="1" s="1"/>
  <c r="L224" i="16" s="1"/>
  <c r="R197" i="1"/>
  <c r="S197" i="1" a="1"/>
  <c r="S197" i="1" s="1"/>
  <c r="D224" i="16" s="1"/>
  <c r="T197" i="1" a="1"/>
  <c r="T197" i="1" s="1"/>
  <c r="E224" i="16" s="1"/>
  <c r="AI197" i="1"/>
  <c r="BB197" i="1" s="1"/>
  <c r="AJ197" i="1"/>
  <c r="AK197" i="1"/>
  <c r="K224" i="11" s="1"/>
  <c r="AL197" i="1"/>
  <c r="AO197" i="1"/>
  <c r="AP197" i="1"/>
  <c r="M224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5" i="16" s="1"/>
  <c r="N198" i="1" a="1"/>
  <c r="N198" i="1" s="1"/>
  <c r="L225" i="16" s="1"/>
  <c r="R198" i="1"/>
  <c r="S198" i="1" a="1"/>
  <c r="S198" i="1" s="1"/>
  <c r="D225" i="16" s="1"/>
  <c r="T198" i="1" a="1"/>
  <c r="T198" i="1" s="1"/>
  <c r="E225" i="16" s="1"/>
  <c r="AI198" i="1"/>
  <c r="BB198" i="1" s="1"/>
  <c r="AJ198" i="1"/>
  <c r="AK198" i="1"/>
  <c r="K225" i="11" s="1"/>
  <c r="AL198" i="1"/>
  <c r="AO198" i="1"/>
  <c r="AP198" i="1"/>
  <c r="M225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6" i="16" s="1"/>
  <c r="N199" i="1" a="1"/>
  <c r="N199" i="1" s="1"/>
  <c r="L226" i="16" s="1"/>
  <c r="R199" i="1"/>
  <c r="S199" i="1" a="1"/>
  <c r="S199" i="1" s="1"/>
  <c r="D226" i="16" s="1"/>
  <c r="T199" i="1" a="1"/>
  <c r="T199" i="1" s="1"/>
  <c r="E226" i="16" s="1"/>
  <c r="AI199" i="1"/>
  <c r="BB199" i="1" s="1"/>
  <c r="AJ199" i="1"/>
  <c r="AK199" i="1"/>
  <c r="K226" i="11" s="1"/>
  <c r="AL199" i="1"/>
  <c r="AO199" i="1"/>
  <c r="BE199" i="1" s="1"/>
  <c r="AP199" i="1"/>
  <c r="M226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7" i="16" s="1"/>
  <c r="N200" i="1" a="1"/>
  <c r="N200" i="1" s="1"/>
  <c r="L227" i="16" s="1"/>
  <c r="R200" i="1"/>
  <c r="S200" i="1" a="1"/>
  <c r="S200" i="1" s="1"/>
  <c r="D227" i="16" s="1"/>
  <c r="T200" i="1" a="1"/>
  <c r="T200" i="1" s="1"/>
  <c r="E227" i="16" s="1"/>
  <c r="AI200" i="1"/>
  <c r="BB200" i="1" s="1"/>
  <c r="AJ200" i="1"/>
  <c r="AK200" i="1"/>
  <c r="K227" i="11" s="1"/>
  <c r="AL200" i="1"/>
  <c r="AO200" i="1"/>
  <c r="AP200" i="1"/>
  <c r="M227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8" i="16" s="1"/>
  <c r="N201" i="1" a="1"/>
  <c r="N201" i="1" s="1"/>
  <c r="L228" i="16" s="1"/>
  <c r="R201" i="1"/>
  <c r="S201" i="1" a="1"/>
  <c r="S201" i="1" s="1"/>
  <c r="D228" i="16" s="1"/>
  <c r="T201" i="1" a="1"/>
  <c r="T201" i="1" s="1"/>
  <c r="E228" i="16" s="1"/>
  <c r="AI201" i="1"/>
  <c r="BB201" i="1" s="1"/>
  <c r="AJ201" i="1"/>
  <c r="AK201" i="1"/>
  <c r="K228" i="11" s="1"/>
  <c r="AL201" i="1"/>
  <c r="AO201" i="1"/>
  <c r="AP201" i="1"/>
  <c r="M228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9" i="16" s="1"/>
  <c r="N202" i="1" a="1"/>
  <c r="N202" i="1" s="1"/>
  <c r="L229" i="16" s="1"/>
  <c r="R202" i="1"/>
  <c r="S202" i="1" a="1"/>
  <c r="S202" i="1" s="1"/>
  <c r="D229" i="16" s="1"/>
  <c r="T202" i="1" a="1"/>
  <c r="T202" i="1" s="1"/>
  <c r="E229" i="16" s="1"/>
  <c r="AI202" i="1"/>
  <c r="BB202" i="1" s="1"/>
  <c r="AJ202" i="1"/>
  <c r="AK202" i="1"/>
  <c r="K229" i="11" s="1"/>
  <c r="AL202" i="1"/>
  <c r="AO202" i="1"/>
  <c r="BE202" i="1" s="1"/>
  <c r="AP202" i="1"/>
  <c r="M229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0" i="16" s="1"/>
  <c r="N203" i="1" a="1"/>
  <c r="N203" i="1" s="1"/>
  <c r="L230" i="16" s="1"/>
  <c r="R203" i="1"/>
  <c r="S203" i="1" a="1"/>
  <c r="S203" i="1" s="1"/>
  <c r="D230" i="16" s="1"/>
  <c r="T203" i="1" a="1"/>
  <c r="T203" i="1" s="1"/>
  <c r="E230" i="16" s="1"/>
  <c r="AI203" i="1"/>
  <c r="BB203" i="1" s="1"/>
  <c r="AJ203" i="1"/>
  <c r="AK203" i="1"/>
  <c r="K230" i="11" s="1"/>
  <c r="AL203" i="1"/>
  <c r="AO203" i="1"/>
  <c r="AP203" i="1"/>
  <c r="M230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1" i="16" s="1"/>
  <c r="N204" i="1" a="1"/>
  <c r="N204" i="1" s="1"/>
  <c r="L231" i="16" s="1"/>
  <c r="R204" i="1"/>
  <c r="S204" i="1" a="1"/>
  <c r="S204" i="1" s="1"/>
  <c r="D231" i="16" s="1"/>
  <c r="T204" i="1" a="1"/>
  <c r="T204" i="1" s="1"/>
  <c r="E231" i="16" s="1"/>
  <c r="AI204" i="1"/>
  <c r="BB204" i="1" s="1"/>
  <c r="AJ204" i="1"/>
  <c r="AK204" i="1"/>
  <c r="K231" i="11" s="1"/>
  <c r="AL204" i="1"/>
  <c r="AO204" i="1"/>
  <c r="AP204" i="1"/>
  <c r="M231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2" i="16" s="1"/>
  <c r="N205" i="1" a="1"/>
  <c r="N205" i="1" s="1"/>
  <c r="L232" i="16" s="1"/>
  <c r="R205" i="1"/>
  <c r="S205" i="1" a="1"/>
  <c r="S205" i="1" s="1"/>
  <c r="D232" i="16" s="1"/>
  <c r="T205" i="1" a="1"/>
  <c r="T205" i="1" s="1"/>
  <c r="E232" i="16" s="1"/>
  <c r="AI205" i="1"/>
  <c r="BB205" i="1" s="1"/>
  <c r="AJ205" i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3" i="16" s="1"/>
  <c r="N206" i="1" a="1"/>
  <c r="N206" i="1" s="1"/>
  <c r="L233" i="16" s="1"/>
  <c r="R206" i="1"/>
  <c r="S206" i="1" a="1"/>
  <c r="S206" i="1" s="1"/>
  <c r="D233" i="16" s="1"/>
  <c r="T206" i="1" a="1"/>
  <c r="T206" i="1" s="1"/>
  <c r="E233" i="16" s="1"/>
  <c r="AI206" i="1"/>
  <c r="BB206" i="1" s="1"/>
  <c r="AJ206" i="1"/>
  <c r="AK206" i="1"/>
  <c r="K233" i="11" s="1"/>
  <c r="AL206" i="1"/>
  <c r="AO206" i="1"/>
  <c r="AP206" i="1"/>
  <c r="M233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4" i="16" s="1"/>
  <c r="N207" i="1" a="1"/>
  <c r="N207" i="1" s="1"/>
  <c r="L234" i="16" s="1"/>
  <c r="R207" i="1"/>
  <c r="S207" i="1" a="1"/>
  <c r="S207" i="1" s="1"/>
  <c r="D234" i="16" s="1"/>
  <c r="T207" i="1" a="1"/>
  <c r="T207" i="1" s="1"/>
  <c r="E234" i="16" s="1"/>
  <c r="AI207" i="1"/>
  <c r="BB207" i="1" s="1"/>
  <c r="AJ207" i="1"/>
  <c r="AK207" i="1"/>
  <c r="K234" i="11" s="1"/>
  <c r="AL207" i="1"/>
  <c r="AO207" i="1"/>
  <c r="AP207" i="1"/>
  <c r="M234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5" i="16" s="1"/>
  <c r="N208" i="1" a="1"/>
  <c r="N208" i="1" s="1"/>
  <c r="L235" i="16" s="1"/>
  <c r="R208" i="1"/>
  <c r="S208" i="1" a="1"/>
  <c r="S208" i="1" s="1"/>
  <c r="D235" i="16" s="1"/>
  <c r="T208" i="1" a="1"/>
  <c r="T208" i="1" s="1"/>
  <c r="E235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6" i="16" s="1"/>
  <c r="N209" i="1" a="1"/>
  <c r="N209" i="1" s="1"/>
  <c r="L236" i="16" s="1"/>
  <c r="R209" i="1"/>
  <c r="S209" i="1" a="1"/>
  <c r="S209" i="1" s="1"/>
  <c r="D236" i="16" s="1"/>
  <c r="T209" i="1" a="1"/>
  <c r="T209" i="1" s="1"/>
  <c r="E236" i="16" s="1"/>
  <c r="AI209" i="1"/>
  <c r="BB209" i="1" s="1"/>
  <c r="AJ209" i="1"/>
  <c r="AK209" i="1"/>
  <c r="K236" i="11" s="1"/>
  <c r="AL209" i="1"/>
  <c r="AO209" i="1"/>
  <c r="AP209" i="1"/>
  <c r="M236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7" i="16" s="1"/>
  <c r="N210" i="1" a="1"/>
  <c r="N210" i="1" s="1"/>
  <c r="L237" i="16" s="1"/>
  <c r="R210" i="1"/>
  <c r="S210" i="1" a="1"/>
  <c r="S210" i="1" s="1"/>
  <c r="D237" i="16" s="1"/>
  <c r="T210" i="1" a="1"/>
  <c r="T210" i="1" s="1"/>
  <c r="E237" i="16" s="1"/>
  <c r="AI210" i="1"/>
  <c r="BB210" i="1" s="1"/>
  <c r="AJ210" i="1"/>
  <c r="AK210" i="1"/>
  <c r="K237" i="11" s="1"/>
  <c r="AL210" i="1"/>
  <c r="AO210" i="1"/>
  <c r="AP210" i="1"/>
  <c r="M237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8" i="16" s="1"/>
  <c r="N211" i="1" a="1"/>
  <c r="N211" i="1" s="1"/>
  <c r="L238" i="16" s="1"/>
  <c r="R211" i="1"/>
  <c r="S211" i="1" a="1"/>
  <c r="S211" i="1" s="1"/>
  <c r="D238" i="16" s="1"/>
  <c r="T211" i="1" a="1"/>
  <c r="T211" i="1" s="1"/>
  <c r="E238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9" i="16" s="1"/>
  <c r="N212" i="1" a="1"/>
  <c r="N212" i="1" s="1"/>
  <c r="L239" i="16" s="1"/>
  <c r="R212" i="1"/>
  <c r="S212" i="1" a="1"/>
  <c r="S212" i="1" s="1"/>
  <c r="D239" i="16" s="1"/>
  <c r="T212" i="1" a="1"/>
  <c r="T212" i="1" s="1"/>
  <c r="E239" i="16" s="1"/>
  <c r="AI212" i="1"/>
  <c r="BB212" i="1" s="1"/>
  <c r="AJ212" i="1"/>
  <c r="AK212" i="1"/>
  <c r="K239" i="11" s="1"/>
  <c r="AL212" i="1"/>
  <c r="AO212" i="1"/>
  <c r="AP212" i="1"/>
  <c r="M239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0" i="16" s="1"/>
  <c r="N213" i="1" a="1"/>
  <c r="N213" i="1" s="1"/>
  <c r="L240" i="16" s="1"/>
  <c r="R213" i="1"/>
  <c r="S213" i="1" a="1"/>
  <c r="S213" i="1" s="1"/>
  <c r="D240" i="16" s="1"/>
  <c r="T213" i="1" a="1"/>
  <c r="T213" i="1" s="1"/>
  <c r="E240" i="16" s="1"/>
  <c r="AI213" i="1"/>
  <c r="BB213" i="1" s="1"/>
  <c r="AJ213" i="1"/>
  <c r="AK213" i="1"/>
  <c r="K240" i="11" s="1"/>
  <c r="AL213" i="1"/>
  <c r="AO213" i="1"/>
  <c r="AP213" i="1"/>
  <c r="M240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1" i="16" s="1"/>
  <c r="N214" i="1" a="1"/>
  <c r="N214" i="1" s="1"/>
  <c r="L241" i="16" s="1"/>
  <c r="R214" i="1"/>
  <c r="S214" i="1" a="1"/>
  <c r="S214" i="1" s="1"/>
  <c r="D241" i="16" s="1"/>
  <c r="T214" i="1" a="1"/>
  <c r="T214" i="1" s="1"/>
  <c r="E241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2" i="16" s="1"/>
  <c r="N215" i="1" a="1"/>
  <c r="N215" i="1" s="1"/>
  <c r="L242" i="16" s="1"/>
  <c r="R215" i="1"/>
  <c r="S215" i="1" a="1"/>
  <c r="S215" i="1" s="1"/>
  <c r="D242" i="16" s="1"/>
  <c r="T215" i="1" a="1"/>
  <c r="T215" i="1" s="1"/>
  <c r="E242" i="16" s="1"/>
  <c r="AI215" i="1"/>
  <c r="BB215" i="1" s="1"/>
  <c r="AJ215" i="1"/>
  <c r="AK215" i="1"/>
  <c r="K242" i="11" s="1"/>
  <c r="AL215" i="1"/>
  <c r="AO215" i="1"/>
  <c r="AP215" i="1"/>
  <c r="M242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3" i="16" s="1"/>
  <c r="N216" i="1" a="1"/>
  <c r="N216" i="1" s="1"/>
  <c r="L243" i="16" s="1"/>
  <c r="R216" i="1"/>
  <c r="S216" i="1" a="1"/>
  <c r="S216" i="1" s="1"/>
  <c r="D243" i="16" s="1"/>
  <c r="T216" i="1" a="1"/>
  <c r="T216" i="1" s="1"/>
  <c r="E243" i="16" s="1"/>
  <c r="AI216" i="1"/>
  <c r="BB216" i="1" s="1"/>
  <c r="AJ216" i="1"/>
  <c r="AK216" i="1"/>
  <c r="K243" i="11" s="1"/>
  <c r="AL216" i="1"/>
  <c r="AO216" i="1"/>
  <c r="AP216" i="1"/>
  <c r="M243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4" i="16" s="1"/>
  <c r="N217" i="1" a="1"/>
  <c r="N217" i="1" s="1"/>
  <c r="L244" i="16" s="1"/>
  <c r="R217" i="1"/>
  <c r="S217" i="1" a="1"/>
  <c r="S217" i="1" s="1"/>
  <c r="D244" i="16" s="1"/>
  <c r="T217" i="1" a="1"/>
  <c r="T217" i="1" s="1"/>
  <c r="E244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5" i="16" s="1"/>
  <c r="N218" i="1" a="1"/>
  <c r="N218" i="1" s="1"/>
  <c r="L245" i="16" s="1"/>
  <c r="R218" i="1"/>
  <c r="S218" i="1" a="1"/>
  <c r="S218" i="1" s="1"/>
  <c r="D245" i="16" s="1"/>
  <c r="T218" i="1" a="1"/>
  <c r="T218" i="1" s="1"/>
  <c r="E245" i="16" s="1"/>
  <c r="AI218" i="1"/>
  <c r="BB218" i="1" s="1"/>
  <c r="AJ218" i="1"/>
  <c r="AK218" i="1"/>
  <c r="K245" i="11" s="1"/>
  <c r="AL218" i="1"/>
  <c r="AO218" i="1"/>
  <c r="AP218" i="1"/>
  <c r="M245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6" i="16" s="1"/>
  <c r="N219" i="1" a="1"/>
  <c r="N219" i="1" s="1"/>
  <c r="L246" i="16" s="1"/>
  <c r="R219" i="1"/>
  <c r="S219" i="1" a="1"/>
  <c r="S219" i="1" s="1"/>
  <c r="D246" i="16" s="1"/>
  <c r="T219" i="1" a="1"/>
  <c r="T219" i="1" s="1"/>
  <c r="E246" i="16" s="1"/>
  <c r="AI219" i="1"/>
  <c r="BB219" i="1" s="1"/>
  <c r="AJ219" i="1"/>
  <c r="AK219" i="1"/>
  <c r="K246" i="11" s="1"/>
  <c r="AL219" i="1"/>
  <c r="AO219" i="1"/>
  <c r="AP219" i="1"/>
  <c r="M246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7" i="16" s="1"/>
  <c r="N220" i="1" a="1"/>
  <c r="N220" i="1" s="1"/>
  <c r="L247" i="16" s="1"/>
  <c r="R220" i="1"/>
  <c r="S220" i="1" a="1"/>
  <c r="S220" i="1" s="1"/>
  <c r="D247" i="16" s="1"/>
  <c r="T220" i="1" a="1"/>
  <c r="T220" i="1" s="1"/>
  <c r="E247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8" i="16" s="1"/>
  <c r="N221" i="1" a="1"/>
  <c r="N221" i="1" s="1"/>
  <c r="L248" i="16" s="1"/>
  <c r="R221" i="1"/>
  <c r="S221" i="1" a="1"/>
  <c r="S221" i="1" s="1"/>
  <c r="D248" i="16" s="1"/>
  <c r="T221" i="1" a="1"/>
  <c r="T221" i="1" s="1"/>
  <c r="E248" i="16" s="1"/>
  <c r="AI221" i="1"/>
  <c r="BB221" i="1" s="1"/>
  <c r="AJ221" i="1"/>
  <c r="AK221" i="1"/>
  <c r="K248" i="11" s="1"/>
  <c r="AL221" i="1"/>
  <c r="AO221" i="1"/>
  <c r="AP221" i="1"/>
  <c r="M248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9" i="16" s="1"/>
  <c r="N222" i="1" a="1"/>
  <c r="N222" i="1" s="1"/>
  <c r="L249" i="16" s="1"/>
  <c r="R222" i="1"/>
  <c r="S222" i="1" a="1"/>
  <c r="S222" i="1" s="1"/>
  <c r="D249" i="16" s="1"/>
  <c r="T222" i="1" a="1"/>
  <c r="T222" i="1" s="1"/>
  <c r="E249" i="16" s="1"/>
  <c r="AI222" i="1"/>
  <c r="BB222" i="1" s="1"/>
  <c r="AJ222" i="1"/>
  <c r="AK222" i="1"/>
  <c r="K249" i="11" s="1"/>
  <c r="AL222" i="1"/>
  <c r="AO222" i="1"/>
  <c r="AP222" i="1"/>
  <c r="M249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0" i="16" s="1"/>
  <c r="N223" i="1" a="1"/>
  <c r="N223" i="1" s="1"/>
  <c r="L250" i="16" s="1"/>
  <c r="R223" i="1"/>
  <c r="S223" i="1" a="1"/>
  <c r="S223" i="1" s="1"/>
  <c r="D250" i="16" s="1"/>
  <c r="T223" i="1" a="1"/>
  <c r="T223" i="1" s="1"/>
  <c r="E250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1" i="16" s="1"/>
  <c r="N224" i="1" a="1"/>
  <c r="N224" i="1" s="1"/>
  <c r="L251" i="16" s="1"/>
  <c r="R224" i="1"/>
  <c r="S224" i="1" a="1"/>
  <c r="S224" i="1" s="1"/>
  <c r="D251" i="16" s="1"/>
  <c r="T224" i="1" a="1"/>
  <c r="T224" i="1" s="1"/>
  <c r="E251" i="16" s="1"/>
  <c r="AI224" i="1"/>
  <c r="BB224" i="1" s="1"/>
  <c r="AJ224" i="1"/>
  <c r="AK224" i="1"/>
  <c r="K251" i="11" s="1"/>
  <c r="AL224" i="1"/>
  <c r="AO224" i="1"/>
  <c r="AP224" i="1"/>
  <c r="M251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2" i="16" s="1"/>
  <c r="N225" i="1" a="1"/>
  <c r="N225" i="1" s="1"/>
  <c r="L252" i="16" s="1"/>
  <c r="R225" i="1"/>
  <c r="S225" i="1" a="1"/>
  <c r="S225" i="1" s="1"/>
  <c r="D252" i="16" s="1"/>
  <c r="T225" i="1" a="1"/>
  <c r="T225" i="1" s="1"/>
  <c r="E252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3" i="16" s="1"/>
  <c r="N226" i="1" a="1"/>
  <c r="N226" i="1" s="1"/>
  <c r="L253" i="16" s="1"/>
  <c r="R226" i="1"/>
  <c r="S226" i="1" a="1"/>
  <c r="S226" i="1" s="1"/>
  <c r="D253" i="16" s="1"/>
  <c r="T226" i="1" a="1"/>
  <c r="T226" i="1" s="1"/>
  <c r="E253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4" i="16" s="1"/>
  <c r="N227" i="1" a="1"/>
  <c r="N227" i="1" s="1"/>
  <c r="L254" i="16" s="1"/>
  <c r="R227" i="1"/>
  <c r="S227" i="1" a="1"/>
  <c r="S227" i="1" s="1"/>
  <c r="D254" i="16" s="1"/>
  <c r="T227" i="1" a="1"/>
  <c r="T227" i="1" s="1"/>
  <c r="E254" i="16" s="1"/>
  <c r="AI227" i="1"/>
  <c r="BB227" i="1" s="1"/>
  <c r="AJ227" i="1"/>
  <c r="AK227" i="1"/>
  <c r="K254" i="11" s="1"/>
  <c r="AL227" i="1"/>
  <c r="AO227" i="1"/>
  <c r="AP227" i="1"/>
  <c r="M254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5" i="16" s="1"/>
  <c r="N228" i="1" a="1"/>
  <c r="N228" i="1" s="1"/>
  <c r="L255" i="16" s="1"/>
  <c r="R228" i="1"/>
  <c r="S228" i="1" a="1"/>
  <c r="S228" i="1" s="1"/>
  <c r="D255" i="16" s="1"/>
  <c r="T228" i="1" a="1"/>
  <c r="T228" i="1" s="1"/>
  <c r="E255" i="16" s="1"/>
  <c r="AI228" i="1"/>
  <c r="BB228" i="1" s="1"/>
  <c r="AJ228" i="1"/>
  <c r="AK228" i="1"/>
  <c r="K255" i="11" s="1"/>
  <c r="AL228" i="1"/>
  <c r="AO228" i="1"/>
  <c r="AP228" i="1"/>
  <c r="M255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6" i="16" s="1"/>
  <c r="N229" i="1" a="1"/>
  <c r="N229" i="1" s="1"/>
  <c r="L256" i="16" s="1"/>
  <c r="R229" i="1"/>
  <c r="S229" i="1" a="1"/>
  <c r="S229" i="1" s="1"/>
  <c r="D256" i="16" s="1"/>
  <c r="T229" i="1" a="1"/>
  <c r="T229" i="1" s="1"/>
  <c r="E256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7" i="16" s="1"/>
  <c r="N230" i="1" a="1"/>
  <c r="N230" i="1" s="1"/>
  <c r="L257" i="16" s="1"/>
  <c r="R230" i="1"/>
  <c r="S230" i="1" a="1"/>
  <c r="S230" i="1" s="1"/>
  <c r="D257" i="16" s="1"/>
  <c r="T230" i="1" a="1"/>
  <c r="T230" i="1" s="1"/>
  <c r="E257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8" i="16" s="1"/>
  <c r="N231" i="1" a="1"/>
  <c r="N231" i="1" s="1"/>
  <c r="L258" i="16" s="1"/>
  <c r="R231" i="1"/>
  <c r="S231" i="1" a="1"/>
  <c r="S231" i="1" s="1"/>
  <c r="D258" i="16" s="1"/>
  <c r="T231" i="1" a="1"/>
  <c r="T231" i="1" s="1"/>
  <c r="E258" i="16" s="1"/>
  <c r="AI231" i="1"/>
  <c r="BB231" i="1" s="1"/>
  <c r="AJ231" i="1"/>
  <c r="AK231" i="1"/>
  <c r="K258" i="11" s="1"/>
  <c r="AL231" i="1"/>
  <c r="AO231" i="1"/>
  <c r="AP231" i="1"/>
  <c r="M258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9" i="16" s="1"/>
  <c r="N232" i="1" a="1"/>
  <c r="N232" i="1" s="1"/>
  <c r="L259" i="16" s="1"/>
  <c r="R232" i="1"/>
  <c r="S232" i="1" a="1"/>
  <c r="S232" i="1" s="1"/>
  <c r="D259" i="16" s="1"/>
  <c r="T232" i="1" a="1"/>
  <c r="T232" i="1" s="1"/>
  <c r="E259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0" i="16" s="1"/>
  <c r="N233" i="1" a="1"/>
  <c r="N233" i="1" s="1"/>
  <c r="L260" i="16" s="1"/>
  <c r="R233" i="1"/>
  <c r="S233" i="1" a="1"/>
  <c r="S233" i="1" s="1"/>
  <c r="D260" i="16" s="1"/>
  <c r="T233" i="1" a="1"/>
  <c r="T233" i="1" s="1"/>
  <c r="E260" i="16" s="1"/>
  <c r="AI233" i="1"/>
  <c r="BB233" i="1" s="1"/>
  <c r="AJ233" i="1"/>
  <c r="AK233" i="1"/>
  <c r="K260" i="11" s="1"/>
  <c r="AL233" i="1"/>
  <c r="AO233" i="1"/>
  <c r="AP233" i="1"/>
  <c r="M260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1" i="16" s="1"/>
  <c r="N234" i="1" a="1"/>
  <c r="N234" i="1" s="1"/>
  <c r="L261" i="16" s="1"/>
  <c r="R234" i="1"/>
  <c r="S234" i="1" a="1"/>
  <c r="S234" i="1" s="1"/>
  <c r="D261" i="16" s="1"/>
  <c r="T234" i="1" a="1"/>
  <c r="T234" i="1" s="1"/>
  <c r="E261" i="16" s="1"/>
  <c r="AI234" i="1"/>
  <c r="BB234" i="1" s="1"/>
  <c r="AJ234" i="1"/>
  <c r="AK234" i="1"/>
  <c r="K261" i="11" s="1"/>
  <c r="AL234" i="1"/>
  <c r="AO234" i="1"/>
  <c r="AP234" i="1"/>
  <c r="M261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2" i="16" s="1"/>
  <c r="N235" i="1" a="1"/>
  <c r="N235" i="1" s="1"/>
  <c r="L262" i="16" s="1"/>
  <c r="R235" i="1"/>
  <c r="S235" i="1" a="1"/>
  <c r="S235" i="1" s="1"/>
  <c r="D262" i="16" s="1"/>
  <c r="T235" i="1" a="1"/>
  <c r="T235" i="1" s="1"/>
  <c r="E262" i="16" s="1"/>
  <c r="AI235" i="1"/>
  <c r="BB235" i="1" s="1"/>
  <c r="AJ235" i="1"/>
  <c r="AK235" i="1"/>
  <c r="K262" i="11" s="1"/>
  <c r="AL235" i="1"/>
  <c r="AO235" i="1"/>
  <c r="AP235" i="1"/>
  <c r="M262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3" i="16" s="1"/>
  <c r="N236" i="1" a="1"/>
  <c r="N236" i="1" s="1"/>
  <c r="L263" i="16" s="1"/>
  <c r="R236" i="1"/>
  <c r="S236" i="1" a="1"/>
  <c r="S236" i="1" s="1"/>
  <c r="D263" i="16" s="1"/>
  <c r="T236" i="1" a="1"/>
  <c r="T236" i="1" s="1"/>
  <c r="E263" i="16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4" i="16" s="1"/>
  <c r="N237" i="1" a="1"/>
  <c r="N237" i="1" s="1"/>
  <c r="L264" i="16" s="1"/>
  <c r="R237" i="1"/>
  <c r="S237" i="1" a="1"/>
  <c r="S237" i="1" s="1"/>
  <c r="D264" i="16" s="1"/>
  <c r="T237" i="1" a="1"/>
  <c r="T237" i="1" s="1"/>
  <c r="E264" i="16" s="1"/>
  <c r="AI237" i="1"/>
  <c r="BB237" i="1" s="1"/>
  <c r="AJ237" i="1"/>
  <c r="AK237" i="1"/>
  <c r="K264" i="11" s="1"/>
  <c r="AL237" i="1"/>
  <c r="AO237" i="1"/>
  <c r="AP237" i="1"/>
  <c r="M264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5" i="16" s="1"/>
  <c r="N238" i="1" a="1"/>
  <c r="N238" i="1" s="1"/>
  <c r="L265" i="16" s="1"/>
  <c r="R238" i="1"/>
  <c r="S238" i="1" a="1"/>
  <c r="S238" i="1" s="1"/>
  <c r="D265" i="16" s="1"/>
  <c r="T238" i="1" a="1"/>
  <c r="T238" i="1" s="1"/>
  <c r="E265" i="16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6" i="16" s="1"/>
  <c r="N239" i="1" a="1"/>
  <c r="N239" i="1" s="1"/>
  <c r="L266" i="16" s="1"/>
  <c r="R239" i="1"/>
  <c r="S239" i="1" a="1"/>
  <c r="S239" i="1" s="1"/>
  <c r="D266" i="16" s="1"/>
  <c r="T239" i="1" a="1"/>
  <c r="T239" i="1" s="1"/>
  <c r="E266" i="16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7" i="16" s="1"/>
  <c r="N240" i="1" a="1"/>
  <c r="N240" i="1" s="1"/>
  <c r="L267" i="16" s="1"/>
  <c r="R240" i="1"/>
  <c r="S240" i="1" a="1"/>
  <c r="S240" i="1" s="1"/>
  <c r="D267" i="16" s="1"/>
  <c r="T240" i="1" a="1"/>
  <c r="T240" i="1" s="1"/>
  <c r="E267" i="16" s="1"/>
  <c r="AI240" i="1"/>
  <c r="BB240" i="1" s="1"/>
  <c r="AJ240" i="1"/>
  <c r="AK240" i="1"/>
  <c r="K267" i="11" s="1"/>
  <c r="AL240" i="1"/>
  <c r="AO240" i="1"/>
  <c r="AP240" i="1"/>
  <c r="M267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8" i="16" s="1"/>
  <c r="N241" i="1" a="1"/>
  <c r="N241" i="1" s="1"/>
  <c r="L268" i="16" s="1"/>
  <c r="R241" i="1"/>
  <c r="S241" i="1" a="1"/>
  <c r="S241" i="1" s="1"/>
  <c r="D268" i="16" s="1"/>
  <c r="T241" i="1" a="1"/>
  <c r="T241" i="1" s="1"/>
  <c r="E268" i="16" s="1"/>
  <c r="AI241" i="1"/>
  <c r="BB241" i="1" s="1"/>
  <c r="AJ241" i="1"/>
  <c r="AK241" i="1"/>
  <c r="K268" i="11" s="1"/>
  <c r="AL241" i="1"/>
  <c r="AO241" i="1"/>
  <c r="AP241" i="1"/>
  <c r="M268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9" i="16" s="1"/>
  <c r="N242" i="1" a="1"/>
  <c r="N242" i="1" s="1"/>
  <c r="L269" i="16" s="1"/>
  <c r="R242" i="1"/>
  <c r="S242" i="1" a="1"/>
  <c r="S242" i="1" s="1"/>
  <c r="D269" i="16" s="1"/>
  <c r="T242" i="1" a="1"/>
  <c r="T242" i="1" s="1"/>
  <c r="E269" i="16" s="1"/>
  <c r="AI242" i="1"/>
  <c r="BB242" i="1" s="1"/>
  <c r="AJ242" i="1"/>
  <c r="AK242" i="1"/>
  <c r="K269" i="11" s="1"/>
  <c r="AL242" i="1"/>
  <c r="AO242" i="1"/>
  <c r="AP242" i="1"/>
  <c r="M269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0" i="16" s="1"/>
  <c r="N243" i="1" a="1"/>
  <c r="N243" i="1" s="1"/>
  <c r="L270" i="16" s="1"/>
  <c r="R243" i="1"/>
  <c r="S243" i="1" a="1"/>
  <c r="S243" i="1" s="1"/>
  <c r="D270" i="16" s="1"/>
  <c r="T243" i="1" a="1"/>
  <c r="T243" i="1" s="1"/>
  <c r="E270" i="16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1" i="16" s="1"/>
  <c r="N244" i="1" a="1"/>
  <c r="N244" i="1" s="1"/>
  <c r="L271" i="16" s="1"/>
  <c r="R244" i="1"/>
  <c r="S244" i="1" a="1"/>
  <c r="S244" i="1" s="1"/>
  <c r="D271" i="16" s="1"/>
  <c r="T244" i="1" a="1"/>
  <c r="T244" i="1" s="1"/>
  <c r="E271" i="16" s="1"/>
  <c r="AI244" i="1"/>
  <c r="BB244" i="1" s="1"/>
  <c r="AJ244" i="1"/>
  <c r="AK244" i="1"/>
  <c r="K271" i="11" s="1"/>
  <c r="AL244" i="1"/>
  <c r="AO244" i="1"/>
  <c r="AP244" i="1"/>
  <c r="M271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2" i="16" s="1"/>
  <c r="N245" i="1" a="1"/>
  <c r="N245" i="1" s="1"/>
  <c r="L272" i="16" s="1"/>
  <c r="R245" i="1"/>
  <c r="S245" i="1" a="1"/>
  <c r="S245" i="1" s="1"/>
  <c r="D272" i="16" s="1"/>
  <c r="T245" i="1" a="1"/>
  <c r="T245" i="1" s="1"/>
  <c r="E272" i="16" s="1"/>
  <c r="AI245" i="1"/>
  <c r="BB245" i="1" s="1"/>
  <c r="AJ245" i="1"/>
  <c r="AK245" i="1"/>
  <c r="K272" i="11" s="1"/>
  <c r="AL245" i="1"/>
  <c r="AO245" i="1"/>
  <c r="AP245" i="1"/>
  <c r="M272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3" i="16" s="1"/>
  <c r="N246" i="1" a="1"/>
  <c r="N246" i="1" s="1"/>
  <c r="L273" i="16" s="1"/>
  <c r="R246" i="1"/>
  <c r="S246" i="1" a="1"/>
  <c r="S246" i="1" s="1"/>
  <c r="D273" i="16" s="1"/>
  <c r="T246" i="1" a="1"/>
  <c r="T246" i="1" s="1"/>
  <c r="E273" i="16" s="1"/>
  <c r="AI246" i="1"/>
  <c r="BB246" i="1" s="1"/>
  <c r="AJ246" i="1"/>
  <c r="AK246" i="1"/>
  <c r="K273" i="11" s="1"/>
  <c r="AL246" i="1"/>
  <c r="AO246" i="1"/>
  <c r="AP246" i="1"/>
  <c r="M273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4" i="16" s="1"/>
  <c r="N247" i="1" a="1"/>
  <c r="N247" i="1" s="1"/>
  <c r="L274" i="16" s="1"/>
  <c r="R247" i="1"/>
  <c r="S247" i="1" a="1"/>
  <c r="S247" i="1" s="1"/>
  <c r="D274" i="16" s="1"/>
  <c r="T247" i="1" a="1"/>
  <c r="T247" i="1" s="1"/>
  <c r="E274" i="16" s="1"/>
  <c r="AI247" i="1"/>
  <c r="BB247" i="1" s="1"/>
  <c r="AJ247" i="1"/>
  <c r="AK247" i="1"/>
  <c r="K274" i="11" s="1"/>
  <c r="AL247" i="1"/>
  <c r="AO247" i="1"/>
  <c r="AP247" i="1"/>
  <c r="M274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5" i="16" s="1"/>
  <c r="N248" i="1" a="1"/>
  <c r="N248" i="1" s="1"/>
  <c r="L275" i="16" s="1"/>
  <c r="R248" i="1"/>
  <c r="S248" i="1" a="1"/>
  <c r="S248" i="1" s="1"/>
  <c r="D275" i="16" s="1"/>
  <c r="T248" i="1" a="1"/>
  <c r="T248" i="1" s="1"/>
  <c r="E275" i="16" s="1"/>
  <c r="AI248" i="1"/>
  <c r="BB248" i="1" s="1"/>
  <c r="AJ248" i="1"/>
  <c r="AK248" i="1"/>
  <c r="K275" i="11" s="1"/>
  <c r="AL248" i="1"/>
  <c r="AO248" i="1"/>
  <c r="AP248" i="1"/>
  <c r="M275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6" i="16" s="1"/>
  <c r="N249" i="1" a="1"/>
  <c r="N249" i="1" s="1"/>
  <c r="L276" i="16" s="1"/>
  <c r="R249" i="1"/>
  <c r="S249" i="1" a="1"/>
  <c r="S249" i="1" s="1"/>
  <c r="D276" i="16" s="1"/>
  <c r="T249" i="1" a="1"/>
  <c r="T249" i="1" s="1"/>
  <c r="E276" i="16" s="1"/>
  <c r="AI249" i="1"/>
  <c r="BB249" i="1" s="1"/>
  <c r="AJ249" i="1"/>
  <c r="AK249" i="1"/>
  <c r="K276" i="11" s="1"/>
  <c r="AL249" i="1"/>
  <c r="AO249" i="1"/>
  <c r="AP249" i="1"/>
  <c r="M276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7" i="16" s="1"/>
  <c r="N250" i="1" a="1"/>
  <c r="N250" i="1" s="1"/>
  <c r="L277" i="16" s="1"/>
  <c r="R250" i="1"/>
  <c r="S250" i="1" a="1"/>
  <c r="S250" i="1" s="1"/>
  <c r="D277" i="16" s="1"/>
  <c r="T250" i="1" a="1"/>
  <c r="T250" i="1" s="1"/>
  <c r="E277" i="16" s="1"/>
  <c r="AI250" i="1"/>
  <c r="BB250" i="1" s="1"/>
  <c r="AJ250" i="1"/>
  <c r="AK250" i="1"/>
  <c r="K277" i="11" s="1"/>
  <c r="AL250" i="1"/>
  <c r="AO250" i="1"/>
  <c r="AP250" i="1"/>
  <c r="M277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8" i="16" s="1"/>
  <c r="N251" i="1" a="1"/>
  <c r="N251" i="1" s="1"/>
  <c r="L278" i="16" s="1"/>
  <c r="R251" i="1"/>
  <c r="S251" i="1" a="1"/>
  <c r="S251" i="1" s="1"/>
  <c r="D278" i="16" s="1"/>
  <c r="T251" i="1" a="1"/>
  <c r="T251" i="1" s="1"/>
  <c r="E278" i="16" s="1"/>
  <c r="AI251" i="1"/>
  <c r="BB251" i="1" s="1"/>
  <c r="AJ251" i="1"/>
  <c r="AK251" i="1"/>
  <c r="K278" i="11" s="1"/>
  <c r="AL251" i="1"/>
  <c r="AO251" i="1"/>
  <c r="AP251" i="1"/>
  <c r="M278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9" i="16" s="1"/>
  <c r="N252" i="1" a="1"/>
  <c r="N252" i="1" s="1"/>
  <c r="L279" i="16" s="1"/>
  <c r="R252" i="1"/>
  <c r="S252" i="1" a="1"/>
  <c r="S252" i="1" s="1"/>
  <c r="D279" i="16" s="1"/>
  <c r="T252" i="1" a="1"/>
  <c r="T252" i="1" s="1"/>
  <c r="E279" i="16" s="1"/>
  <c r="AI252" i="1"/>
  <c r="BB252" i="1" s="1"/>
  <c r="AJ252" i="1"/>
  <c r="AK252" i="1"/>
  <c r="K279" i="11" s="1"/>
  <c r="AL252" i="1"/>
  <c r="AO252" i="1"/>
  <c r="AP252" i="1"/>
  <c r="M279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0" i="16" s="1"/>
  <c r="N253" i="1" a="1"/>
  <c r="N253" i="1" s="1"/>
  <c r="L280" i="16" s="1"/>
  <c r="R253" i="1"/>
  <c r="S253" i="1" a="1"/>
  <c r="S253" i="1" s="1"/>
  <c r="D280" i="16" s="1"/>
  <c r="T253" i="1" a="1"/>
  <c r="T253" i="1" s="1"/>
  <c r="E280" i="16" s="1"/>
  <c r="AI253" i="1"/>
  <c r="BB253" i="1" s="1"/>
  <c r="AJ253" i="1"/>
  <c r="AK253" i="1"/>
  <c r="K280" i="11" s="1"/>
  <c r="AL253" i="1"/>
  <c r="AO253" i="1"/>
  <c r="AP253" i="1"/>
  <c r="M280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1" i="16" s="1"/>
  <c r="N254" i="1" a="1"/>
  <c r="N254" i="1" s="1"/>
  <c r="L281" i="16" s="1"/>
  <c r="R254" i="1"/>
  <c r="S254" i="1" a="1"/>
  <c r="S254" i="1" s="1"/>
  <c r="D281" i="16" s="1"/>
  <c r="T254" i="1" a="1"/>
  <c r="T254" i="1" s="1"/>
  <c r="E281" i="16" s="1"/>
  <c r="AI254" i="1"/>
  <c r="BB254" i="1" s="1"/>
  <c r="AJ254" i="1"/>
  <c r="AK254" i="1"/>
  <c r="K281" i="11" s="1"/>
  <c r="AL254" i="1"/>
  <c r="AO254" i="1"/>
  <c r="AP254" i="1"/>
  <c r="M281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2" i="16" s="1"/>
  <c r="N255" i="1" a="1"/>
  <c r="N255" i="1" s="1"/>
  <c r="L282" i="16" s="1"/>
  <c r="R255" i="1"/>
  <c r="S255" i="1" a="1"/>
  <c r="S255" i="1" s="1"/>
  <c r="D282" i="16" s="1"/>
  <c r="T255" i="1" a="1"/>
  <c r="T255" i="1" s="1"/>
  <c r="E282" i="16" s="1"/>
  <c r="AI255" i="1"/>
  <c r="BB255" i="1" s="1"/>
  <c r="AJ255" i="1"/>
  <c r="AK255" i="1"/>
  <c r="K282" i="11" s="1"/>
  <c r="AL255" i="1"/>
  <c r="AO255" i="1"/>
  <c r="AP255" i="1"/>
  <c r="M282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3" i="16" s="1"/>
  <c r="N256" i="1" a="1"/>
  <c r="N256" i="1" s="1"/>
  <c r="L283" i="16" s="1"/>
  <c r="R256" i="1"/>
  <c r="S256" i="1" a="1"/>
  <c r="S256" i="1" s="1"/>
  <c r="D283" i="16" s="1"/>
  <c r="T256" i="1" a="1"/>
  <c r="T256" i="1" s="1"/>
  <c r="E283" i="16" s="1"/>
  <c r="AI256" i="1"/>
  <c r="BB256" i="1" s="1"/>
  <c r="AJ256" i="1"/>
  <c r="AK256" i="1"/>
  <c r="K283" i="11" s="1"/>
  <c r="AL256" i="1"/>
  <c r="AO256" i="1"/>
  <c r="AP256" i="1"/>
  <c r="M283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4" i="16" s="1"/>
  <c r="N257" i="1" a="1"/>
  <c r="N257" i="1" s="1"/>
  <c r="L284" i="16" s="1"/>
  <c r="R257" i="1"/>
  <c r="S257" i="1" a="1"/>
  <c r="S257" i="1" s="1"/>
  <c r="D284" i="16" s="1"/>
  <c r="T257" i="1" a="1"/>
  <c r="T257" i="1" s="1"/>
  <c r="E284" i="16" s="1"/>
  <c r="AI257" i="1"/>
  <c r="BB257" i="1" s="1"/>
  <c r="AJ257" i="1"/>
  <c r="AK257" i="1"/>
  <c r="K284" i="11" s="1"/>
  <c r="AL257" i="1"/>
  <c r="AO257" i="1"/>
  <c r="AP257" i="1"/>
  <c r="M284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5" i="16" s="1"/>
  <c r="N258" i="1" a="1"/>
  <c r="N258" i="1" s="1"/>
  <c r="L285" i="16" s="1"/>
  <c r="R258" i="1"/>
  <c r="S258" i="1" a="1"/>
  <c r="S258" i="1" s="1"/>
  <c r="D285" i="16" s="1"/>
  <c r="T258" i="1" a="1"/>
  <c r="T258" i="1" s="1"/>
  <c r="E285" i="16" s="1"/>
  <c r="AI258" i="1"/>
  <c r="BB258" i="1" s="1"/>
  <c r="AJ258" i="1"/>
  <c r="AK258" i="1"/>
  <c r="K285" i="11" s="1"/>
  <c r="AL258" i="1"/>
  <c r="AO258" i="1"/>
  <c r="AP258" i="1"/>
  <c r="M285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6" i="16" s="1"/>
  <c r="N259" i="1" a="1"/>
  <c r="N259" i="1" s="1"/>
  <c r="L286" i="16" s="1"/>
  <c r="R259" i="1"/>
  <c r="S259" i="1" a="1"/>
  <c r="S259" i="1" s="1"/>
  <c r="D286" i="16" s="1"/>
  <c r="T259" i="1" a="1"/>
  <c r="T259" i="1" s="1"/>
  <c r="E286" i="16" s="1"/>
  <c r="AI259" i="1"/>
  <c r="BB259" i="1" s="1"/>
  <c r="AJ259" i="1"/>
  <c r="AK259" i="1"/>
  <c r="K286" i="11" s="1"/>
  <c r="AL259" i="1"/>
  <c r="AO259" i="1"/>
  <c r="AP259" i="1"/>
  <c r="M286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7" i="16" s="1"/>
  <c r="N260" i="1" a="1"/>
  <c r="N260" i="1" s="1"/>
  <c r="L287" i="16" s="1"/>
  <c r="R260" i="1"/>
  <c r="S260" i="1" a="1"/>
  <c r="S260" i="1" s="1"/>
  <c r="D287" i="16" s="1"/>
  <c r="T260" i="1" a="1"/>
  <c r="T260" i="1" s="1"/>
  <c r="E287" i="16" s="1"/>
  <c r="AI260" i="1"/>
  <c r="BB260" i="1" s="1"/>
  <c r="AJ260" i="1"/>
  <c r="AK260" i="1"/>
  <c r="K287" i="11" s="1"/>
  <c r="AL260" i="1"/>
  <c r="AO260" i="1"/>
  <c r="AP260" i="1"/>
  <c r="M287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8" i="16" s="1"/>
  <c r="N261" i="1" a="1"/>
  <c r="N261" i="1" s="1"/>
  <c r="L288" i="16" s="1"/>
  <c r="R261" i="1"/>
  <c r="S261" i="1" a="1"/>
  <c r="S261" i="1" s="1"/>
  <c r="D288" i="16" s="1"/>
  <c r="T261" i="1" a="1"/>
  <c r="T261" i="1" s="1"/>
  <c r="E288" i="16" s="1"/>
  <c r="AI261" i="1"/>
  <c r="BB261" i="1" s="1"/>
  <c r="AJ261" i="1"/>
  <c r="AK261" i="1"/>
  <c r="K288" i="11" s="1"/>
  <c r="AL261" i="1"/>
  <c r="AO261" i="1"/>
  <c r="AP261" i="1"/>
  <c r="M288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9" i="16" s="1"/>
  <c r="N262" i="1" a="1"/>
  <c r="N262" i="1" s="1"/>
  <c r="L289" i="16" s="1"/>
  <c r="R262" i="1"/>
  <c r="S262" i="1" a="1"/>
  <c r="S262" i="1" s="1"/>
  <c r="D289" i="16" s="1"/>
  <c r="T262" i="1" a="1"/>
  <c r="T262" i="1" s="1"/>
  <c r="E289" i="16" s="1"/>
  <c r="AI262" i="1"/>
  <c r="BB262" i="1" s="1"/>
  <c r="AJ262" i="1"/>
  <c r="AK262" i="1"/>
  <c r="K289" i="11" s="1"/>
  <c r="AL262" i="1"/>
  <c r="AO262" i="1"/>
  <c r="AP262" i="1"/>
  <c r="M289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0" i="16" s="1"/>
  <c r="N263" i="1" a="1"/>
  <c r="N263" i="1" s="1"/>
  <c r="L290" i="16" s="1"/>
  <c r="R263" i="1"/>
  <c r="S263" i="1" a="1"/>
  <c r="S263" i="1" s="1"/>
  <c r="D290" i="16" s="1"/>
  <c r="T263" i="1" a="1"/>
  <c r="T263" i="1" s="1"/>
  <c r="E290" i="16" s="1"/>
  <c r="AI263" i="1"/>
  <c r="BB263" i="1" s="1"/>
  <c r="AJ263" i="1"/>
  <c r="AK263" i="1"/>
  <c r="K290" i="11" s="1"/>
  <c r="AL263" i="1"/>
  <c r="AO263" i="1"/>
  <c r="AP263" i="1"/>
  <c r="M290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1" i="16" s="1"/>
  <c r="N264" i="1" a="1"/>
  <c r="N264" i="1" s="1"/>
  <c r="L291" i="16" s="1"/>
  <c r="R264" i="1"/>
  <c r="S264" i="1" a="1"/>
  <c r="S264" i="1" s="1"/>
  <c r="D291" i="16" s="1"/>
  <c r="T264" i="1" a="1"/>
  <c r="T264" i="1" s="1"/>
  <c r="E291" i="16" s="1"/>
  <c r="AI264" i="1"/>
  <c r="BB264" i="1" s="1"/>
  <c r="AJ264" i="1"/>
  <c r="AK264" i="1"/>
  <c r="K291" i="11" s="1"/>
  <c r="AL264" i="1"/>
  <c r="AO264" i="1"/>
  <c r="AP264" i="1"/>
  <c r="M291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2" i="16" s="1"/>
  <c r="N265" i="1" a="1"/>
  <c r="N265" i="1" s="1"/>
  <c r="L292" i="16" s="1"/>
  <c r="R265" i="1"/>
  <c r="S265" i="1" a="1"/>
  <c r="S265" i="1" s="1"/>
  <c r="D292" i="16" s="1"/>
  <c r="T265" i="1" a="1"/>
  <c r="T265" i="1" s="1"/>
  <c r="E292" i="16" s="1"/>
  <c r="AI265" i="1"/>
  <c r="BB265" i="1" s="1"/>
  <c r="AJ265" i="1"/>
  <c r="AK265" i="1"/>
  <c r="K292" i="11" s="1"/>
  <c r="AL265" i="1"/>
  <c r="AO265" i="1"/>
  <c r="AP265" i="1"/>
  <c r="M292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3" i="16" s="1"/>
  <c r="N266" i="1" a="1"/>
  <c r="N266" i="1" s="1"/>
  <c r="L293" i="16" s="1"/>
  <c r="R266" i="1"/>
  <c r="S266" i="1" a="1"/>
  <c r="S266" i="1" s="1"/>
  <c r="D293" i="16" s="1"/>
  <c r="T266" i="1" a="1"/>
  <c r="T266" i="1" s="1"/>
  <c r="E293" i="16" s="1"/>
  <c r="AI266" i="1"/>
  <c r="BB266" i="1" s="1"/>
  <c r="AJ266" i="1"/>
  <c r="AK266" i="1"/>
  <c r="K293" i="11" s="1"/>
  <c r="AL266" i="1"/>
  <c r="AO266" i="1"/>
  <c r="AP266" i="1"/>
  <c r="M293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4" i="16" s="1"/>
  <c r="N267" i="1" a="1"/>
  <c r="N267" i="1" s="1"/>
  <c r="L294" i="16" s="1"/>
  <c r="R267" i="1"/>
  <c r="S267" i="1" a="1"/>
  <c r="S267" i="1" s="1"/>
  <c r="D294" i="16" s="1"/>
  <c r="T267" i="1" a="1"/>
  <c r="T267" i="1" s="1"/>
  <c r="E294" i="16" s="1"/>
  <c r="AI267" i="1"/>
  <c r="BB267" i="1" s="1"/>
  <c r="AJ267" i="1"/>
  <c r="AK267" i="1"/>
  <c r="K294" i="11" s="1"/>
  <c r="AL267" i="1"/>
  <c r="AO267" i="1"/>
  <c r="AP267" i="1"/>
  <c r="M294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5" i="16" s="1"/>
  <c r="N268" i="1" a="1"/>
  <c r="N268" i="1" s="1"/>
  <c r="L295" i="16" s="1"/>
  <c r="R268" i="1"/>
  <c r="S268" i="1" a="1"/>
  <c r="S268" i="1" s="1"/>
  <c r="D295" i="16" s="1"/>
  <c r="T268" i="1" a="1"/>
  <c r="T268" i="1" s="1"/>
  <c r="E295" i="16" s="1"/>
  <c r="AI268" i="1"/>
  <c r="BB268" i="1" s="1"/>
  <c r="AJ268" i="1"/>
  <c r="AK268" i="1"/>
  <c r="K295" i="11" s="1"/>
  <c r="AL268" i="1"/>
  <c r="AO268" i="1"/>
  <c r="AP268" i="1"/>
  <c r="M295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6" i="16" s="1"/>
  <c r="N269" i="1" a="1"/>
  <c r="N269" i="1" s="1"/>
  <c r="L296" i="16" s="1"/>
  <c r="R269" i="1"/>
  <c r="S269" i="1" a="1"/>
  <c r="S269" i="1" s="1"/>
  <c r="D296" i="16" s="1"/>
  <c r="T269" i="1" a="1"/>
  <c r="T269" i="1" s="1"/>
  <c r="E296" i="16" s="1"/>
  <c r="AI269" i="1"/>
  <c r="BB269" i="1" s="1"/>
  <c r="AJ269" i="1"/>
  <c r="AK269" i="1"/>
  <c r="K296" i="11" s="1"/>
  <c r="AL269" i="1"/>
  <c r="AO269" i="1"/>
  <c r="AP269" i="1"/>
  <c r="M296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7" i="16" s="1"/>
  <c r="N270" i="1" a="1"/>
  <c r="N270" i="1" s="1"/>
  <c r="L297" i="16" s="1"/>
  <c r="R270" i="1"/>
  <c r="S270" i="1" a="1"/>
  <c r="S270" i="1" s="1"/>
  <c r="D297" i="16" s="1"/>
  <c r="T270" i="1" a="1"/>
  <c r="T270" i="1" s="1"/>
  <c r="E297" i="16" s="1"/>
  <c r="AI270" i="1"/>
  <c r="BB270" i="1" s="1"/>
  <c r="AJ270" i="1"/>
  <c r="AK270" i="1"/>
  <c r="K297" i="11" s="1"/>
  <c r="AL270" i="1"/>
  <c r="AO270" i="1"/>
  <c r="AP270" i="1"/>
  <c r="M297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8" i="16" s="1"/>
  <c r="N271" i="1" a="1"/>
  <c r="N271" i="1" s="1"/>
  <c r="L298" i="16" s="1"/>
  <c r="R271" i="1"/>
  <c r="S271" i="1" a="1"/>
  <c r="S271" i="1" s="1"/>
  <c r="D298" i="16" s="1"/>
  <c r="T271" i="1" a="1"/>
  <c r="T271" i="1" s="1"/>
  <c r="E298" i="16" s="1"/>
  <c r="AI271" i="1"/>
  <c r="BB271" i="1" s="1"/>
  <c r="AJ271" i="1"/>
  <c r="AK271" i="1"/>
  <c r="K298" i="11" s="1"/>
  <c r="AL271" i="1"/>
  <c r="AO271" i="1"/>
  <c r="AP271" i="1"/>
  <c r="M298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9" i="16" s="1"/>
  <c r="N272" i="1" a="1"/>
  <c r="N272" i="1" s="1"/>
  <c r="L299" i="16" s="1"/>
  <c r="R272" i="1"/>
  <c r="S272" i="1" a="1"/>
  <c r="S272" i="1" s="1"/>
  <c r="D299" i="16" s="1"/>
  <c r="T272" i="1" a="1"/>
  <c r="T272" i="1" s="1"/>
  <c r="E299" i="16" s="1"/>
  <c r="AI272" i="1"/>
  <c r="BB272" i="1" s="1"/>
  <c r="AJ272" i="1"/>
  <c r="AK272" i="1"/>
  <c r="K299" i="11" s="1"/>
  <c r="AL272" i="1"/>
  <c r="AO272" i="1"/>
  <c r="AP272" i="1"/>
  <c r="M299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0" i="16" s="1"/>
  <c r="N273" i="1" a="1"/>
  <c r="N273" i="1" s="1"/>
  <c r="L300" i="16" s="1"/>
  <c r="R273" i="1"/>
  <c r="S273" i="1" a="1"/>
  <c r="S273" i="1" s="1"/>
  <c r="D300" i="16" s="1"/>
  <c r="T273" i="1" a="1"/>
  <c r="T273" i="1" s="1"/>
  <c r="E300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1" i="16" s="1"/>
  <c r="N274" i="1" a="1"/>
  <c r="N274" i="1" s="1"/>
  <c r="L301" i="16" s="1"/>
  <c r="R274" i="1"/>
  <c r="S274" i="1" a="1"/>
  <c r="S274" i="1" s="1"/>
  <c r="D301" i="16" s="1"/>
  <c r="T274" i="1" a="1"/>
  <c r="T274" i="1" s="1"/>
  <c r="E301" i="16" s="1"/>
  <c r="AI274" i="1"/>
  <c r="BB274" i="1" s="1"/>
  <c r="AJ274" i="1"/>
  <c r="AK274" i="1"/>
  <c r="K301" i="11" s="1"/>
  <c r="AL274" i="1"/>
  <c r="AO274" i="1"/>
  <c r="AP274" i="1"/>
  <c r="M301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2" i="16" s="1"/>
  <c r="N275" i="1" a="1"/>
  <c r="N275" i="1" s="1"/>
  <c r="L302" i="16" s="1"/>
  <c r="R275" i="1"/>
  <c r="S275" i="1" a="1"/>
  <c r="S275" i="1" s="1"/>
  <c r="D302" i="16" s="1"/>
  <c r="T275" i="1" a="1"/>
  <c r="T275" i="1" s="1"/>
  <c r="E302" i="16" s="1"/>
  <c r="AI275" i="1"/>
  <c r="BB275" i="1" s="1"/>
  <c r="AJ275" i="1"/>
  <c r="AK275" i="1"/>
  <c r="K302" i="11" s="1"/>
  <c r="AL275" i="1"/>
  <c r="AO275" i="1"/>
  <c r="AP275" i="1"/>
  <c r="M302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3" i="16" s="1"/>
  <c r="N276" i="1" a="1"/>
  <c r="N276" i="1" s="1"/>
  <c r="L303" i="16" s="1"/>
  <c r="R276" i="1"/>
  <c r="S276" i="1" a="1"/>
  <c r="S276" i="1" s="1"/>
  <c r="D303" i="16" s="1"/>
  <c r="T276" i="1" a="1"/>
  <c r="T276" i="1" s="1"/>
  <c r="E303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4" i="16" s="1"/>
  <c r="N277" i="1" a="1"/>
  <c r="N277" i="1" s="1"/>
  <c r="L304" i="16" s="1"/>
  <c r="R277" i="1"/>
  <c r="S277" i="1" a="1"/>
  <c r="S277" i="1" s="1"/>
  <c r="D304" i="16" s="1"/>
  <c r="T277" i="1" a="1"/>
  <c r="T277" i="1" s="1"/>
  <c r="E304" i="16" s="1"/>
  <c r="AI277" i="1"/>
  <c r="BB277" i="1" s="1"/>
  <c r="AJ277" i="1"/>
  <c r="AK277" i="1"/>
  <c r="K304" i="11" s="1"/>
  <c r="AL277" i="1"/>
  <c r="AO277" i="1"/>
  <c r="AP277" i="1"/>
  <c r="M304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5" i="16" s="1"/>
  <c r="N278" i="1" a="1"/>
  <c r="N278" i="1" s="1"/>
  <c r="L305" i="16" s="1"/>
  <c r="R278" i="1"/>
  <c r="S278" i="1" a="1"/>
  <c r="S278" i="1" s="1"/>
  <c r="D305" i="16" s="1"/>
  <c r="T278" i="1" a="1"/>
  <c r="T278" i="1" s="1"/>
  <c r="E305" i="16" s="1"/>
  <c r="AI278" i="1"/>
  <c r="BB278" i="1" s="1"/>
  <c r="AJ278" i="1"/>
  <c r="AK278" i="1"/>
  <c r="K305" i="11" s="1"/>
  <c r="AL278" i="1"/>
  <c r="AO278" i="1"/>
  <c r="AP278" i="1"/>
  <c r="M305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6" i="16" s="1"/>
  <c r="N279" i="1" a="1"/>
  <c r="N279" i="1" s="1"/>
  <c r="L306" i="16" s="1"/>
  <c r="R279" i="1"/>
  <c r="S279" i="1" a="1"/>
  <c r="S279" i="1" s="1"/>
  <c r="D306" i="16" s="1"/>
  <c r="T279" i="1" a="1"/>
  <c r="T279" i="1" s="1"/>
  <c r="E306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7" i="16" s="1"/>
  <c r="N280" i="1" a="1"/>
  <c r="N280" i="1" s="1"/>
  <c r="L307" i="16" s="1"/>
  <c r="R280" i="1"/>
  <c r="S280" i="1" a="1"/>
  <c r="S280" i="1" s="1"/>
  <c r="D307" i="16" s="1"/>
  <c r="T280" i="1" a="1"/>
  <c r="T280" i="1" s="1"/>
  <c r="E307" i="16" s="1"/>
  <c r="AI280" i="1"/>
  <c r="BB280" i="1" s="1"/>
  <c r="AJ280" i="1"/>
  <c r="AK280" i="1"/>
  <c r="K307" i="11" s="1"/>
  <c r="AL280" i="1"/>
  <c r="AO280" i="1"/>
  <c r="AP280" i="1"/>
  <c r="M307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8" i="16" s="1"/>
  <c r="N281" i="1" a="1"/>
  <c r="N281" i="1" s="1"/>
  <c r="L308" i="16" s="1"/>
  <c r="R281" i="1"/>
  <c r="S281" i="1" a="1"/>
  <c r="S281" i="1" s="1"/>
  <c r="D308" i="16" s="1"/>
  <c r="T281" i="1" a="1"/>
  <c r="T281" i="1" s="1"/>
  <c r="E308" i="16" s="1"/>
  <c r="AI281" i="1"/>
  <c r="BB281" i="1" s="1"/>
  <c r="AJ281" i="1"/>
  <c r="AK281" i="1"/>
  <c r="K308" i="11" s="1"/>
  <c r="AL281" i="1"/>
  <c r="AO281" i="1"/>
  <c r="AP281" i="1"/>
  <c r="M308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9" i="16" s="1"/>
  <c r="N282" i="1" a="1"/>
  <c r="N282" i="1" s="1"/>
  <c r="L309" i="16" s="1"/>
  <c r="R282" i="1"/>
  <c r="S282" i="1" a="1"/>
  <c r="S282" i="1" s="1"/>
  <c r="D309" i="16" s="1"/>
  <c r="T282" i="1" a="1"/>
  <c r="T282" i="1" s="1"/>
  <c r="E309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0" i="16" s="1"/>
  <c r="N283" i="1" a="1"/>
  <c r="N283" i="1" s="1"/>
  <c r="L310" i="16" s="1"/>
  <c r="R283" i="1"/>
  <c r="S283" i="1" a="1"/>
  <c r="S283" i="1" s="1"/>
  <c r="D310" i="16" s="1"/>
  <c r="T283" i="1" a="1"/>
  <c r="T283" i="1" s="1"/>
  <c r="E310" i="16" s="1"/>
  <c r="AI283" i="1"/>
  <c r="BB283" i="1" s="1"/>
  <c r="AJ283" i="1"/>
  <c r="AK283" i="1"/>
  <c r="K310" i="11" s="1"/>
  <c r="AL283" i="1"/>
  <c r="AO283" i="1"/>
  <c r="AP283" i="1"/>
  <c r="M310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1" i="16" s="1"/>
  <c r="N284" i="1" a="1"/>
  <c r="N284" i="1" s="1"/>
  <c r="L311" i="16" s="1"/>
  <c r="R284" i="1"/>
  <c r="S284" i="1" a="1"/>
  <c r="S284" i="1" s="1"/>
  <c r="D311" i="16" s="1"/>
  <c r="T284" i="1" a="1"/>
  <c r="T284" i="1" s="1"/>
  <c r="E311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2" i="16" s="1"/>
  <c r="N285" i="1" a="1"/>
  <c r="N285" i="1" s="1"/>
  <c r="L312" i="16" s="1"/>
  <c r="R285" i="1"/>
  <c r="S285" i="1" a="1"/>
  <c r="S285" i="1" s="1"/>
  <c r="D312" i="16" s="1"/>
  <c r="T285" i="1" a="1"/>
  <c r="T285" i="1" s="1"/>
  <c r="E312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3" i="16" s="1"/>
  <c r="N286" i="1" a="1"/>
  <c r="N286" i="1" s="1"/>
  <c r="L313" i="16" s="1"/>
  <c r="R286" i="1"/>
  <c r="S286" i="1" a="1"/>
  <c r="S286" i="1" s="1"/>
  <c r="D313" i="16" s="1"/>
  <c r="T286" i="1" a="1"/>
  <c r="T286" i="1" s="1"/>
  <c r="E313" i="16" s="1"/>
  <c r="AI286" i="1"/>
  <c r="BB286" i="1" s="1"/>
  <c r="AJ286" i="1"/>
  <c r="AK286" i="1"/>
  <c r="K313" i="11" s="1"/>
  <c r="AL286" i="1"/>
  <c r="AO286" i="1"/>
  <c r="AP286" i="1"/>
  <c r="M313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4" i="16" s="1"/>
  <c r="N287" i="1" a="1"/>
  <c r="N287" i="1" s="1"/>
  <c r="L314" i="16" s="1"/>
  <c r="R287" i="1"/>
  <c r="S287" i="1" a="1"/>
  <c r="S287" i="1" s="1"/>
  <c r="D314" i="16" s="1"/>
  <c r="T287" i="1" a="1"/>
  <c r="T287" i="1" s="1"/>
  <c r="E314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5" i="16" s="1"/>
  <c r="N288" i="1" a="1"/>
  <c r="N288" i="1" s="1"/>
  <c r="L315" i="16" s="1"/>
  <c r="R288" i="1"/>
  <c r="S288" i="1" a="1"/>
  <c r="S288" i="1" s="1"/>
  <c r="D315" i="16" s="1"/>
  <c r="T288" i="1" a="1"/>
  <c r="T288" i="1" s="1"/>
  <c r="E315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6" i="16" s="1"/>
  <c r="N289" i="1" a="1"/>
  <c r="N289" i="1" s="1"/>
  <c r="L316" i="16" s="1"/>
  <c r="R289" i="1"/>
  <c r="S289" i="1" a="1"/>
  <c r="S289" i="1" s="1"/>
  <c r="D316" i="16" s="1"/>
  <c r="T289" i="1" a="1"/>
  <c r="T289" i="1" s="1"/>
  <c r="E316" i="16" s="1"/>
  <c r="AI289" i="1"/>
  <c r="BB289" i="1" s="1"/>
  <c r="AJ289" i="1"/>
  <c r="AK289" i="1"/>
  <c r="K316" i="11" s="1"/>
  <c r="AL289" i="1"/>
  <c r="AO289" i="1"/>
  <c r="AP289" i="1"/>
  <c r="M316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7" i="16" s="1"/>
  <c r="N290" i="1" a="1"/>
  <c r="N290" i="1" s="1"/>
  <c r="L317" i="16" s="1"/>
  <c r="R290" i="1"/>
  <c r="S290" i="1" a="1"/>
  <c r="S290" i="1" s="1"/>
  <c r="D317" i="16" s="1"/>
  <c r="T290" i="1" a="1"/>
  <c r="T290" i="1" s="1"/>
  <c r="E317" i="16" s="1"/>
  <c r="AI290" i="1"/>
  <c r="BB290" i="1" s="1"/>
  <c r="AJ290" i="1"/>
  <c r="AK290" i="1"/>
  <c r="K317" i="11" s="1"/>
  <c r="AL290" i="1"/>
  <c r="AO290" i="1"/>
  <c r="AP290" i="1"/>
  <c r="M317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8" i="16" s="1"/>
  <c r="N291" i="1" a="1"/>
  <c r="N291" i="1" s="1"/>
  <c r="L318" i="16" s="1"/>
  <c r="R291" i="1"/>
  <c r="S291" i="1" a="1"/>
  <c r="S291" i="1" s="1"/>
  <c r="D318" i="16" s="1"/>
  <c r="T291" i="1" a="1"/>
  <c r="T291" i="1" s="1"/>
  <c r="E318" i="16" s="1"/>
  <c r="AI291" i="1"/>
  <c r="BB291" i="1" s="1"/>
  <c r="AJ291" i="1"/>
  <c r="AK291" i="1"/>
  <c r="K318" i="11" s="1"/>
  <c r="AL291" i="1"/>
  <c r="AO291" i="1"/>
  <c r="AP291" i="1"/>
  <c r="M318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9" i="16" s="1"/>
  <c r="N292" i="1" a="1"/>
  <c r="N292" i="1" s="1"/>
  <c r="L319" i="16" s="1"/>
  <c r="R292" i="1"/>
  <c r="S292" i="1" a="1"/>
  <c r="S292" i="1" s="1"/>
  <c r="D319" i="16" s="1"/>
  <c r="T292" i="1" a="1"/>
  <c r="T292" i="1" s="1"/>
  <c r="E319" i="16" s="1"/>
  <c r="AI292" i="1"/>
  <c r="BB292" i="1" s="1"/>
  <c r="AJ292" i="1"/>
  <c r="AK292" i="1"/>
  <c r="K319" i="11" s="1"/>
  <c r="AL292" i="1"/>
  <c r="AO292" i="1"/>
  <c r="AP292" i="1"/>
  <c r="M319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0" i="16" s="1"/>
  <c r="N293" i="1" a="1"/>
  <c r="N293" i="1" s="1"/>
  <c r="L320" i="16" s="1"/>
  <c r="R293" i="1"/>
  <c r="S293" i="1" a="1"/>
  <c r="S293" i="1" s="1"/>
  <c r="D320" i="16" s="1"/>
  <c r="T293" i="1" a="1"/>
  <c r="T293" i="1" s="1"/>
  <c r="E320" i="16" s="1"/>
  <c r="AI293" i="1"/>
  <c r="BB293" i="1" s="1"/>
  <c r="AJ293" i="1"/>
  <c r="AK293" i="1"/>
  <c r="K320" i="11" s="1"/>
  <c r="AL293" i="1"/>
  <c r="AO293" i="1"/>
  <c r="AP293" i="1"/>
  <c r="M320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1" i="16" s="1"/>
  <c r="N294" i="1" a="1"/>
  <c r="N294" i="1" s="1"/>
  <c r="L321" i="16" s="1"/>
  <c r="R294" i="1"/>
  <c r="S294" i="1" a="1"/>
  <c r="S294" i="1" s="1"/>
  <c r="D321" i="16" s="1"/>
  <c r="T294" i="1" a="1"/>
  <c r="T294" i="1" s="1"/>
  <c r="E321" i="16" s="1"/>
  <c r="AI294" i="1"/>
  <c r="BB294" i="1" s="1"/>
  <c r="AJ294" i="1"/>
  <c r="AK294" i="1"/>
  <c r="K321" i="11" s="1"/>
  <c r="AL294" i="1"/>
  <c r="AO294" i="1"/>
  <c r="AP294" i="1"/>
  <c r="M321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2" i="16" s="1"/>
  <c r="N295" i="1" a="1"/>
  <c r="N295" i="1" s="1"/>
  <c r="L322" i="16" s="1"/>
  <c r="R295" i="1"/>
  <c r="S295" i="1" a="1"/>
  <c r="S295" i="1" s="1"/>
  <c r="D322" i="16" s="1"/>
  <c r="T295" i="1" a="1"/>
  <c r="T295" i="1" s="1"/>
  <c r="E322" i="16" s="1"/>
  <c r="AI295" i="1"/>
  <c r="BB295" i="1" s="1"/>
  <c r="AJ295" i="1"/>
  <c r="AK295" i="1"/>
  <c r="K322" i="11" s="1"/>
  <c r="AL295" i="1"/>
  <c r="AO295" i="1"/>
  <c r="AP295" i="1"/>
  <c r="M322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3" i="16" s="1"/>
  <c r="N296" i="1" a="1"/>
  <c r="N296" i="1" s="1"/>
  <c r="L323" i="16" s="1"/>
  <c r="R296" i="1"/>
  <c r="S296" i="1" a="1"/>
  <c r="S296" i="1" s="1"/>
  <c r="D323" i="16" s="1"/>
  <c r="T296" i="1" a="1"/>
  <c r="T296" i="1" s="1"/>
  <c r="E323" i="16" s="1"/>
  <c r="AI296" i="1"/>
  <c r="BB296" i="1" s="1"/>
  <c r="AJ296" i="1"/>
  <c r="AK296" i="1"/>
  <c r="K323" i="11" s="1"/>
  <c r="AL296" i="1"/>
  <c r="AO296" i="1"/>
  <c r="AP296" i="1"/>
  <c r="M323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4" i="16" s="1"/>
  <c r="N297" i="1" a="1"/>
  <c r="N297" i="1" s="1"/>
  <c r="L324" i="16" s="1"/>
  <c r="R297" i="1"/>
  <c r="S297" i="1" a="1"/>
  <c r="S297" i="1" s="1"/>
  <c r="D324" i="16" s="1"/>
  <c r="T297" i="1" a="1"/>
  <c r="T297" i="1" s="1"/>
  <c r="E324" i="16" s="1"/>
  <c r="AI297" i="1"/>
  <c r="BB297" i="1" s="1"/>
  <c r="AJ297" i="1"/>
  <c r="AK297" i="1"/>
  <c r="K324" i="11" s="1"/>
  <c r="AL297" i="1"/>
  <c r="AO297" i="1"/>
  <c r="AP297" i="1"/>
  <c r="M324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5" i="16" s="1"/>
  <c r="N298" i="1" a="1"/>
  <c r="N298" i="1" s="1"/>
  <c r="L325" i="16" s="1"/>
  <c r="R298" i="1"/>
  <c r="S298" i="1" a="1"/>
  <c r="S298" i="1" s="1"/>
  <c r="D325" i="16" s="1"/>
  <c r="T298" i="1" a="1"/>
  <c r="T298" i="1" s="1"/>
  <c r="E325" i="16" s="1"/>
  <c r="AI298" i="1"/>
  <c r="BB298" i="1" s="1"/>
  <c r="AJ298" i="1"/>
  <c r="AK298" i="1"/>
  <c r="K325" i="11" s="1"/>
  <c r="AL298" i="1"/>
  <c r="AO298" i="1"/>
  <c r="AP298" i="1"/>
  <c r="M325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6" i="16" s="1"/>
  <c r="N299" i="1" a="1"/>
  <c r="N299" i="1" s="1"/>
  <c r="L326" i="16" s="1"/>
  <c r="R299" i="1"/>
  <c r="S299" i="1" a="1"/>
  <c r="S299" i="1" s="1"/>
  <c r="D326" i="16" s="1"/>
  <c r="T299" i="1" a="1"/>
  <c r="T299" i="1" s="1"/>
  <c r="E326" i="16" s="1"/>
  <c r="AI299" i="1"/>
  <c r="BB299" i="1" s="1"/>
  <c r="AJ299" i="1"/>
  <c r="AK299" i="1"/>
  <c r="K326" i="11" s="1"/>
  <c r="AL299" i="1"/>
  <c r="AO299" i="1"/>
  <c r="AP299" i="1"/>
  <c r="M326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7" i="16" s="1"/>
  <c r="N300" i="1" a="1"/>
  <c r="N300" i="1" s="1"/>
  <c r="L327" i="16" s="1"/>
  <c r="R300" i="1"/>
  <c r="S300" i="1" a="1"/>
  <c r="S300" i="1" s="1"/>
  <c r="D327" i="16" s="1"/>
  <c r="T300" i="1" a="1"/>
  <c r="T300" i="1" s="1"/>
  <c r="E327" i="16" s="1"/>
  <c r="AI300" i="1"/>
  <c r="BB300" i="1" s="1"/>
  <c r="AJ300" i="1"/>
  <c r="AK300" i="1"/>
  <c r="K327" i="11" s="1"/>
  <c r="AL300" i="1"/>
  <c r="AO300" i="1"/>
  <c r="AP300" i="1"/>
  <c r="M327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8" i="16" s="1"/>
  <c r="N301" i="1" a="1"/>
  <c r="N301" i="1" s="1"/>
  <c r="L328" i="16" s="1"/>
  <c r="R301" i="1"/>
  <c r="S301" i="1" a="1"/>
  <c r="S301" i="1" s="1"/>
  <c r="D328" i="16" s="1"/>
  <c r="T301" i="1" a="1"/>
  <c r="T301" i="1" s="1"/>
  <c r="E328" i="16" s="1"/>
  <c r="AI301" i="1"/>
  <c r="BB301" i="1" s="1"/>
  <c r="AJ301" i="1"/>
  <c r="AK301" i="1"/>
  <c r="K328" i="11" s="1"/>
  <c r="AL301" i="1"/>
  <c r="AO301" i="1"/>
  <c r="AP301" i="1"/>
  <c r="M328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9" i="16" s="1"/>
  <c r="N302" i="1" a="1"/>
  <c r="N302" i="1" s="1"/>
  <c r="L329" i="16" s="1"/>
  <c r="R302" i="1"/>
  <c r="S302" i="1" a="1"/>
  <c r="S302" i="1" s="1"/>
  <c r="D329" i="16" s="1"/>
  <c r="T302" i="1" a="1"/>
  <c r="T302" i="1" s="1"/>
  <c r="E329" i="16" s="1"/>
  <c r="AI302" i="1"/>
  <c r="BB302" i="1" s="1"/>
  <c r="AJ302" i="1"/>
  <c r="AK302" i="1"/>
  <c r="K329" i="11" s="1"/>
  <c r="AL302" i="1"/>
  <c r="AO302" i="1"/>
  <c r="AP302" i="1"/>
  <c r="M329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0" i="16" s="1"/>
  <c r="N303" i="1" a="1"/>
  <c r="N303" i="1" s="1"/>
  <c r="L330" i="16" s="1"/>
  <c r="R303" i="1"/>
  <c r="S303" i="1" a="1"/>
  <c r="S303" i="1" s="1"/>
  <c r="D330" i="16" s="1"/>
  <c r="T303" i="1" a="1"/>
  <c r="T303" i="1" s="1"/>
  <c r="E330" i="16" s="1"/>
  <c r="AI303" i="1"/>
  <c r="BB303" i="1" s="1"/>
  <c r="AJ303" i="1"/>
  <c r="AK303" i="1"/>
  <c r="K330" i="11" s="1"/>
  <c r="AL303" i="1"/>
  <c r="AO303" i="1"/>
  <c r="AP303" i="1"/>
  <c r="M330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1" i="16" s="1"/>
  <c r="N304" i="1" a="1"/>
  <c r="N304" i="1" s="1"/>
  <c r="L331" i="16" s="1"/>
  <c r="R304" i="1"/>
  <c r="S304" i="1" a="1"/>
  <c r="S304" i="1" s="1"/>
  <c r="D331" i="16" s="1"/>
  <c r="T304" i="1" a="1"/>
  <c r="T304" i="1" s="1"/>
  <c r="E331" i="16" s="1"/>
  <c r="AI304" i="1"/>
  <c r="BB304" i="1" s="1"/>
  <c r="AJ304" i="1"/>
  <c r="AK304" i="1"/>
  <c r="K331" i="11" s="1"/>
  <c r="AL304" i="1"/>
  <c r="AO304" i="1"/>
  <c r="AP304" i="1"/>
  <c r="M331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2" i="16" s="1"/>
  <c r="N305" i="1" a="1"/>
  <c r="N305" i="1" s="1"/>
  <c r="L332" i="16" s="1"/>
  <c r="R305" i="1"/>
  <c r="S305" i="1" a="1"/>
  <c r="S305" i="1" s="1"/>
  <c r="D332" i="16" s="1"/>
  <c r="T305" i="1" a="1"/>
  <c r="T305" i="1" s="1"/>
  <c r="E332" i="16" s="1"/>
  <c r="AI305" i="1"/>
  <c r="BB305" i="1" s="1"/>
  <c r="AJ305" i="1"/>
  <c r="AK305" i="1"/>
  <c r="K332" i="11" s="1"/>
  <c r="AL305" i="1"/>
  <c r="AO305" i="1"/>
  <c r="AP305" i="1"/>
  <c r="M332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3" i="16" s="1"/>
  <c r="N306" i="1" a="1"/>
  <c r="N306" i="1" s="1"/>
  <c r="L333" i="16" s="1"/>
  <c r="R306" i="1"/>
  <c r="S306" i="1" a="1"/>
  <c r="S306" i="1" s="1"/>
  <c r="D333" i="16" s="1"/>
  <c r="T306" i="1" a="1"/>
  <c r="T306" i="1" s="1"/>
  <c r="E333" i="16" s="1"/>
  <c r="AI306" i="1"/>
  <c r="BB306" i="1" s="1"/>
  <c r="AJ306" i="1"/>
  <c r="AK306" i="1"/>
  <c r="K333" i="11" s="1"/>
  <c r="AL306" i="1"/>
  <c r="AO306" i="1"/>
  <c r="AP306" i="1"/>
  <c r="M333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4" i="16" s="1"/>
  <c r="N307" i="1" a="1"/>
  <c r="N307" i="1" s="1"/>
  <c r="L334" i="16" s="1"/>
  <c r="R307" i="1"/>
  <c r="S307" i="1" a="1"/>
  <c r="S307" i="1" s="1"/>
  <c r="D334" i="16" s="1"/>
  <c r="T307" i="1" a="1"/>
  <c r="T307" i="1" s="1"/>
  <c r="E334" i="16" s="1"/>
  <c r="AI307" i="1"/>
  <c r="BB307" i="1" s="1"/>
  <c r="AJ307" i="1"/>
  <c r="AK307" i="1"/>
  <c r="K334" i="11" s="1"/>
  <c r="AL307" i="1"/>
  <c r="AO307" i="1"/>
  <c r="AP307" i="1"/>
  <c r="M334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5" i="16" s="1"/>
  <c r="N308" i="1" a="1"/>
  <c r="N308" i="1" s="1"/>
  <c r="L335" i="16" s="1"/>
  <c r="R308" i="1"/>
  <c r="S308" i="1" a="1"/>
  <c r="S308" i="1" s="1"/>
  <c r="D335" i="16" s="1"/>
  <c r="T308" i="1" a="1"/>
  <c r="T308" i="1" s="1"/>
  <c r="E335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6" i="16" s="1"/>
  <c r="N309" i="1" a="1"/>
  <c r="N309" i="1" s="1"/>
  <c r="L336" i="16" s="1"/>
  <c r="R309" i="1"/>
  <c r="S309" i="1" a="1"/>
  <c r="S309" i="1" s="1"/>
  <c r="D336" i="16" s="1"/>
  <c r="T309" i="1" a="1"/>
  <c r="T309" i="1" s="1"/>
  <c r="E336" i="16" s="1"/>
  <c r="AI309" i="1"/>
  <c r="BB309" i="1" s="1"/>
  <c r="AJ309" i="1"/>
  <c r="AK309" i="1"/>
  <c r="K336" i="11" s="1"/>
  <c r="AL309" i="1"/>
  <c r="AO309" i="1"/>
  <c r="AP309" i="1"/>
  <c r="M336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7" i="16" s="1"/>
  <c r="N310" i="1" a="1"/>
  <c r="N310" i="1" s="1"/>
  <c r="L337" i="16" s="1"/>
  <c r="R310" i="1"/>
  <c r="S310" i="1" a="1"/>
  <c r="S310" i="1" s="1"/>
  <c r="D337" i="16" s="1"/>
  <c r="T310" i="1" a="1"/>
  <c r="T310" i="1" s="1"/>
  <c r="E337" i="16" s="1"/>
  <c r="AI310" i="1"/>
  <c r="BB310" i="1" s="1"/>
  <c r="AJ310" i="1"/>
  <c r="AK310" i="1"/>
  <c r="K337" i="11" s="1"/>
  <c r="AL310" i="1"/>
  <c r="AO310" i="1"/>
  <c r="AP310" i="1"/>
  <c r="M337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8" i="16" s="1"/>
  <c r="N311" i="1" a="1"/>
  <c r="N311" i="1" s="1"/>
  <c r="L338" i="16" s="1"/>
  <c r="R311" i="1"/>
  <c r="S311" i="1" a="1"/>
  <c r="S311" i="1" s="1"/>
  <c r="D338" i="16" s="1"/>
  <c r="T311" i="1" a="1"/>
  <c r="T311" i="1" s="1"/>
  <c r="E338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9" i="16" s="1"/>
  <c r="N312" i="1" a="1"/>
  <c r="N312" i="1" s="1"/>
  <c r="L339" i="16" s="1"/>
  <c r="R312" i="1"/>
  <c r="S312" i="1" a="1"/>
  <c r="S312" i="1" s="1"/>
  <c r="D339" i="16" s="1"/>
  <c r="T312" i="1" a="1"/>
  <c r="T312" i="1" s="1"/>
  <c r="E339" i="16" s="1"/>
  <c r="AI312" i="1"/>
  <c r="BB312" i="1" s="1"/>
  <c r="AJ312" i="1"/>
  <c r="AK312" i="1"/>
  <c r="K339" i="11" s="1"/>
  <c r="AL312" i="1"/>
  <c r="AO312" i="1"/>
  <c r="AP312" i="1"/>
  <c r="M339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0" i="16" s="1"/>
  <c r="N313" i="1" a="1"/>
  <c r="N313" i="1" s="1"/>
  <c r="L340" i="16" s="1"/>
  <c r="R313" i="1"/>
  <c r="S313" i="1" a="1"/>
  <c r="S313" i="1" s="1"/>
  <c r="D340" i="16" s="1"/>
  <c r="T313" i="1" a="1"/>
  <c r="T313" i="1" s="1"/>
  <c r="E340" i="16" s="1"/>
  <c r="AI313" i="1"/>
  <c r="BB313" i="1" s="1"/>
  <c r="AJ313" i="1"/>
  <c r="AK313" i="1"/>
  <c r="K340" i="11" s="1"/>
  <c r="AL313" i="1"/>
  <c r="AO313" i="1"/>
  <c r="AP313" i="1"/>
  <c r="M340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1" i="16" s="1"/>
  <c r="N314" i="1" a="1"/>
  <c r="N314" i="1" s="1"/>
  <c r="L341" i="16" s="1"/>
  <c r="R314" i="1"/>
  <c r="S314" i="1" a="1"/>
  <c r="S314" i="1" s="1"/>
  <c r="D341" i="16" s="1"/>
  <c r="T314" i="1" a="1"/>
  <c r="T314" i="1" s="1"/>
  <c r="E341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2" i="16" s="1"/>
  <c r="N315" i="1" a="1"/>
  <c r="N315" i="1" s="1"/>
  <c r="L342" i="16" s="1"/>
  <c r="R315" i="1"/>
  <c r="S315" i="1" a="1"/>
  <c r="S315" i="1" s="1"/>
  <c r="D342" i="16" s="1"/>
  <c r="T315" i="1" a="1"/>
  <c r="T315" i="1" s="1"/>
  <c r="E342" i="16" s="1"/>
  <c r="AI315" i="1"/>
  <c r="BB315" i="1" s="1"/>
  <c r="AJ315" i="1"/>
  <c r="AK315" i="1"/>
  <c r="K342" i="11" s="1"/>
  <c r="AL315" i="1"/>
  <c r="AO315" i="1"/>
  <c r="AP315" i="1"/>
  <c r="M342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3" i="16" s="1"/>
  <c r="N316" i="1" a="1"/>
  <c r="N316" i="1" s="1"/>
  <c r="L343" i="16" s="1"/>
  <c r="R316" i="1"/>
  <c r="S316" i="1" a="1"/>
  <c r="S316" i="1" s="1"/>
  <c r="D343" i="16" s="1"/>
  <c r="T316" i="1" a="1"/>
  <c r="T316" i="1" s="1"/>
  <c r="E343" i="16" s="1"/>
  <c r="AI316" i="1"/>
  <c r="BB316" i="1" s="1"/>
  <c r="AJ316" i="1"/>
  <c r="AK316" i="1"/>
  <c r="K343" i="11" s="1"/>
  <c r="AL316" i="1"/>
  <c r="AO316" i="1"/>
  <c r="AP316" i="1"/>
  <c r="M343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4" i="16" s="1"/>
  <c r="N317" i="1" a="1"/>
  <c r="N317" i="1" s="1"/>
  <c r="L344" i="16" s="1"/>
  <c r="R317" i="1"/>
  <c r="S317" i="1" a="1"/>
  <c r="S317" i="1" s="1"/>
  <c r="D344" i="16" s="1"/>
  <c r="T317" i="1" a="1"/>
  <c r="T317" i="1" s="1"/>
  <c r="E344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5" i="16" s="1"/>
  <c r="N318" i="1" a="1"/>
  <c r="N318" i="1" s="1"/>
  <c r="L345" i="16" s="1"/>
  <c r="R318" i="1"/>
  <c r="S318" i="1" a="1"/>
  <c r="S318" i="1" s="1"/>
  <c r="D345" i="16" s="1"/>
  <c r="T318" i="1" a="1"/>
  <c r="T318" i="1" s="1"/>
  <c r="E345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6" i="16" s="1"/>
  <c r="N319" i="1" a="1"/>
  <c r="N319" i="1" s="1"/>
  <c r="L346" i="16" s="1"/>
  <c r="R319" i="1"/>
  <c r="S319" i="1" a="1"/>
  <c r="S319" i="1" s="1"/>
  <c r="D346" i="16" s="1"/>
  <c r="T319" i="1" a="1"/>
  <c r="T319" i="1" s="1"/>
  <c r="E346" i="16" s="1"/>
  <c r="AI319" i="1"/>
  <c r="BB319" i="1" s="1"/>
  <c r="AJ319" i="1"/>
  <c r="AK319" i="1"/>
  <c r="K346" i="11" s="1"/>
  <c r="AL319" i="1"/>
  <c r="AO319" i="1"/>
  <c r="AP319" i="1"/>
  <c r="M346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7" i="16" s="1"/>
  <c r="N320" i="1" a="1"/>
  <c r="N320" i="1" s="1"/>
  <c r="L347" i="16" s="1"/>
  <c r="R320" i="1"/>
  <c r="S320" i="1" a="1"/>
  <c r="S320" i="1" s="1"/>
  <c r="D347" i="16" s="1"/>
  <c r="T320" i="1" a="1"/>
  <c r="T320" i="1" s="1"/>
  <c r="E347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8" i="16" s="1"/>
  <c r="N321" i="1" a="1"/>
  <c r="N321" i="1" s="1"/>
  <c r="L348" i="16" s="1"/>
  <c r="R321" i="1"/>
  <c r="S321" i="1" a="1"/>
  <c r="S321" i="1" s="1"/>
  <c r="D348" i="16" s="1"/>
  <c r="T321" i="1" a="1"/>
  <c r="T321" i="1" s="1"/>
  <c r="E348" i="16" s="1"/>
  <c r="AI321" i="1"/>
  <c r="BB321" i="1" s="1"/>
  <c r="AJ321" i="1"/>
  <c r="AK321" i="1"/>
  <c r="K348" i="11" s="1"/>
  <c r="AL321" i="1"/>
  <c r="AO321" i="1"/>
  <c r="AP321" i="1"/>
  <c r="M348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9" i="16" s="1"/>
  <c r="N322" i="1" a="1"/>
  <c r="N322" i="1" s="1"/>
  <c r="L349" i="16" s="1"/>
  <c r="R322" i="1"/>
  <c r="S322" i="1" a="1"/>
  <c r="S322" i="1" s="1"/>
  <c r="D349" i="16" s="1"/>
  <c r="T322" i="1" a="1"/>
  <c r="T322" i="1" s="1"/>
  <c r="E349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0" i="16" s="1"/>
  <c r="N323" i="1" a="1"/>
  <c r="N323" i="1" s="1"/>
  <c r="L350" i="16" s="1"/>
  <c r="R323" i="1"/>
  <c r="S323" i="1" a="1"/>
  <c r="S323" i="1" s="1"/>
  <c r="D350" i="16" s="1"/>
  <c r="T323" i="1" a="1"/>
  <c r="T323" i="1" s="1"/>
  <c r="E350" i="16" s="1"/>
  <c r="AI323" i="1"/>
  <c r="BB323" i="1" s="1"/>
  <c r="AJ323" i="1"/>
  <c r="AK323" i="1"/>
  <c r="K350" i="11" s="1"/>
  <c r="AL323" i="1"/>
  <c r="AO323" i="1"/>
  <c r="AP323" i="1"/>
  <c r="M350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1" i="16" s="1"/>
  <c r="N324" i="1" a="1"/>
  <c r="N324" i="1" s="1"/>
  <c r="L351" i="16" s="1"/>
  <c r="R324" i="1"/>
  <c r="S324" i="1" a="1"/>
  <c r="S324" i="1" s="1"/>
  <c r="D351" i="16" s="1"/>
  <c r="T324" i="1" a="1"/>
  <c r="T324" i="1" s="1"/>
  <c r="E351" i="16" s="1"/>
  <c r="AI324" i="1"/>
  <c r="BB324" i="1" s="1"/>
  <c r="AJ324" i="1"/>
  <c r="AK324" i="1"/>
  <c r="K351" i="11" s="1"/>
  <c r="AL324" i="1"/>
  <c r="AO324" i="1"/>
  <c r="AP324" i="1"/>
  <c r="M351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53" i="11" s="1"/>
  <c r="AL326" i="1"/>
  <c r="AO326" i="1"/>
  <c r="AP326" i="1"/>
  <c r="M353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4" i="16" s="1"/>
  <c r="N327" i="1" a="1"/>
  <c r="N327" i="1" s="1"/>
  <c r="L354" i="16" s="1"/>
  <c r="R327" i="1"/>
  <c r="S327" i="1" a="1"/>
  <c r="S327" i="1" s="1"/>
  <c r="D354" i="16" s="1"/>
  <c r="T327" i="1" a="1"/>
  <c r="T327" i="1" s="1"/>
  <c r="E354" i="16" s="1"/>
  <c r="AI327" i="1"/>
  <c r="BB327" i="1" s="1"/>
  <c r="AJ327" i="1"/>
  <c r="AK327" i="1"/>
  <c r="K354" i="11" s="1"/>
  <c r="AL327" i="1"/>
  <c r="AO327" i="1"/>
  <c r="AP327" i="1"/>
  <c r="M354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6" i="16" s="1"/>
  <c r="N329" i="1" a="1"/>
  <c r="N329" i="1" s="1"/>
  <c r="L356" i="16" s="1"/>
  <c r="R329" i="1"/>
  <c r="S329" i="1" a="1"/>
  <c r="S329" i="1" s="1"/>
  <c r="D356" i="16" s="1"/>
  <c r="T329" i="1" a="1"/>
  <c r="T329" i="1" s="1"/>
  <c r="E356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7" i="16" s="1"/>
  <c r="N330" i="1" a="1"/>
  <c r="N330" i="1" s="1"/>
  <c r="L357" i="16" s="1"/>
  <c r="R330" i="1"/>
  <c r="S330" i="1" a="1"/>
  <c r="S330" i="1" s="1"/>
  <c r="D357" i="16" s="1"/>
  <c r="T330" i="1" a="1"/>
  <c r="T330" i="1" s="1"/>
  <c r="E357" i="16" s="1"/>
  <c r="AI330" i="1"/>
  <c r="BB330" i="1" s="1"/>
  <c r="AJ330" i="1"/>
  <c r="AK330" i="1"/>
  <c r="K357" i="11" s="1"/>
  <c r="AL330" i="1"/>
  <c r="AO330" i="1"/>
  <c r="AP330" i="1"/>
  <c r="M357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359" i="11" s="1"/>
  <c r="AL332" i="1"/>
  <c r="AO332" i="1"/>
  <c r="AP332" i="1"/>
  <c r="M359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0" i="16" s="1"/>
  <c r="N333" i="1" a="1"/>
  <c r="N333" i="1" s="1"/>
  <c r="L360" i="16" s="1"/>
  <c r="R333" i="1"/>
  <c r="S333" i="1" a="1"/>
  <c r="S333" i="1" s="1"/>
  <c r="D360" i="16" s="1"/>
  <c r="T333" i="1" a="1"/>
  <c r="T333" i="1" s="1"/>
  <c r="E360" i="16" s="1"/>
  <c r="AI333" i="1"/>
  <c r="BB333" i="1" s="1"/>
  <c r="AJ333" i="1"/>
  <c r="AK333" i="1"/>
  <c r="K360" i="11" s="1"/>
  <c r="AL333" i="1"/>
  <c r="AO333" i="1"/>
  <c r="AP333" i="1"/>
  <c r="M360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2" i="16" s="1"/>
  <c r="N335" i="1" a="1"/>
  <c r="N335" i="1" s="1"/>
  <c r="L362" i="16" s="1"/>
  <c r="R335" i="1"/>
  <c r="S335" i="1" a="1"/>
  <c r="S335" i="1" s="1"/>
  <c r="D362" i="16" s="1"/>
  <c r="T335" i="1" a="1"/>
  <c r="T335" i="1" s="1"/>
  <c r="E362" i="16" s="1"/>
  <c r="AI335" i="1"/>
  <c r="BB335" i="1" s="1"/>
  <c r="AJ335" i="1"/>
  <c r="AK335" i="1"/>
  <c r="K362" i="11" s="1"/>
  <c r="AL335" i="1"/>
  <c r="AO335" i="1"/>
  <c r="AP335" i="1"/>
  <c r="M362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3" i="16" s="1"/>
  <c r="N336" i="1" a="1"/>
  <c r="N336" i="1" s="1"/>
  <c r="L363" i="16" s="1"/>
  <c r="R336" i="1"/>
  <c r="S336" i="1" a="1"/>
  <c r="S336" i="1" s="1"/>
  <c r="D363" i="16" s="1"/>
  <c r="T336" i="1" a="1"/>
  <c r="T336" i="1" s="1"/>
  <c r="E363" i="16" s="1"/>
  <c r="AI336" i="1"/>
  <c r="BB336" i="1" s="1"/>
  <c r="AJ336" i="1"/>
  <c r="AK336" i="1"/>
  <c r="K363" i="11" s="1"/>
  <c r="AL336" i="1"/>
  <c r="AO336" i="1"/>
  <c r="AP336" i="1"/>
  <c r="M363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365" i="11" s="1"/>
  <c r="AL338" i="1"/>
  <c r="AO338" i="1"/>
  <c r="AP338" i="1"/>
  <c r="M365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366" i="11" s="1"/>
  <c r="AL339" i="1"/>
  <c r="AO339" i="1"/>
  <c r="AP339" i="1"/>
  <c r="M366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368" i="11" s="1"/>
  <c r="AL341" i="1"/>
  <c r="AO341" i="1"/>
  <c r="AP341" i="1"/>
  <c r="M368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369" i="11" s="1"/>
  <c r="AL342" i="1"/>
  <c r="AO342" i="1"/>
  <c r="AP342" i="1"/>
  <c r="M369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371" i="11" s="1"/>
  <c r="AL344" i="1"/>
  <c r="AO344" i="1"/>
  <c r="AP344" i="1"/>
  <c r="M371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372" i="11" s="1"/>
  <c r="AL345" i="1"/>
  <c r="AO345" i="1"/>
  <c r="AP345" i="1"/>
  <c r="M372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374" i="11" s="1"/>
  <c r="AL347" i="1"/>
  <c r="AO347" i="1"/>
  <c r="AP347" i="1"/>
  <c r="M374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375" i="11" s="1"/>
  <c r="AL348" i="1"/>
  <c r="AO348" i="1"/>
  <c r="AP348" i="1"/>
  <c r="M375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377" i="11" s="1"/>
  <c r="AL350" i="1"/>
  <c r="AO350" i="1"/>
  <c r="AP350" i="1"/>
  <c r="M377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378" i="11" s="1"/>
  <c r="AL351" i="1"/>
  <c r="AO351" i="1"/>
  <c r="AP351" i="1"/>
  <c r="M378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380" i="11" s="1"/>
  <c r="AL353" i="1"/>
  <c r="AO353" i="1"/>
  <c r="AP353" i="1"/>
  <c r="M380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381" i="11" s="1"/>
  <c r="AL354" i="1"/>
  <c r="AO354" i="1"/>
  <c r="AP354" i="1"/>
  <c r="M381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384" i="11" s="1"/>
  <c r="AL357" i="1"/>
  <c r="AO357" i="1"/>
  <c r="AP357" i="1"/>
  <c r="M384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385" i="11" s="1"/>
  <c r="AL358" i="1"/>
  <c r="AO358" i="1"/>
  <c r="AP358" i="1"/>
  <c r="M385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387" i="11" s="1"/>
  <c r="AL360" i="1"/>
  <c r="AO360" i="1"/>
  <c r="AP360" i="1"/>
  <c r="M387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392" i="11" s="1"/>
  <c r="AL365" i="1"/>
  <c r="AO365" i="1"/>
  <c r="AP365" i="1"/>
  <c r="M392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393" i="11" s="1"/>
  <c r="AL366" i="1"/>
  <c r="AO366" i="1"/>
  <c r="AP366" i="1"/>
  <c r="M393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394" i="11" s="1"/>
  <c r="AL367" i="1"/>
  <c r="AO367" i="1"/>
  <c r="AP367" i="1"/>
  <c r="M394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397" i="11" s="1"/>
  <c r="AL370" i="1"/>
  <c r="AO370" i="1"/>
  <c r="AP370" i="1"/>
  <c r="M397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00" i="11" s="1"/>
  <c r="AL373" i="1"/>
  <c r="AO373" i="1"/>
  <c r="AP373" i="1"/>
  <c r="M400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01" i="11" s="1"/>
  <c r="AL374" i="1"/>
  <c r="AO374" i="1"/>
  <c r="AP374" i="1"/>
  <c r="M401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02" i="11" s="1"/>
  <c r="AL375" i="1"/>
  <c r="AO375" i="1"/>
  <c r="AP375" i="1"/>
  <c r="M402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03" i="11" s="1"/>
  <c r="AL376" i="1"/>
  <c r="AO376" i="1"/>
  <c r="AP376" i="1"/>
  <c r="M403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04" i="11" s="1"/>
  <c r="AL377" i="1"/>
  <c r="AO377" i="1"/>
  <c r="AP377" i="1"/>
  <c r="M404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05" i="11" s="1"/>
  <c r="AL378" i="1"/>
  <c r="AO378" i="1"/>
  <c r="AP378" i="1"/>
  <c r="M405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06" i="11" s="1"/>
  <c r="AL379" i="1"/>
  <c r="AO379" i="1"/>
  <c r="AP379" i="1"/>
  <c r="M406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07" i="11" s="1"/>
  <c r="AL380" i="1"/>
  <c r="AO380" i="1"/>
  <c r="AP380" i="1"/>
  <c r="M407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08" i="11" s="1"/>
  <c r="AL381" i="1"/>
  <c r="AO381" i="1"/>
  <c r="AP381" i="1"/>
  <c r="M408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09" i="11" s="1"/>
  <c r="AL382" i="1"/>
  <c r="AO382" i="1"/>
  <c r="AP382" i="1"/>
  <c r="M409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10" i="11" s="1"/>
  <c r="AL383" i="1"/>
  <c r="AO383" i="1"/>
  <c r="AP383" i="1"/>
  <c r="M410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11" i="11" s="1"/>
  <c r="AL384" i="1"/>
  <c r="AO384" i="1"/>
  <c r="AP384" i="1"/>
  <c r="M411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12" i="11" s="1"/>
  <c r="AL385" i="1"/>
  <c r="AO385" i="1"/>
  <c r="AP385" i="1"/>
  <c r="M412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13" i="11" s="1"/>
  <c r="AL386" i="1"/>
  <c r="AO386" i="1"/>
  <c r="AP386" i="1"/>
  <c r="M413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14" i="11" s="1"/>
  <c r="AL387" i="1"/>
  <c r="AO387" i="1"/>
  <c r="AP387" i="1"/>
  <c r="M414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15" i="11" s="1"/>
  <c r="AL388" i="1"/>
  <c r="AO388" i="1"/>
  <c r="AP388" i="1"/>
  <c r="M415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16" i="11" s="1"/>
  <c r="AL389" i="1"/>
  <c r="AO389" i="1"/>
  <c r="AP389" i="1"/>
  <c r="M416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17" i="11" s="1"/>
  <c r="AL390" i="1"/>
  <c r="AO390" i="1"/>
  <c r="AP390" i="1"/>
  <c r="M417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18" i="11" s="1"/>
  <c r="AL391" i="1"/>
  <c r="AO391" i="1"/>
  <c r="AP391" i="1"/>
  <c r="M418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19" i="11" s="1"/>
  <c r="AL392" i="1"/>
  <c r="AO392" i="1"/>
  <c r="AP392" i="1"/>
  <c r="M419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20" i="11" s="1"/>
  <c r="AL393" i="1"/>
  <c r="AO393" i="1"/>
  <c r="AP393" i="1"/>
  <c r="M420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21" i="11" s="1"/>
  <c r="AL394" i="1"/>
  <c r="AO394" i="1"/>
  <c r="AP394" i="1"/>
  <c r="M421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22" i="11" s="1"/>
  <c r="AL395" i="1"/>
  <c r="AO395" i="1"/>
  <c r="AP395" i="1"/>
  <c r="M422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23" i="11" s="1"/>
  <c r="AL396" i="1"/>
  <c r="AO396" i="1"/>
  <c r="AP396" i="1"/>
  <c r="M423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24" i="11" s="1"/>
  <c r="AL397" i="1"/>
  <c r="AO397" i="1"/>
  <c r="AP397" i="1"/>
  <c r="M424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25" i="11" s="1"/>
  <c r="AL398" i="1"/>
  <c r="AO398" i="1"/>
  <c r="AP398" i="1"/>
  <c r="M425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26" i="11" s="1"/>
  <c r="AL399" i="1"/>
  <c r="AO399" i="1"/>
  <c r="AP399" i="1"/>
  <c r="M426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27" i="11" s="1"/>
  <c r="AL400" i="1"/>
  <c r="AO400" i="1"/>
  <c r="AP400" i="1"/>
  <c r="M427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29" i="11" s="1"/>
  <c r="AL402" i="1"/>
  <c r="AO402" i="1"/>
  <c r="AP402" i="1"/>
  <c r="M429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30" i="11" s="1"/>
  <c r="AL403" i="1"/>
  <c r="AO403" i="1"/>
  <c r="AP403" i="1"/>
  <c r="M430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32" i="11" s="1"/>
  <c r="AL405" i="1"/>
  <c r="AO405" i="1"/>
  <c r="AP405" i="1"/>
  <c r="M432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33" i="11" s="1"/>
  <c r="AL406" i="1"/>
  <c r="AO406" i="1"/>
  <c r="AP406" i="1"/>
  <c r="M433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35" i="11" s="1"/>
  <c r="AL408" i="1"/>
  <c r="AO408" i="1"/>
  <c r="AP408" i="1"/>
  <c r="M435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36" i="11" s="1"/>
  <c r="AL409" i="1"/>
  <c r="AO409" i="1"/>
  <c r="AP409" i="1"/>
  <c r="M436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38" i="11" s="1"/>
  <c r="AL411" i="1"/>
  <c r="AO411" i="1"/>
  <c r="AP411" i="1"/>
  <c r="M438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39" i="11" s="1"/>
  <c r="AL412" i="1"/>
  <c r="AO412" i="1"/>
  <c r="AP412" i="1"/>
  <c r="M439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40" i="11" s="1"/>
  <c r="AL413" i="1"/>
  <c r="AO413" i="1"/>
  <c r="AP413" i="1"/>
  <c r="M440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41" i="11" s="1"/>
  <c r="AL414" i="1"/>
  <c r="AO414" i="1"/>
  <c r="AP414" i="1"/>
  <c r="M441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42" i="11" s="1"/>
  <c r="AL415" i="1"/>
  <c r="AO415" i="1"/>
  <c r="AP415" i="1"/>
  <c r="M442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44" i="11" s="1"/>
  <c r="AL417" i="1"/>
  <c r="AO417" i="1"/>
  <c r="AP417" i="1"/>
  <c r="M444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45" i="11" s="1"/>
  <c r="AL418" i="1"/>
  <c r="AO418" i="1"/>
  <c r="AP418" i="1"/>
  <c r="M445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48" i="11" s="1"/>
  <c r="AL421" i="1"/>
  <c r="AO421" i="1"/>
  <c r="AP421" i="1"/>
  <c r="M448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50" i="11" s="1"/>
  <c r="AL423" i="1"/>
  <c r="AO423" i="1"/>
  <c r="AP423" i="1"/>
  <c r="M450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51" i="11" s="1"/>
  <c r="AL424" i="1"/>
  <c r="AO424" i="1"/>
  <c r="AP424" i="1"/>
  <c r="M451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52" i="11" s="1"/>
  <c r="AL425" i="1"/>
  <c r="AO425" i="1"/>
  <c r="AP425" i="1"/>
  <c r="M452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53" i="11" s="1"/>
  <c r="AL426" i="1"/>
  <c r="AO426" i="1"/>
  <c r="AP426" i="1"/>
  <c r="M453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454" i="11" s="1"/>
  <c r="AL427" i="1"/>
  <c r="AO427" i="1"/>
  <c r="AP427" i="1"/>
  <c r="M454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455" i="11" s="1"/>
  <c r="AL428" i="1"/>
  <c r="AO428" i="1"/>
  <c r="AP428" i="1"/>
  <c r="M455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456" i="11" s="1"/>
  <c r="AL429" i="1"/>
  <c r="AO429" i="1"/>
  <c r="AP429" i="1"/>
  <c r="M456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457" i="11" s="1"/>
  <c r="AL430" i="1"/>
  <c r="AO430" i="1"/>
  <c r="AP430" i="1"/>
  <c r="M457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458" i="11" s="1"/>
  <c r="AL431" i="1"/>
  <c r="AO431" i="1"/>
  <c r="AP431" i="1"/>
  <c r="M458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459" i="11" s="1"/>
  <c r="AL432" i="1"/>
  <c r="AO432" i="1"/>
  <c r="AP432" i="1"/>
  <c r="M459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460" i="11" s="1"/>
  <c r="AL433" i="1"/>
  <c r="AO433" i="1"/>
  <c r="AP433" i="1"/>
  <c r="M460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461" i="11" s="1"/>
  <c r="AL434" i="1"/>
  <c r="AO434" i="1"/>
  <c r="AP434" i="1"/>
  <c r="M461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462" i="11" s="1"/>
  <c r="AL435" i="1"/>
  <c r="AO435" i="1"/>
  <c r="AP435" i="1"/>
  <c r="M462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463" i="11" s="1"/>
  <c r="AL436" i="1"/>
  <c r="AO436" i="1"/>
  <c r="AP436" i="1"/>
  <c r="M463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464" i="11" s="1"/>
  <c r="AL437" i="1"/>
  <c r="AO437" i="1"/>
  <c r="AP437" i="1"/>
  <c r="M464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465" i="11" s="1"/>
  <c r="AL438" i="1"/>
  <c r="AO438" i="1"/>
  <c r="AP438" i="1"/>
  <c r="M465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467" i="11" s="1"/>
  <c r="AL440" i="1"/>
  <c r="AO440" i="1"/>
  <c r="AP440" i="1"/>
  <c r="M467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468" i="11" s="1"/>
  <c r="AL441" i="1"/>
  <c r="AO441" i="1"/>
  <c r="AP441" i="1"/>
  <c r="M468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470" i="11" s="1"/>
  <c r="AL443" i="1"/>
  <c r="AO443" i="1"/>
  <c r="AP443" i="1"/>
  <c r="M470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471" i="11" s="1"/>
  <c r="AL444" i="1"/>
  <c r="AO444" i="1"/>
  <c r="AP444" i="1"/>
  <c r="M471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472" i="11" s="1"/>
  <c r="AL445" i="1"/>
  <c r="AO445" i="1"/>
  <c r="AP445" i="1"/>
  <c r="M472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473" i="11" s="1"/>
  <c r="AL446" i="1"/>
  <c r="AO446" i="1"/>
  <c r="AP446" i="1"/>
  <c r="M473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474" i="11" s="1"/>
  <c r="AL447" i="1"/>
  <c r="AO447" i="1"/>
  <c r="AP447" i="1"/>
  <c r="M474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475" i="11" s="1"/>
  <c r="AL448" i="1"/>
  <c r="AO448" i="1"/>
  <c r="AP448" i="1"/>
  <c r="M475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476" i="11" s="1"/>
  <c r="AL449" i="1"/>
  <c r="AO449" i="1"/>
  <c r="AP449" i="1"/>
  <c r="M476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477" i="11" s="1"/>
  <c r="AL450" i="1"/>
  <c r="AO450" i="1"/>
  <c r="AP450" i="1"/>
  <c r="M477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478" i="11" s="1"/>
  <c r="AL451" i="1"/>
  <c r="AO451" i="1"/>
  <c r="AP451" i="1"/>
  <c r="M478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479" i="11" s="1"/>
  <c r="AL452" i="1"/>
  <c r="AO452" i="1"/>
  <c r="AP452" i="1"/>
  <c r="M479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480" i="11" s="1"/>
  <c r="AL453" i="1"/>
  <c r="AO453" i="1"/>
  <c r="AP453" i="1"/>
  <c r="M480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481" i="11" s="1"/>
  <c r="AL454" i="1"/>
  <c r="AO454" i="1"/>
  <c r="AP454" i="1"/>
  <c r="M481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482" i="11" s="1"/>
  <c r="AL455" i="1"/>
  <c r="AO455" i="1"/>
  <c r="AP455" i="1"/>
  <c r="M482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483" i="11" s="1"/>
  <c r="AL456" i="1"/>
  <c r="AO456" i="1"/>
  <c r="AP456" i="1"/>
  <c r="M483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484" i="11" s="1"/>
  <c r="AL457" i="1"/>
  <c r="AO457" i="1"/>
  <c r="AP457" i="1"/>
  <c r="M484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485" i="11" s="1"/>
  <c r="AL458" i="1"/>
  <c r="AO458" i="1"/>
  <c r="AP458" i="1"/>
  <c r="M485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486" i="11" s="1"/>
  <c r="AL459" i="1"/>
  <c r="AO459" i="1"/>
  <c r="AP459" i="1"/>
  <c r="M486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487" i="11" s="1"/>
  <c r="AL460" i="1"/>
  <c r="AO460" i="1"/>
  <c r="AP460" i="1"/>
  <c r="M487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488" i="11" s="1"/>
  <c r="AL461" i="1"/>
  <c r="AO461" i="1"/>
  <c r="AP461" i="1"/>
  <c r="M488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489" i="11" s="1"/>
  <c r="AL462" i="1"/>
  <c r="AO462" i="1"/>
  <c r="AP462" i="1"/>
  <c r="M489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491" i="11" s="1"/>
  <c r="AL464" i="1"/>
  <c r="AO464" i="1"/>
  <c r="AP464" i="1"/>
  <c r="M491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492" i="11" s="1"/>
  <c r="AL465" i="1"/>
  <c r="AO465" i="1"/>
  <c r="AP465" i="1"/>
  <c r="M492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494" i="11" s="1"/>
  <c r="AL467" i="1"/>
  <c r="AO467" i="1"/>
  <c r="AP467" i="1"/>
  <c r="M494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495" i="11" s="1"/>
  <c r="AL468" i="1"/>
  <c r="AO468" i="1"/>
  <c r="AP468" i="1"/>
  <c r="M495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496" i="11" s="1"/>
  <c r="AL469" i="1"/>
  <c r="AO469" i="1"/>
  <c r="AP469" i="1"/>
  <c r="M496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498" i="11" s="1"/>
  <c r="AL471" i="1"/>
  <c r="AO471" i="1"/>
  <c r="AP471" i="1"/>
  <c r="M498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00" i="11" s="1"/>
  <c r="AL473" i="1"/>
  <c r="AO473" i="1"/>
  <c r="AP473" i="1"/>
  <c r="M500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01" i="11" s="1"/>
  <c r="AL474" i="1"/>
  <c r="AO474" i="1"/>
  <c r="AP474" i="1"/>
  <c r="M501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04" i="11" s="1"/>
  <c r="AL477" i="1"/>
  <c r="AO477" i="1"/>
  <c r="AP477" i="1"/>
  <c r="M504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06" i="11" s="1"/>
  <c r="AL479" i="1"/>
  <c r="AO479" i="1"/>
  <c r="AP479" i="1"/>
  <c r="M506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07" i="11" s="1"/>
  <c r="AL480" i="1"/>
  <c r="AO480" i="1"/>
  <c r="AP480" i="1"/>
  <c r="M507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08" i="11" s="1"/>
  <c r="AL481" i="1"/>
  <c r="AO481" i="1"/>
  <c r="AP481" i="1"/>
  <c r="M508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10" i="11" s="1"/>
  <c r="AL483" i="1"/>
  <c r="AO483" i="1"/>
  <c r="AP483" i="1"/>
  <c r="M510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12" i="11" s="1"/>
  <c r="AL485" i="1"/>
  <c r="AO485" i="1"/>
  <c r="AP485" i="1"/>
  <c r="M512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13" i="11" s="1"/>
  <c r="AL486" i="1"/>
  <c r="AO486" i="1"/>
  <c r="AP486" i="1"/>
  <c r="M513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15" i="11" s="1"/>
  <c r="AL488" i="1"/>
  <c r="AO488" i="1"/>
  <c r="AP488" i="1"/>
  <c r="M515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16" i="11" s="1"/>
  <c r="AL489" i="1"/>
  <c r="AO489" i="1"/>
  <c r="AP489" i="1"/>
  <c r="M516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18" i="11" s="1"/>
  <c r="AL491" i="1"/>
  <c r="AO491" i="1"/>
  <c r="AP491" i="1"/>
  <c r="M518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19" i="11" s="1"/>
  <c r="AL492" i="1"/>
  <c r="AO492" i="1"/>
  <c r="AP492" i="1"/>
  <c r="M519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22" i="11" s="1"/>
  <c r="AL495" i="1"/>
  <c r="AO495" i="1"/>
  <c r="AP495" i="1"/>
  <c r="M522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23" i="11" s="1"/>
  <c r="AL496" i="1"/>
  <c r="AO496" i="1"/>
  <c r="AP496" i="1"/>
  <c r="M523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24" i="11" s="1"/>
  <c r="AL497" i="1"/>
  <c r="AO497" i="1"/>
  <c r="AP497" i="1"/>
  <c r="M524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25" i="11" s="1"/>
  <c r="AL498" i="1"/>
  <c r="AO498" i="1"/>
  <c r="AP498" i="1"/>
  <c r="M525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27" i="11" s="1"/>
  <c r="AL500" i="1"/>
  <c r="AO500" i="1"/>
  <c r="AP500" i="1"/>
  <c r="M527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28" i="11" s="1"/>
  <c r="AL501" i="1"/>
  <c r="AO501" i="1"/>
  <c r="AP501" i="1"/>
  <c r="M528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30" i="11" s="1"/>
  <c r="AL503" i="1"/>
  <c r="AO503" i="1"/>
  <c r="AP503" i="1"/>
  <c r="M530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31" i="11" s="1"/>
  <c r="AL504" i="1"/>
  <c r="AO504" i="1"/>
  <c r="AP504" i="1"/>
  <c r="M531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33" i="11" s="1"/>
  <c r="AL506" i="1"/>
  <c r="AO506" i="1"/>
  <c r="AP506" i="1"/>
  <c r="M533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34" i="11" s="1"/>
  <c r="AL507" i="1"/>
  <c r="AO507" i="1"/>
  <c r="AP507" i="1"/>
  <c r="M534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35" i="11" s="1"/>
  <c r="AL508" i="1"/>
  <c r="AO508" i="1"/>
  <c r="AP508" i="1"/>
  <c r="M535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36" i="11" s="1"/>
  <c r="AL509" i="1"/>
  <c r="AO509" i="1"/>
  <c r="AP509" i="1"/>
  <c r="M536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39" i="11" s="1"/>
  <c r="AL512" i="1"/>
  <c r="AO512" i="1"/>
  <c r="AP512" i="1"/>
  <c r="M539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42" i="11" s="1"/>
  <c r="AL515" i="1"/>
  <c r="AO515" i="1"/>
  <c r="AP515" i="1"/>
  <c r="M542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45" i="11" s="1"/>
  <c r="AL518" i="1"/>
  <c r="AO518" i="1"/>
  <c r="AP518" i="1"/>
  <c r="M545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46" i="11" s="1"/>
  <c r="AL519" i="1"/>
  <c r="AO519" i="1"/>
  <c r="AP519" i="1"/>
  <c r="M546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47" i="11" s="1"/>
  <c r="AL520" i="1"/>
  <c r="AO520" i="1"/>
  <c r="AP520" i="1"/>
  <c r="M547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48" i="11" s="1"/>
  <c r="AL521" i="1"/>
  <c r="AO521" i="1"/>
  <c r="AP521" i="1"/>
  <c r="M548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50" i="11" s="1"/>
  <c r="AL523" i="1"/>
  <c r="AO523" i="1"/>
  <c r="AP523" i="1"/>
  <c r="M550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51" i="11" s="1"/>
  <c r="AL524" i="1"/>
  <c r="AO524" i="1"/>
  <c r="AP524" i="1"/>
  <c r="M551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53" i="11" s="1"/>
  <c r="AL526" i="1"/>
  <c r="AO526" i="1"/>
  <c r="AP526" i="1"/>
  <c r="M553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554" i="11" s="1"/>
  <c r="AL527" i="1"/>
  <c r="AO527" i="1"/>
  <c r="AP527" i="1"/>
  <c r="M554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556" i="11" s="1"/>
  <c r="AL529" i="1"/>
  <c r="AO529" i="1"/>
  <c r="AP529" i="1"/>
  <c r="M556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557" i="11" s="1"/>
  <c r="AL530" i="1"/>
  <c r="AO530" i="1"/>
  <c r="AP530" i="1"/>
  <c r="M557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560" i="11" s="1"/>
  <c r="AL533" i="1"/>
  <c r="AO533" i="1"/>
  <c r="AP533" i="1"/>
  <c r="M560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561" i="11" s="1"/>
  <c r="AL534" i="1"/>
  <c r="AO534" i="1"/>
  <c r="AP534" i="1"/>
  <c r="M561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562" i="11" s="1"/>
  <c r="AL535" i="1"/>
  <c r="AO535" i="1"/>
  <c r="AP535" i="1"/>
  <c r="M562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563" i="11" s="1"/>
  <c r="AL536" i="1"/>
  <c r="AO536" i="1"/>
  <c r="AP536" i="1"/>
  <c r="M563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565" i="11" s="1"/>
  <c r="AL538" i="1"/>
  <c r="AO538" i="1"/>
  <c r="AP538" i="1"/>
  <c r="M565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566" i="11" s="1"/>
  <c r="AL539" i="1"/>
  <c r="AO539" i="1"/>
  <c r="AP539" i="1"/>
  <c r="M566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568" i="11" s="1"/>
  <c r="AL541" i="1"/>
  <c r="AO541" i="1"/>
  <c r="AP541" i="1"/>
  <c r="M568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569" i="11" s="1"/>
  <c r="AL542" i="1"/>
  <c r="AO542" i="1"/>
  <c r="AP542" i="1"/>
  <c r="M569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574" i="11" s="1"/>
  <c r="AL547" i="1"/>
  <c r="AO547" i="1"/>
  <c r="AP547" i="1"/>
  <c r="M574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575" i="11" s="1"/>
  <c r="AL548" i="1"/>
  <c r="AO548" i="1"/>
  <c r="AP548" i="1"/>
  <c r="M575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577" i="11" s="1"/>
  <c r="AL550" i="1"/>
  <c r="AO550" i="1"/>
  <c r="AP550" i="1"/>
  <c r="M577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579" i="11" s="1"/>
  <c r="AL552" i="1"/>
  <c r="AO552" i="1"/>
  <c r="AP552" i="1"/>
  <c r="M579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582" i="11" s="1"/>
  <c r="AL555" i="1"/>
  <c r="AO555" i="1"/>
  <c r="AP555" i="1"/>
  <c r="M582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583" i="11" s="1"/>
  <c r="AL556" i="1"/>
  <c r="AO556" i="1"/>
  <c r="AP556" i="1"/>
  <c r="M583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584" i="11" s="1"/>
  <c r="AL557" i="1"/>
  <c r="AO557" i="1"/>
  <c r="AP557" i="1"/>
  <c r="M584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585" i="11" s="1"/>
  <c r="AL558" i="1"/>
  <c r="AO558" i="1"/>
  <c r="AP558" i="1"/>
  <c r="M585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586" i="11" s="1"/>
  <c r="AL559" i="1"/>
  <c r="AO559" i="1"/>
  <c r="AP559" i="1"/>
  <c r="M586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587" i="11" s="1"/>
  <c r="AL560" i="1"/>
  <c r="AO560" i="1"/>
  <c r="AP560" i="1"/>
  <c r="M587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589" i="11" s="1"/>
  <c r="AL562" i="1"/>
  <c r="AO562" i="1"/>
  <c r="AP562" i="1"/>
  <c r="M589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590" i="11" s="1"/>
  <c r="AL563" i="1"/>
  <c r="AO563" i="1"/>
  <c r="AP563" i="1"/>
  <c r="M590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592" i="11" s="1"/>
  <c r="AL565" i="1"/>
  <c r="AO565" i="1"/>
  <c r="AP565" i="1"/>
  <c r="M592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593" i="11" s="1"/>
  <c r="AL566" i="1"/>
  <c r="AO566" i="1"/>
  <c r="AP566" i="1"/>
  <c r="M593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595" i="11" s="1"/>
  <c r="AL568" i="1"/>
  <c r="AO568" i="1"/>
  <c r="AP568" i="1"/>
  <c r="M595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596" i="11" s="1"/>
  <c r="AL569" i="1"/>
  <c r="AO569" i="1"/>
  <c r="AP569" i="1"/>
  <c r="M596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598" i="11" s="1"/>
  <c r="AL571" i="1"/>
  <c r="AO571" i="1"/>
  <c r="AP571" i="1"/>
  <c r="M598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599" i="11" s="1"/>
  <c r="AL572" i="1"/>
  <c r="AO572" i="1"/>
  <c r="AP572" i="1"/>
  <c r="M599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01" i="11" s="1"/>
  <c r="AL574" i="1"/>
  <c r="AO574" i="1"/>
  <c r="AP574" i="1"/>
  <c r="M601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02" i="11" s="1"/>
  <c r="AL575" i="1"/>
  <c r="AO575" i="1"/>
  <c r="AP575" i="1"/>
  <c r="M602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04" i="11" s="1"/>
  <c r="AL577" i="1"/>
  <c r="AO577" i="1"/>
  <c r="AP577" i="1"/>
  <c r="M604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05" i="11" s="1"/>
  <c r="AL578" i="1"/>
  <c r="AO578" i="1"/>
  <c r="AP578" i="1"/>
  <c r="M605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07" i="11" s="1"/>
  <c r="AL580" i="1"/>
  <c r="AO580" i="1"/>
  <c r="AP580" i="1"/>
  <c r="M607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08" i="11" s="1"/>
  <c r="AL581" i="1"/>
  <c r="AO581" i="1"/>
  <c r="AP581" i="1"/>
  <c r="M608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10" i="11" s="1"/>
  <c r="AL583" i="1"/>
  <c r="AO583" i="1"/>
  <c r="AP583" i="1"/>
  <c r="M610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11" i="11" s="1"/>
  <c r="AL584" i="1"/>
  <c r="AO584" i="1"/>
  <c r="AP584" i="1"/>
  <c r="M611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13" i="11" s="1"/>
  <c r="AL586" i="1"/>
  <c r="AO586" i="1"/>
  <c r="AP586" i="1"/>
  <c r="M613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14" i="11" s="1"/>
  <c r="AL587" i="1"/>
  <c r="AO587" i="1"/>
  <c r="AP587" i="1"/>
  <c r="M614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16" i="11" s="1"/>
  <c r="AL589" i="1"/>
  <c r="AO589" i="1"/>
  <c r="AP589" i="1"/>
  <c r="M616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17" i="11" s="1"/>
  <c r="AL590" i="1"/>
  <c r="AO590" i="1"/>
  <c r="AP590" i="1"/>
  <c r="M617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19" i="11" s="1"/>
  <c r="AL592" i="1"/>
  <c r="AO592" i="1"/>
  <c r="AP592" i="1"/>
  <c r="M619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20" i="11" s="1"/>
  <c r="AL593" i="1"/>
  <c r="AO593" i="1"/>
  <c r="AP593" i="1"/>
  <c r="M620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22" i="11" s="1"/>
  <c r="AL595" i="1"/>
  <c r="AO595" i="1"/>
  <c r="AP595" i="1"/>
  <c r="M622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23" i="11" s="1"/>
  <c r="AL596" i="1"/>
  <c r="AO596" i="1"/>
  <c r="AP596" i="1"/>
  <c r="M623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26" i="11" s="1"/>
  <c r="AL599" i="1"/>
  <c r="AO599" i="1"/>
  <c r="AP599" i="1"/>
  <c r="M626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28" i="11" s="1"/>
  <c r="AL601" i="1"/>
  <c r="AO601" i="1"/>
  <c r="AP601" i="1"/>
  <c r="M628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29" i="11" s="1"/>
  <c r="AL602" i="1"/>
  <c r="AO602" i="1"/>
  <c r="AP602" i="1"/>
  <c r="M629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32" i="11" s="1"/>
  <c r="AL605" i="1"/>
  <c r="AO605" i="1"/>
  <c r="AP605" i="1"/>
  <c r="M632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35" i="11" s="1"/>
  <c r="AL608" i="1"/>
  <c r="AO608" i="1"/>
  <c r="AP608" i="1"/>
  <c r="M635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38" i="11" s="1"/>
  <c r="AL611" i="1"/>
  <c r="AO611" i="1"/>
  <c r="AP611" i="1"/>
  <c r="M638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40" i="11" s="1"/>
  <c r="AL613" i="1"/>
  <c r="AO613" i="1"/>
  <c r="AP613" i="1"/>
  <c r="M640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41" i="11" s="1"/>
  <c r="AL614" i="1"/>
  <c r="AO614" i="1"/>
  <c r="AP614" i="1"/>
  <c r="M641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44" i="11" s="1"/>
  <c r="AL617" i="1"/>
  <c r="AO617" i="1"/>
  <c r="AP617" i="1"/>
  <c r="M644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47" i="11" s="1"/>
  <c r="AL620" i="1"/>
  <c r="AO620" i="1"/>
  <c r="AP620" i="1"/>
  <c r="M647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49" i="11" s="1"/>
  <c r="AL622" i="1"/>
  <c r="AO622" i="1"/>
  <c r="AP622" i="1"/>
  <c r="M649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51" i="11" s="1"/>
  <c r="AL624" i="1"/>
  <c r="AO624" i="1"/>
  <c r="AP624" i="1"/>
  <c r="M651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53" i="11" s="1"/>
  <c r="AL626" i="1"/>
  <c r="AO626" i="1"/>
  <c r="AP626" i="1"/>
  <c r="M653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656" i="11" s="1"/>
  <c r="AL629" i="1"/>
  <c r="AO629" i="1"/>
  <c r="AP629" i="1"/>
  <c r="M656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657" i="11" s="1"/>
  <c r="AL630" i="1"/>
  <c r="AO630" i="1"/>
  <c r="AP630" i="1"/>
  <c r="M657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658" i="11" s="1"/>
  <c r="AL631" i="1"/>
  <c r="AO631" i="1"/>
  <c r="AP631" i="1"/>
  <c r="M658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659" i="11" s="1"/>
  <c r="AL632" i="1"/>
  <c r="AO632" i="1"/>
  <c r="AP632" i="1"/>
  <c r="M659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662" i="11" s="1"/>
  <c r="AL635" i="1"/>
  <c r="AO635" i="1"/>
  <c r="AP635" i="1"/>
  <c r="M662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665" i="11" s="1"/>
  <c r="AL638" i="1"/>
  <c r="AO638" i="1"/>
  <c r="AP638" i="1"/>
  <c r="M665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668" i="11" s="1"/>
  <c r="AL641" i="1"/>
  <c r="AO641" i="1"/>
  <c r="AP641" i="1"/>
  <c r="M668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669" i="11" s="1"/>
  <c r="AL642" i="1"/>
  <c r="AO642" i="1"/>
  <c r="AP642" i="1"/>
  <c r="M669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671" i="11" s="1"/>
  <c r="AL644" i="1"/>
  <c r="AO644" i="1"/>
  <c r="AP644" i="1"/>
  <c r="M671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674" i="11" s="1"/>
  <c r="AL647" i="1"/>
  <c r="AO647" i="1"/>
  <c r="AP647" i="1"/>
  <c r="M674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676" i="11" s="1"/>
  <c r="AL649" i="1"/>
  <c r="AO649" i="1"/>
  <c r="AP649" i="1"/>
  <c r="M676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677" i="11" s="1"/>
  <c r="AL650" i="1"/>
  <c r="AO650" i="1"/>
  <c r="AP650" i="1"/>
  <c r="M677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679" i="11" s="1"/>
  <c r="AL652" i="1"/>
  <c r="AO652" i="1"/>
  <c r="AP652" i="1"/>
  <c r="M679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680" i="11" s="1"/>
  <c r="AL653" i="1"/>
  <c r="AO653" i="1"/>
  <c r="AP653" i="1"/>
  <c r="M680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683" i="11" s="1"/>
  <c r="AL656" i="1"/>
  <c r="AO656" i="1"/>
  <c r="AP656" i="1"/>
  <c r="M683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685" i="11" s="1"/>
  <c r="AL658" i="1"/>
  <c r="AO658" i="1"/>
  <c r="AP658" i="1"/>
  <c r="M685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686" i="11" s="1"/>
  <c r="AL659" i="1"/>
  <c r="AO659" i="1"/>
  <c r="AP659" i="1"/>
  <c r="M686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689" i="11" s="1"/>
  <c r="AL662" i="1"/>
  <c r="AO662" i="1"/>
  <c r="AP662" i="1"/>
  <c r="M689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691" i="11" s="1"/>
  <c r="AL664" i="1"/>
  <c r="AO664" i="1"/>
  <c r="AP664" i="1"/>
  <c r="M691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692" i="11" s="1"/>
  <c r="AL665" i="1"/>
  <c r="AO665" i="1"/>
  <c r="AP665" i="1"/>
  <c r="M692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694" i="11" s="1"/>
  <c r="AL667" i="1"/>
  <c r="AO667" i="1"/>
  <c r="AP667" i="1"/>
  <c r="M694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695" i="11" s="1"/>
  <c r="AL668" i="1"/>
  <c r="AO668" i="1"/>
  <c r="AP668" i="1"/>
  <c r="M695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696" i="11" s="1"/>
  <c r="AL669" i="1"/>
  <c r="AO669" i="1"/>
  <c r="AP669" i="1"/>
  <c r="M696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697" i="11" s="1"/>
  <c r="AL670" i="1"/>
  <c r="AO670" i="1"/>
  <c r="AP670" i="1"/>
  <c r="M697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698" i="11" s="1"/>
  <c r="AL671" i="1"/>
  <c r="AO671" i="1"/>
  <c r="AP671" i="1"/>
  <c r="M698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03" i="11" s="1"/>
  <c r="AL676" i="1"/>
  <c r="AO676" i="1"/>
  <c r="AP676" i="1"/>
  <c r="M703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05" i="11" s="1"/>
  <c r="AL678" i="1"/>
  <c r="AO678" i="1"/>
  <c r="AP678" i="1"/>
  <c r="M705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06" i="11" s="1"/>
  <c r="AL679" i="1"/>
  <c r="AO679" i="1"/>
  <c r="AP679" i="1"/>
  <c r="M706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07" i="11" s="1"/>
  <c r="AL680" i="1"/>
  <c r="AO680" i="1"/>
  <c r="AP680" i="1"/>
  <c r="M707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08" i="11" s="1"/>
  <c r="AL681" i="1"/>
  <c r="AO681" i="1"/>
  <c r="AP681" i="1"/>
  <c r="M708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10" i="11" s="1"/>
  <c r="AL683" i="1"/>
  <c r="AO683" i="1"/>
  <c r="AP683" i="1"/>
  <c r="M710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12" i="11" s="1"/>
  <c r="AL685" i="1"/>
  <c r="AO685" i="1"/>
  <c r="AP685" i="1"/>
  <c r="M712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13" i="11" s="1"/>
  <c r="AL686" i="1"/>
  <c r="AO686" i="1"/>
  <c r="AP686" i="1"/>
  <c r="M713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15" i="11" s="1"/>
  <c r="AL688" i="1"/>
  <c r="AO688" i="1"/>
  <c r="AP688" i="1"/>
  <c r="M715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16" i="11" s="1"/>
  <c r="AL689" i="1"/>
  <c r="AO689" i="1"/>
  <c r="AP689" i="1"/>
  <c r="M716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18" i="11" s="1"/>
  <c r="AL691" i="1"/>
  <c r="AO691" i="1"/>
  <c r="AP691" i="1"/>
  <c r="M718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19" i="11" s="1"/>
  <c r="AL692" i="1"/>
  <c r="AO692" i="1"/>
  <c r="AP692" i="1"/>
  <c r="M719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20" i="11" s="1"/>
  <c r="AL693" i="1"/>
  <c r="AO693" i="1"/>
  <c r="AP693" i="1"/>
  <c r="M720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21" i="11" s="1"/>
  <c r="AL694" i="1"/>
  <c r="AO694" i="1"/>
  <c r="AP694" i="1"/>
  <c r="M721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22" i="11" s="1"/>
  <c r="AL695" i="1"/>
  <c r="AO695" i="1"/>
  <c r="AP695" i="1"/>
  <c r="M722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23" i="11" s="1"/>
  <c r="AL696" i="1"/>
  <c r="AO696" i="1"/>
  <c r="AP696" i="1"/>
  <c r="M723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24" i="11" s="1"/>
  <c r="AL697" i="1"/>
  <c r="AO697" i="1"/>
  <c r="AP697" i="1"/>
  <c r="M724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25" i="11" s="1"/>
  <c r="AL698" i="1"/>
  <c r="AO698" i="1"/>
  <c r="AP698" i="1"/>
  <c r="M725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30" i="11" s="1"/>
  <c r="AL703" i="1"/>
  <c r="AO703" i="1"/>
  <c r="AP703" i="1"/>
  <c r="M730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32" i="11" s="1"/>
  <c r="AL705" i="1"/>
  <c r="AO705" i="1"/>
  <c r="AP705" i="1"/>
  <c r="M732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33" i="11" s="1"/>
  <c r="AL706" i="1"/>
  <c r="AO706" i="1"/>
  <c r="AP706" i="1"/>
  <c r="M733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34" i="11" s="1"/>
  <c r="AL707" i="1"/>
  <c r="AO707" i="1"/>
  <c r="AP707" i="1"/>
  <c r="M734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36" i="11" s="1"/>
  <c r="AL709" i="1"/>
  <c r="AO709" i="1"/>
  <c r="AP709" i="1"/>
  <c r="M736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37" i="11" s="1"/>
  <c r="AL710" i="1"/>
  <c r="AO710" i="1"/>
  <c r="AP710" i="1"/>
  <c r="M737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39" i="11" s="1"/>
  <c r="AL712" i="1"/>
  <c r="AO712" i="1"/>
  <c r="AP712" i="1"/>
  <c r="M739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40" i="11" s="1"/>
  <c r="AL713" i="1"/>
  <c r="AO713" i="1"/>
  <c r="AP713" i="1"/>
  <c r="M740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42" i="11" s="1"/>
  <c r="AL715" i="1"/>
  <c r="AO715" i="1"/>
  <c r="AP715" i="1"/>
  <c r="M742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43" i="11" s="1"/>
  <c r="AL716" i="1"/>
  <c r="AO716" i="1"/>
  <c r="AP716" i="1"/>
  <c r="M743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46" i="11" s="1"/>
  <c r="AL719" i="1"/>
  <c r="AO719" i="1"/>
  <c r="AP719" i="1"/>
  <c r="M746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48" i="11" s="1"/>
  <c r="AL721" i="1"/>
  <c r="AO721" i="1"/>
  <c r="AP721" i="1"/>
  <c r="M748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49" i="11" s="1"/>
  <c r="AL722" i="1"/>
  <c r="AO722" i="1"/>
  <c r="AP722" i="1"/>
  <c r="M749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51" i="11" s="1"/>
  <c r="AL724" i="1"/>
  <c r="AO724" i="1"/>
  <c r="AP724" i="1"/>
  <c r="M751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52" i="11" s="1"/>
  <c r="AL725" i="1"/>
  <c r="AO725" i="1"/>
  <c r="AP725" i="1"/>
  <c r="M752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754" i="11" s="1"/>
  <c r="AL727" i="1"/>
  <c r="AO727" i="1"/>
  <c r="AP727" i="1"/>
  <c r="M754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755" i="11" s="1"/>
  <c r="AL728" i="1"/>
  <c r="AO728" i="1"/>
  <c r="AP728" i="1"/>
  <c r="M755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6" i="16" s="1"/>
  <c r="N729" i="1" a="1"/>
  <c r="N729" i="1" s="1"/>
  <c r="L756" i="16" s="1"/>
  <c r="R729" i="1"/>
  <c r="S729" i="1" a="1"/>
  <c r="S729" i="1" s="1"/>
  <c r="D756" i="16" s="1"/>
  <c r="T729" i="1" a="1"/>
  <c r="T729" i="1" s="1"/>
  <c r="E756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7" i="16" s="1"/>
  <c r="N730" i="1" a="1"/>
  <c r="N730" i="1" s="1"/>
  <c r="L757" i="16" s="1"/>
  <c r="R730" i="1"/>
  <c r="S730" i="1" a="1"/>
  <c r="S730" i="1" s="1"/>
  <c r="D757" i="16" s="1"/>
  <c r="T730" i="1" a="1"/>
  <c r="T730" i="1" s="1"/>
  <c r="E757" i="16" s="1"/>
  <c r="AI730" i="1"/>
  <c r="BB730" i="1" s="1"/>
  <c r="AJ730" i="1"/>
  <c r="AK730" i="1"/>
  <c r="K757" i="11" s="1"/>
  <c r="AL730" i="1"/>
  <c r="AO730" i="1"/>
  <c r="AP730" i="1"/>
  <c r="M757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8" i="16" s="1"/>
  <c r="N731" i="1" a="1"/>
  <c r="N731" i="1" s="1"/>
  <c r="L758" i="16" s="1"/>
  <c r="R731" i="1"/>
  <c r="S731" i="1" a="1"/>
  <c r="S731" i="1" s="1"/>
  <c r="D758" i="16" s="1"/>
  <c r="T731" i="1" a="1"/>
  <c r="T731" i="1" s="1"/>
  <c r="E758" i="16" s="1"/>
  <c r="AI731" i="1"/>
  <c r="BB731" i="1" s="1"/>
  <c r="AJ731" i="1"/>
  <c r="AK731" i="1"/>
  <c r="K758" i="11" s="1"/>
  <c r="AL731" i="1"/>
  <c r="AO731" i="1"/>
  <c r="AP731" i="1"/>
  <c r="M758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9" i="16" s="1"/>
  <c r="N732" i="1" a="1"/>
  <c r="N732" i="1" s="1"/>
  <c r="L759" i="16" s="1"/>
  <c r="R732" i="1"/>
  <c r="S732" i="1" a="1"/>
  <c r="S732" i="1" s="1"/>
  <c r="D759" i="16" s="1"/>
  <c r="T732" i="1" a="1"/>
  <c r="T732" i="1" s="1"/>
  <c r="E759" i="16" s="1"/>
  <c r="AI732" i="1"/>
  <c r="BB732" i="1" s="1"/>
  <c r="AJ732" i="1"/>
  <c r="AK732" i="1"/>
  <c r="K759" i="11" s="1"/>
  <c r="AL732" i="1"/>
  <c r="AO732" i="1"/>
  <c r="AP732" i="1"/>
  <c r="M759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0" i="16" s="1"/>
  <c r="N733" i="1" a="1"/>
  <c r="N733" i="1" s="1"/>
  <c r="L760" i="16" s="1"/>
  <c r="R733" i="1"/>
  <c r="S733" i="1" a="1"/>
  <c r="S733" i="1" s="1"/>
  <c r="D760" i="16" s="1"/>
  <c r="T733" i="1" a="1"/>
  <c r="T733" i="1" s="1"/>
  <c r="E760" i="16" s="1"/>
  <c r="AI733" i="1"/>
  <c r="BB733" i="1" s="1"/>
  <c r="AJ733" i="1"/>
  <c r="AK733" i="1"/>
  <c r="K760" i="11" s="1"/>
  <c r="AL733" i="1"/>
  <c r="AO733" i="1"/>
  <c r="AP733" i="1"/>
  <c r="M760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1" i="16" s="1"/>
  <c r="N734" i="1" a="1"/>
  <c r="N734" i="1" s="1"/>
  <c r="L761" i="16" s="1"/>
  <c r="R734" i="1"/>
  <c r="S734" i="1" a="1"/>
  <c r="S734" i="1" s="1"/>
  <c r="D761" i="16" s="1"/>
  <c r="T734" i="1" a="1"/>
  <c r="T734" i="1" s="1"/>
  <c r="E761" i="16" s="1"/>
  <c r="AI734" i="1"/>
  <c r="BB734" i="1" s="1"/>
  <c r="AJ734" i="1"/>
  <c r="AK734" i="1"/>
  <c r="K761" i="11" s="1"/>
  <c r="AL734" i="1"/>
  <c r="AO734" i="1"/>
  <c r="AP734" i="1"/>
  <c r="M761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2" i="16" s="1"/>
  <c r="N735" i="1" a="1"/>
  <c r="N735" i="1" s="1"/>
  <c r="L762" i="16" s="1"/>
  <c r="R735" i="1"/>
  <c r="S735" i="1" a="1"/>
  <c r="S735" i="1" s="1"/>
  <c r="D762" i="16" s="1"/>
  <c r="T735" i="1" a="1"/>
  <c r="T735" i="1" s="1"/>
  <c r="E762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3" i="16" s="1"/>
  <c r="N736" i="1" a="1"/>
  <c r="N736" i="1" s="1"/>
  <c r="L763" i="16" s="1"/>
  <c r="R736" i="1"/>
  <c r="S736" i="1" a="1"/>
  <c r="S736" i="1" s="1"/>
  <c r="D763" i="16" s="1"/>
  <c r="T736" i="1" a="1"/>
  <c r="T736" i="1" s="1"/>
  <c r="E763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4" i="16" s="1"/>
  <c r="N737" i="1" a="1"/>
  <c r="N737" i="1" s="1"/>
  <c r="L764" i="16" s="1"/>
  <c r="R737" i="1"/>
  <c r="S737" i="1" a="1"/>
  <c r="S737" i="1" s="1"/>
  <c r="D764" i="16" s="1"/>
  <c r="T737" i="1" a="1"/>
  <c r="T737" i="1" s="1"/>
  <c r="E764" i="16" s="1"/>
  <c r="AI737" i="1"/>
  <c r="BB737" i="1" s="1"/>
  <c r="AJ737" i="1"/>
  <c r="AK737" i="1"/>
  <c r="K764" i="11" s="1"/>
  <c r="AL737" i="1"/>
  <c r="AO737" i="1"/>
  <c r="AP737" i="1"/>
  <c r="M764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5" i="16" s="1"/>
  <c r="N738" i="1" a="1"/>
  <c r="N738" i="1" s="1"/>
  <c r="L765" i="16" s="1"/>
  <c r="R738" i="1"/>
  <c r="S738" i="1" a="1"/>
  <c r="S738" i="1" s="1"/>
  <c r="D765" i="16" s="1"/>
  <c r="T738" i="1" a="1"/>
  <c r="T738" i="1" s="1"/>
  <c r="E765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6" i="16" s="1"/>
  <c r="N739" i="1" a="1"/>
  <c r="N739" i="1" s="1"/>
  <c r="L766" i="16" s="1"/>
  <c r="R739" i="1"/>
  <c r="S739" i="1" a="1"/>
  <c r="S739" i="1" s="1"/>
  <c r="D766" i="16" s="1"/>
  <c r="T739" i="1" a="1"/>
  <c r="T739" i="1" s="1"/>
  <c r="E766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7" i="16" s="1"/>
  <c r="N740" i="1" a="1"/>
  <c r="N740" i="1" s="1"/>
  <c r="L767" i="16" s="1"/>
  <c r="R740" i="1"/>
  <c r="S740" i="1" a="1"/>
  <c r="S740" i="1" s="1"/>
  <c r="D767" i="16" s="1"/>
  <c r="T740" i="1" a="1"/>
  <c r="T740" i="1" s="1"/>
  <c r="E767" i="16" s="1"/>
  <c r="AI740" i="1"/>
  <c r="BB740" i="1" s="1"/>
  <c r="AJ740" i="1"/>
  <c r="AK740" i="1"/>
  <c r="K767" i="11" s="1"/>
  <c r="AL740" i="1"/>
  <c r="AO740" i="1"/>
  <c r="AP740" i="1"/>
  <c r="M767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8" i="16" s="1"/>
  <c r="N741" i="1" a="1"/>
  <c r="N741" i="1" s="1"/>
  <c r="L768" i="16" s="1"/>
  <c r="R741" i="1"/>
  <c r="S741" i="1" a="1"/>
  <c r="S741" i="1" s="1"/>
  <c r="D768" i="16" s="1"/>
  <c r="T741" i="1" a="1"/>
  <c r="T741" i="1" s="1"/>
  <c r="E768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9" i="16" s="1"/>
  <c r="N742" i="1" a="1"/>
  <c r="N742" i="1" s="1"/>
  <c r="L769" i="16" s="1"/>
  <c r="R742" i="1"/>
  <c r="S742" i="1" a="1"/>
  <c r="S742" i="1" s="1"/>
  <c r="D769" i="16" s="1"/>
  <c r="T742" i="1" a="1"/>
  <c r="T742" i="1" s="1"/>
  <c r="E769" i="16" s="1"/>
  <c r="AI742" i="1"/>
  <c r="BB742" i="1" s="1"/>
  <c r="AJ742" i="1"/>
  <c r="AK742" i="1"/>
  <c r="K769" i="11" s="1"/>
  <c r="AL742" i="1"/>
  <c r="AO742" i="1"/>
  <c r="AP742" i="1"/>
  <c r="M769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0" i="16" s="1"/>
  <c r="N743" i="1" a="1"/>
  <c r="N743" i="1" s="1"/>
  <c r="L770" i="16" s="1"/>
  <c r="R743" i="1"/>
  <c r="S743" i="1" a="1"/>
  <c r="S743" i="1" s="1"/>
  <c r="D770" i="16" s="1"/>
  <c r="T743" i="1" a="1"/>
  <c r="T743" i="1" s="1"/>
  <c r="E770" i="16" s="1"/>
  <c r="AI743" i="1"/>
  <c r="BB743" i="1" s="1"/>
  <c r="AJ743" i="1"/>
  <c r="AK743" i="1"/>
  <c r="K770" i="11" s="1"/>
  <c r="AL743" i="1"/>
  <c r="AO743" i="1"/>
  <c r="AP743" i="1"/>
  <c r="M770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1" i="16" s="1"/>
  <c r="N744" i="1" a="1"/>
  <c r="N744" i="1" s="1"/>
  <c r="L771" i="16" s="1"/>
  <c r="R744" i="1"/>
  <c r="S744" i="1" a="1"/>
  <c r="S744" i="1" s="1"/>
  <c r="D771" i="16" s="1"/>
  <c r="T744" i="1" a="1"/>
  <c r="T744" i="1" s="1"/>
  <c r="E771" i="16" s="1"/>
  <c r="AI744" i="1"/>
  <c r="BB744" i="1" s="1"/>
  <c r="AJ744" i="1"/>
  <c r="AK744" i="1"/>
  <c r="K771" i="11" s="1"/>
  <c r="AL744" i="1"/>
  <c r="AO744" i="1"/>
  <c r="AP744" i="1"/>
  <c r="M771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2" i="16" s="1"/>
  <c r="N745" i="1" a="1"/>
  <c r="N745" i="1" s="1"/>
  <c r="L772" i="16" s="1"/>
  <c r="R745" i="1"/>
  <c r="S745" i="1" a="1"/>
  <c r="S745" i="1" s="1"/>
  <c r="D772" i="16" s="1"/>
  <c r="T745" i="1" a="1"/>
  <c r="T745" i="1" s="1"/>
  <c r="E772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3" i="16" s="1"/>
  <c r="N746" i="1" a="1"/>
  <c r="N746" i="1" s="1"/>
  <c r="L773" i="16" s="1"/>
  <c r="R746" i="1"/>
  <c r="S746" i="1" a="1"/>
  <c r="S746" i="1" s="1"/>
  <c r="D773" i="16" s="1"/>
  <c r="T746" i="1" a="1"/>
  <c r="T746" i="1" s="1"/>
  <c r="E773" i="16" s="1"/>
  <c r="AI746" i="1"/>
  <c r="BB746" i="1" s="1"/>
  <c r="AJ746" i="1"/>
  <c r="AK746" i="1"/>
  <c r="K773" i="11" s="1"/>
  <c r="AL746" i="1"/>
  <c r="AO746" i="1"/>
  <c r="AP746" i="1"/>
  <c r="M773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4" i="16" s="1"/>
  <c r="N747" i="1" a="1"/>
  <c r="N747" i="1" s="1"/>
  <c r="L774" i="16" s="1"/>
  <c r="R747" i="1"/>
  <c r="S747" i="1" a="1"/>
  <c r="S747" i="1" s="1"/>
  <c r="D774" i="16" s="1"/>
  <c r="T747" i="1" a="1"/>
  <c r="T747" i="1" s="1"/>
  <c r="E774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5" i="16" s="1"/>
  <c r="N748" i="1" a="1"/>
  <c r="N748" i="1" s="1"/>
  <c r="L775" i="16" s="1"/>
  <c r="R748" i="1"/>
  <c r="S748" i="1" a="1"/>
  <c r="S748" i="1" s="1"/>
  <c r="D775" i="16" s="1"/>
  <c r="T748" i="1" a="1"/>
  <c r="T748" i="1" s="1"/>
  <c r="E775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6" i="16" s="1"/>
  <c r="N749" i="1" a="1"/>
  <c r="N749" i="1" s="1"/>
  <c r="L776" i="16" s="1"/>
  <c r="R749" i="1"/>
  <c r="S749" i="1" a="1"/>
  <c r="S749" i="1" s="1"/>
  <c r="D776" i="16" s="1"/>
  <c r="T749" i="1" a="1"/>
  <c r="T749" i="1" s="1"/>
  <c r="E776" i="16" s="1"/>
  <c r="AI749" i="1"/>
  <c r="BB749" i="1" s="1"/>
  <c r="AJ749" i="1"/>
  <c r="AK749" i="1"/>
  <c r="K776" i="11" s="1"/>
  <c r="AL749" i="1"/>
  <c r="AO749" i="1"/>
  <c r="AP749" i="1"/>
  <c r="M776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7" i="16" s="1"/>
  <c r="N750" i="1" a="1"/>
  <c r="N750" i="1" s="1"/>
  <c r="L777" i="16" s="1"/>
  <c r="R750" i="1"/>
  <c r="S750" i="1" a="1"/>
  <c r="S750" i="1" s="1"/>
  <c r="D777" i="16" s="1"/>
  <c r="T750" i="1" a="1"/>
  <c r="T750" i="1" s="1"/>
  <c r="E777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8" i="16" s="1"/>
  <c r="N751" i="1" a="1"/>
  <c r="N751" i="1" s="1"/>
  <c r="L778" i="16" s="1"/>
  <c r="R751" i="1"/>
  <c r="S751" i="1" a="1"/>
  <c r="S751" i="1" s="1"/>
  <c r="D778" i="16" s="1"/>
  <c r="T751" i="1" a="1"/>
  <c r="T751" i="1" s="1"/>
  <c r="E778" i="16" s="1"/>
  <c r="AI751" i="1"/>
  <c r="BB751" i="1" s="1"/>
  <c r="AJ751" i="1"/>
  <c r="AK751" i="1"/>
  <c r="K778" i="11" s="1"/>
  <c r="AL751" i="1"/>
  <c r="AO751" i="1"/>
  <c r="AP751" i="1"/>
  <c r="M778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9" i="16" s="1"/>
  <c r="N752" i="1" a="1"/>
  <c r="N752" i="1" s="1"/>
  <c r="L779" i="16" s="1"/>
  <c r="R752" i="1"/>
  <c r="S752" i="1" a="1"/>
  <c r="S752" i="1" s="1"/>
  <c r="D779" i="16" s="1"/>
  <c r="T752" i="1" a="1"/>
  <c r="T752" i="1" s="1"/>
  <c r="E779" i="16" s="1"/>
  <c r="AI752" i="1"/>
  <c r="BB752" i="1" s="1"/>
  <c r="AJ752" i="1"/>
  <c r="AK752" i="1"/>
  <c r="K779" i="11" s="1"/>
  <c r="AL752" i="1"/>
  <c r="AO752" i="1"/>
  <c r="AP752" i="1"/>
  <c r="M779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0" i="16" s="1"/>
  <c r="N753" i="1" a="1"/>
  <c r="N753" i="1" s="1"/>
  <c r="L780" i="16" s="1"/>
  <c r="R753" i="1"/>
  <c r="S753" i="1" a="1"/>
  <c r="S753" i="1" s="1"/>
  <c r="D780" i="16" s="1"/>
  <c r="T753" i="1" a="1"/>
  <c r="T753" i="1" s="1"/>
  <c r="E780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1" i="16" s="1"/>
  <c r="N754" i="1" a="1"/>
  <c r="N754" i="1" s="1"/>
  <c r="L781" i="16" s="1"/>
  <c r="R754" i="1"/>
  <c r="S754" i="1" a="1"/>
  <c r="S754" i="1" s="1"/>
  <c r="D781" i="16" s="1"/>
  <c r="T754" i="1" a="1"/>
  <c r="T754" i="1" s="1"/>
  <c r="E781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2" i="16" s="1"/>
  <c r="N755" i="1" a="1"/>
  <c r="N755" i="1" s="1"/>
  <c r="L782" i="16" s="1"/>
  <c r="R755" i="1"/>
  <c r="S755" i="1" a="1"/>
  <c r="S755" i="1" s="1"/>
  <c r="D782" i="16" s="1"/>
  <c r="T755" i="1" a="1"/>
  <c r="T755" i="1" s="1"/>
  <c r="E782" i="16" s="1"/>
  <c r="AI755" i="1"/>
  <c r="BB755" i="1" s="1"/>
  <c r="AJ755" i="1"/>
  <c r="AK755" i="1"/>
  <c r="K782" i="11" s="1"/>
  <c r="AL755" i="1"/>
  <c r="AO755" i="1"/>
  <c r="AP755" i="1"/>
  <c r="M782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3" i="16" s="1"/>
  <c r="N756" i="1" a="1"/>
  <c r="N756" i="1" s="1"/>
  <c r="L783" i="16" s="1"/>
  <c r="R756" i="1"/>
  <c r="S756" i="1" a="1"/>
  <c r="S756" i="1" s="1"/>
  <c r="D783" i="16" s="1"/>
  <c r="T756" i="1" a="1"/>
  <c r="T756" i="1" s="1"/>
  <c r="E783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4" i="16" s="1"/>
  <c r="N757" i="1" a="1"/>
  <c r="N757" i="1" s="1"/>
  <c r="L784" i="16" s="1"/>
  <c r="R757" i="1"/>
  <c r="S757" i="1" a="1"/>
  <c r="S757" i="1" s="1"/>
  <c r="D784" i="16" s="1"/>
  <c r="T757" i="1" a="1"/>
  <c r="T757" i="1" s="1"/>
  <c r="E784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5" i="16" s="1"/>
  <c r="N758" i="1" a="1"/>
  <c r="N758" i="1" s="1"/>
  <c r="L785" i="16" s="1"/>
  <c r="R758" i="1"/>
  <c r="S758" i="1" a="1"/>
  <c r="S758" i="1" s="1"/>
  <c r="D785" i="16" s="1"/>
  <c r="T758" i="1" a="1"/>
  <c r="T758" i="1" s="1"/>
  <c r="E785" i="16" s="1"/>
  <c r="AI758" i="1"/>
  <c r="BB758" i="1" s="1"/>
  <c r="AJ758" i="1"/>
  <c r="AK758" i="1"/>
  <c r="K785" i="11" s="1"/>
  <c r="AL758" i="1"/>
  <c r="AO758" i="1"/>
  <c r="AP758" i="1"/>
  <c r="M785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6" i="16" s="1"/>
  <c r="N759" i="1" a="1"/>
  <c r="N759" i="1" s="1"/>
  <c r="L786" i="16" s="1"/>
  <c r="R759" i="1"/>
  <c r="S759" i="1" a="1"/>
  <c r="S759" i="1" s="1"/>
  <c r="D786" i="16" s="1"/>
  <c r="T759" i="1" a="1"/>
  <c r="T759" i="1" s="1"/>
  <c r="E786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7" i="16" s="1"/>
  <c r="N760" i="1" a="1"/>
  <c r="N760" i="1" s="1"/>
  <c r="L787" i="16" s="1"/>
  <c r="R760" i="1"/>
  <c r="S760" i="1" a="1"/>
  <c r="S760" i="1" s="1"/>
  <c r="D787" i="16" s="1"/>
  <c r="T760" i="1" a="1"/>
  <c r="T760" i="1" s="1"/>
  <c r="E787" i="16" s="1"/>
  <c r="AI760" i="1"/>
  <c r="BB760" i="1" s="1"/>
  <c r="AJ760" i="1"/>
  <c r="AK760" i="1"/>
  <c r="K787" i="11" s="1"/>
  <c r="AL760" i="1"/>
  <c r="AO760" i="1"/>
  <c r="AP760" i="1"/>
  <c r="M787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8" i="16" s="1"/>
  <c r="N761" i="1" a="1"/>
  <c r="N761" i="1" s="1"/>
  <c r="L788" i="16" s="1"/>
  <c r="R761" i="1"/>
  <c r="S761" i="1" a="1"/>
  <c r="S761" i="1" s="1"/>
  <c r="D788" i="16" s="1"/>
  <c r="T761" i="1" a="1"/>
  <c r="T761" i="1" s="1"/>
  <c r="E788" i="16" s="1"/>
  <c r="AI761" i="1"/>
  <c r="BB761" i="1" s="1"/>
  <c r="AJ761" i="1"/>
  <c r="AK761" i="1"/>
  <c r="K788" i="11" s="1"/>
  <c r="AL761" i="1"/>
  <c r="AO761" i="1"/>
  <c r="AP761" i="1"/>
  <c r="M788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9" i="16" s="1"/>
  <c r="N762" i="1" a="1"/>
  <c r="N762" i="1" s="1"/>
  <c r="L789" i="16" s="1"/>
  <c r="R762" i="1"/>
  <c r="S762" i="1" a="1"/>
  <c r="S762" i="1" s="1"/>
  <c r="D789" i="16" s="1"/>
  <c r="T762" i="1" a="1"/>
  <c r="T762" i="1" s="1"/>
  <c r="E789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0" i="16" s="1"/>
  <c r="N763" i="1" a="1"/>
  <c r="N763" i="1" s="1"/>
  <c r="L790" i="16" s="1"/>
  <c r="R763" i="1"/>
  <c r="S763" i="1" a="1"/>
  <c r="S763" i="1" s="1"/>
  <c r="D790" i="16" s="1"/>
  <c r="T763" i="1" a="1"/>
  <c r="T763" i="1" s="1"/>
  <c r="E790" i="16" s="1"/>
  <c r="AI763" i="1"/>
  <c r="BB763" i="1" s="1"/>
  <c r="AJ763" i="1"/>
  <c r="AK763" i="1"/>
  <c r="K790" i="11" s="1"/>
  <c r="AL763" i="1"/>
  <c r="AO763" i="1"/>
  <c r="AP763" i="1"/>
  <c r="M790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1" i="16" s="1"/>
  <c r="N764" i="1" a="1"/>
  <c r="N764" i="1" s="1"/>
  <c r="L791" i="16" s="1"/>
  <c r="R764" i="1"/>
  <c r="S764" i="1" a="1"/>
  <c r="S764" i="1" s="1"/>
  <c r="D791" i="16" s="1"/>
  <c r="T764" i="1" a="1"/>
  <c r="T764" i="1" s="1"/>
  <c r="E791" i="16" s="1"/>
  <c r="AI764" i="1"/>
  <c r="BB764" i="1" s="1"/>
  <c r="AJ764" i="1"/>
  <c r="AK764" i="1"/>
  <c r="K791" i="11" s="1"/>
  <c r="AL764" i="1"/>
  <c r="AO764" i="1"/>
  <c r="AP764" i="1"/>
  <c r="M791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2" i="16" s="1"/>
  <c r="N765" i="1" a="1"/>
  <c r="N765" i="1" s="1"/>
  <c r="L792" i="16" s="1"/>
  <c r="R765" i="1"/>
  <c r="S765" i="1" a="1"/>
  <c r="S765" i="1" s="1"/>
  <c r="D792" i="16" s="1"/>
  <c r="T765" i="1" a="1"/>
  <c r="T765" i="1" s="1"/>
  <c r="E792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3" i="16" s="1"/>
  <c r="N766" i="1" a="1"/>
  <c r="N766" i="1" s="1"/>
  <c r="L793" i="16" s="1"/>
  <c r="R766" i="1"/>
  <c r="S766" i="1" a="1"/>
  <c r="S766" i="1" s="1"/>
  <c r="D793" i="16" s="1"/>
  <c r="T766" i="1" a="1"/>
  <c r="T766" i="1" s="1"/>
  <c r="E793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4" i="16" s="1"/>
  <c r="N767" i="1" a="1"/>
  <c r="N767" i="1" s="1"/>
  <c r="L794" i="16" s="1"/>
  <c r="R767" i="1"/>
  <c r="S767" i="1" a="1"/>
  <c r="S767" i="1" s="1"/>
  <c r="D794" i="16" s="1"/>
  <c r="T767" i="1" a="1"/>
  <c r="T767" i="1" s="1"/>
  <c r="E794" i="16" s="1"/>
  <c r="AI767" i="1"/>
  <c r="BB767" i="1" s="1"/>
  <c r="AJ767" i="1"/>
  <c r="AK767" i="1"/>
  <c r="K794" i="11" s="1"/>
  <c r="AL767" i="1"/>
  <c r="AO767" i="1"/>
  <c r="AP767" i="1"/>
  <c r="M794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5" i="16" s="1"/>
  <c r="N768" i="1" a="1"/>
  <c r="N768" i="1" s="1"/>
  <c r="L795" i="16" s="1"/>
  <c r="R768" i="1"/>
  <c r="S768" i="1" a="1"/>
  <c r="S768" i="1" s="1"/>
  <c r="D795" i="16" s="1"/>
  <c r="T768" i="1" a="1"/>
  <c r="T768" i="1" s="1"/>
  <c r="E795" i="16" s="1"/>
  <c r="AI768" i="1"/>
  <c r="BB768" i="1" s="1"/>
  <c r="AJ768" i="1"/>
  <c r="AK768" i="1"/>
  <c r="K795" i="11" s="1"/>
  <c r="AL768" i="1"/>
  <c r="AO768" i="1"/>
  <c r="AP768" i="1"/>
  <c r="M795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6" i="16" s="1"/>
  <c r="N769" i="1" a="1"/>
  <c r="N769" i="1" s="1"/>
  <c r="L796" i="16" s="1"/>
  <c r="R769" i="1"/>
  <c r="S769" i="1" a="1"/>
  <c r="S769" i="1" s="1"/>
  <c r="D796" i="16" s="1"/>
  <c r="T769" i="1" a="1"/>
  <c r="T769" i="1" s="1"/>
  <c r="E796" i="16" s="1"/>
  <c r="AI769" i="1"/>
  <c r="BB769" i="1" s="1"/>
  <c r="AJ769" i="1"/>
  <c r="AK769" i="1"/>
  <c r="K796" i="11" s="1"/>
  <c r="AL769" i="1"/>
  <c r="AO769" i="1"/>
  <c r="AP769" i="1"/>
  <c r="M796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7" i="16" s="1"/>
  <c r="N770" i="1" a="1"/>
  <c r="N770" i="1" s="1"/>
  <c r="L797" i="16" s="1"/>
  <c r="R770" i="1"/>
  <c r="S770" i="1" a="1"/>
  <c r="S770" i="1" s="1"/>
  <c r="D797" i="16" s="1"/>
  <c r="T770" i="1" a="1"/>
  <c r="T770" i="1" s="1"/>
  <c r="E797" i="16" s="1"/>
  <c r="AI770" i="1"/>
  <c r="BB770" i="1" s="1"/>
  <c r="AJ770" i="1"/>
  <c r="AK770" i="1"/>
  <c r="K797" i="11" s="1"/>
  <c r="AL770" i="1"/>
  <c r="AO770" i="1"/>
  <c r="AP770" i="1"/>
  <c r="M797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8" i="16" s="1"/>
  <c r="N771" i="1" a="1"/>
  <c r="N771" i="1" s="1"/>
  <c r="L798" i="16" s="1"/>
  <c r="R771" i="1"/>
  <c r="S771" i="1" a="1"/>
  <c r="S771" i="1" s="1"/>
  <c r="D798" i="16" s="1"/>
  <c r="T771" i="1" a="1"/>
  <c r="T771" i="1" s="1"/>
  <c r="E798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9" i="16" s="1"/>
  <c r="N772" i="1" a="1"/>
  <c r="N772" i="1" s="1"/>
  <c r="L799" i="16" s="1"/>
  <c r="R772" i="1"/>
  <c r="S772" i="1" a="1"/>
  <c r="S772" i="1" s="1"/>
  <c r="D799" i="16" s="1"/>
  <c r="T772" i="1" a="1"/>
  <c r="T772" i="1" s="1"/>
  <c r="E799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800" i="16" s="1"/>
  <c r="N773" i="1" a="1"/>
  <c r="N773" i="1" s="1"/>
  <c r="L800" i="16" s="1"/>
  <c r="R773" i="1"/>
  <c r="S773" i="1" a="1"/>
  <c r="S773" i="1" s="1"/>
  <c r="D800" i="16" s="1"/>
  <c r="T773" i="1" a="1"/>
  <c r="T773" i="1" s="1"/>
  <c r="E800" i="16" s="1"/>
  <c r="AI773" i="1"/>
  <c r="BB773" i="1" s="1"/>
  <c r="AJ773" i="1"/>
  <c r="AK773" i="1"/>
  <c r="K800" i="11" s="1"/>
  <c r="AL773" i="1"/>
  <c r="AO773" i="1"/>
  <c r="AP773" i="1"/>
  <c r="M800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801" i="16" s="1"/>
  <c r="N774" i="1" a="1"/>
  <c r="N774" i="1" s="1"/>
  <c r="L801" i="16" s="1"/>
  <c r="R774" i="1"/>
  <c r="S774" i="1" a="1"/>
  <c r="S774" i="1" s="1"/>
  <c r="D801" i="16" s="1"/>
  <c r="T774" i="1" a="1"/>
  <c r="T774" i="1" s="1"/>
  <c r="E801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43" i="1" l="1"/>
  <c r="AJ143" i="1"/>
  <c r="BE143" i="1"/>
  <c r="BD143" i="1" a="1"/>
  <c r="BD143" i="1" s="1"/>
  <c r="AJ147" i="1"/>
  <c r="L50" i="16"/>
  <c r="AN53" i="1"/>
  <c r="L46" i="16"/>
  <c r="AN49" i="1"/>
  <c r="K56" i="16"/>
  <c r="AM58" i="1"/>
  <c r="K55" i="16"/>
  <c r="AM57" i="1"/>
  <c r="AJ96" i="1"/>
  <c r="BB76" i="1"/>
  <c r="BB69" i="1"/>
  <c r="BD67" i="1" a="1"/>
  <c r="BD67" i="1" s="1"/>
  <c r="BD64" i="1" a="1"/>
  <c r="BD64" i="1" s="1"/>
  <c r="BB60" i="1"/>
  <c r="AJ145" i="1"/>
  <c r="BD80" i="1" a="1"/>
  <c r="BD80" i="1" s="1"/>
  <c r="BD79" i="1" a="1"/>
  <c r="BD79" i="1" s="1"/>
  <c r="BD74" i="1" a="1"/>
  <c r="BD74" i="1" s="1"/>
  <c r="BD73" i="1" a="1"/>
  <c r="BD73" i="1" s="1"/>
  <c r="AN66" i="1"/>
  <c r="BB65" i="1"/>
  <c r="BD62" i="1" a="1"/>
  <c r="BD62" i="1" s="1"/>
  <c r="BD58" i="1" a="1"/>
  <c r="BD58" i="1" s="1"/>
  <c r="AN58" i="1"/>
  <c r="BQ134" i="1"/>
  <c r="AJ144" i="1"/>
  <c r="AJ141" i="1"/>
  <c r="AJ138" i="1"/>
  <c r="AJ132" i="1"/>
  <c r="BQ140" i="1"/>
  <c r="BQ137" i="1"/>
  <c r="BB78" i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42" i="1"/>
  <c r="AJ139" i="1"/>
  <c r="AJ136" i="1"/>
  <c r="AJ135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5" i="1"/>
  <c r="BD775" i="1" a="1"/>
  <c r="BD775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6" i="1"/>
  <c r="BQ687" i="1"/>
  <c r="BQ669" i="1"/>
  <c r="BQ660" i="1"/>
  <c r="BQ615" i="1"/>
  <c r="BQ606" i="1"/>
  <c r="BQ585" i="1"/>
  <c r="BQ279" i="1"/>
  <c r="BQ276" i="1"/>
  <c r="BQ273" i="1"/>
  <c r="BQ270" i="1"/>
  <c r="BQ267" i="1"/>
  <c r="BQ264" i="1"/>
  <c r="BQ261" i="1"/>
  <c r="BQ258" i="1"/>
  <c r="BQ255" i="1"/>
  <c r="BQ25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9" i="1"/>
  <c r="N606" i="11" s="1"/>
  <c r="K606" i="16"/>
  <c r="AM175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6" i="1"/>
  <c r="BQ223" i="1"/>
  <c r="BQ220" i="1"/>
  <c r="BQ217" i="1"/>
  <c r="BQ214" i="1"/>
  <c r="BQ211" i="1"/>
  <c r="BQ208" i="1"/>
  <c r="BQ205" i="1"/>
  <c r="BQ202" i="1"/>
  <c r="BQ196" i="1"/>
  <c r="BQ193" i="1"/>
  <c r="BQ190" i="1"/>
  <c r="BQ187" i="1"/>
  <c r="BQ184" i="1"/>
  <c r="BQ249" i="1"/>
  <c r="BQ246" i="1"/>
  <c r="BQ243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5" i="1"/>
  <c r="BQ232" i="1"/>
  <c r="BB24" i="1"/>
  <c r="AJ24" i="1"/>
  <c r="BE24" i="1"/>
  <c r="BD24" i="1" a="1"/>
  <c r="BD24" i="1" s="1"/>
  <c r="BQ584" i="1"/>
  <c r="BQ299" i="1"/>
  <c r="BQ296" i="1"/>
  <c r="BQ293" i="1"/>
  <c r="BQ290" i="1"/>
  <c r="BQ287" i="1"/>
  <c r="BD162" i="1" a="1"/>
  <c r="BD162" i="1" s="1"/>
  <c r="BD175" i="1" a="1"/>
  <c r="BD175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9" i="1"/>
  <c r="BQ566" i="1"/>
  <c r="BQ560" i="1"/>
  <c r="BQ504" i="1"/>
  <c r="BQ424" i="1"/>
  <c r="BD579" i="1" a="1"/>
  <c r="BD579" i="1" s="1"/>
  <c r="BQ568" i="1"/>
  <c r="BQ562" i="1"/>
  <c r="BQ551" i="1"/>
  <c r="BQ542" i="1"/>
  <c r="BQ516" i="1"/>
  <c r="BQ462" i="1"/>
  <c r="BQ765" i="1"/>
  <c r="BQ576" i="1"/>
  <c r="BQ573" i="1"/>
  <c r="BQ572" i="1"/>
  <c r="V2" i="16"/>
  <c r="BQ423" i="1"/>
  <c r="BQ421" i="1"/>
  <c r="BQ420" i="1"/>
  <c r="BQ419" i="1"/>
  <c r="BQ418" i="1"/>
  <c r="BQ415" i="1"/>
  <c r="BQ406" i="1"/>
  <c r="BQ397" i="1"/>
  <c r="BQ371" i="1"/>
  <c r="BQ343" i="1"/>
  <c r="BQ764" i="1"/>
  <c r="BQ763" i="1"/>
  <c r="BQ762" i="1"/>
  <c r="BQ758" i="1"/>
  <c r="BQ757" i="1"/>
  <c r="BQ756" i="1"/>
  <c r="BQ738" i="1"/>
  <c r="BQ729" i="1"/>
  <c r="BQ657" i="1"/>
  <c r="BQ481" i="1"/>
  <c r="BQ463" i="1"/>
  <c r="BQ436" i="1"/>
  <c r="BQ427" i="1"/>
  <c r="BQ727" i="1"/>
  <c r="BQ722" i="1"/>
  <c r="BQ503" i="1"/>
  <c r="BQ501" i="1"/>
  <c r="BQ498" i="1"/>
  <c r="BQ495" i="1"/>
  <c r="BQ489" i="1"/>
  <c r="BQ477" i="1"/>
  <c r="BQ342" i="1"/>
  <c r="BQ340" i="1"/>
  <c r="BQ337" i="1"/>
  <c r="BQ334" i="1"/>
  <c r="BQ325" i="1"/>
  <c r="BQ316" i="1"/>
  <c r="BQ728" i="1"/>
  <c r="BQ726" i="1"/>
  <c r="BQ720" i="1"/>
  <c r="BQ711" i="1"/>
  <c r="BQ684" i="1"/>
  <c r="BQ741" i="1"/>
  <c r="BQ656" i="1"/>
  <c r="BQ655" i="1"/>
  <c r="BQ654" i="1"/>
  <c r="BQ650" i="1"/>
  <c r="BQ649" i="1"/>
  <c r="BQ648" i="1"/>
  <c r="BQ630" i="1"/>
  <c r="BQ603" i="1"/>
  <c r="BQ528" i="1"/>
  <c r="BQ527" i="1"/>
  <c r="BQ519" i="1"/>
  <c r="BQ508" i="1"/>
  <c r="BQ461" i="1"/>
  <c r="BQ459" i="1"/>
  <c r="BQ453" i="1"/>
  <c r="BQ450" i="1"/>
  <c r="BQ435" i="1"/>
  <c r="BQ383" i="1"/>
  <c r="BQ380" i="1"/>
  <c r="BQ374" i="1"/>
  <c r="BQ356" i="1"/>
  <c r="BQ353" i="1"/>
  <c r="BQ347" i="1"/>
  <c r="BQ344" i="1"/>
  <c r="BD135" i="1" a="1"/>
  <c r="BD135" i="1" s="1"/>
  <c r="BD131" i="1" a="1"/>
  <c r="BD131" i="1" s="1"/>
  <c r="BD139" i="1" a="1"/>
  <c r="BD139" i="1" s="1"/>
  <c r="BQ747" i="1"/>
  <c r="BQ710" i="1"/>
  <c r="BQ709" i="1"/>
  <c r="BQ708" i="1"/>
  <c r="BQ704" i="1"/>
  <c r="BQ703" i="1"/>
  <c r="BQ702" i="1"/>
  <c r="BQ629" i="1"/>
  <c r="BQ628" i="1"/>
  <c r="BQ627" i="1"/>
  <c r="BQ623" i="1"/>
  <c r="BQ622" i="1"/>
  <c r="BQ621" i="1"/>
  <c r="BQ612" i="1"/>
  <c r="BQ541" i="1"/>
  <c r="BQ539" i="1"/>
  <c r="BQ535" i="1"/>
  <c r="BQ533" i="1"/>
  <c r="BQ524" i="1"/>
  <c r="BQ488" i="1"/>
  <c r="BQ486" i="1"/>
  <c r="BQ480" i="1"/>
  <c r="BQ449" i="1"/>
  <c r="BQ447" i="1"/>
  <c r="BQ444" i="1"/>
  <c r="BQ441" i="1"/>
  <c r="BQ396" i="1"/>
  <c r="BQ394" i="1"/>
  <c r="BQ391" i="1"/>
  <c r="BQ388" i="1"/>
  <c r="BQ379" i="1"/>
  <c r="BQ313" i="1"/>
  <c r="BQ312" i="1"/>
  <c r="BQ310" i="1"/>
  <c r="BQ309" i="1"/>
  <c r="BQ307" i="1"/>
  <c r="BQ755" i="1"/>
  <c r="BQ754" i="1"/>
  <c r="BQ753" i="1"/>
  <c r="BQ749" i="1"/>
  <c r="BQ748" i="1"/>
  <c r="BQ774" i="1"/>
  <c r="BQ737" i="1"/>
  <c r="BQ736" i="1"/>
  <c r="BQ735" i="1"/>
  <c r="BQ731" i="1"/>
  <c r="BQ730" i="1"/>
  <c r="BQ714" i="1"/>
  <c r="BQ683" i="1"/>
  <c r="BQ682" i="1"/>
  <c r="BQ681" i="1"/>
  <c r="BQ677" i="1"/>
  <c r="BQ676" i="1"/>
  <c r="BQ675" i="1"/>
  <c r="BQ642" i="1"/>
  <c r="BQ633" i="1"/>
  <c r="BQ602" i="1"/>
  <c r="BQ601" i="1"/>
  <c r="BQ599" i="1"/>
  <c r="BQ598" i="1"/>
  <c r="BQ596" i="1"/>
  <c r="BQ592" i="1"/>
  <c r="BQ590" i="1"/>
  <c r="BQ581" i="1"/>
  <c r="BQ555" i="1"/>
  <c r="BQ554" i="1"/>
  <c r="BQ546" i="1"/>
  <c r="BQ545" i="1"/>
  <c r="BQ515" i="1"/>
  <c r="BQ514" i="1"/>
  <c r="BQ513" i="1"/>
  <c r="BQ507" i="1"/>
  <c r="BQ490" i="1"/>
  <c r="BQ476" i="1"/>
  <c r="BQ474" i="1"/>
  <c r="BQ471" i="1"/>
  <c r="BQ468" i="1"/>
  <c r="BQ454" i="1"/>
  <c r="BQ434" i="1"/>
  <c r="BQ432" i="1"/>
  <c r="BQ426" i="1"/>
  <c r="BQ410" i="1"/>
  <c r="BQ401" i="1"/>
  <c r="BQ370" i="1"/>
  <c r="BQ369" i="1"/>
  <c r="BQ368" i="1"/>
  <c r="BQ365" i="1"/>
  <c r="BQ361" i="1"/>
  <c r="BQ352" i="1"/>
  <c r="BQ329" i="1"/>
  <c r="BQ326" i="1"/>
  <c r="BQ320" i="1"/>
  <c r="BQ317" i="1"/>
  <c r="BQ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639" i="1"/>
  <c r="BQ750" i="1"/>
  <c r="BQ723" i="1"/>
  <c r="BQ674" i="1"/>
  <c r="BQ673" i="1"/>
  <c r="BQ672" i="1"/>
  <c r="BQ668" i="1"/>
  <c r="BQ667" i="1"/>
  <c r="BQ666" i="1"/>
  <c r="BQ721" i="1"/>
  <c r="BQ701" i="1"/>
  <c r="BQ700" i="1"/>
  <c r="BQ699" i="1"/>
  <c r="BQ695" i="1"/>
  <c r="BQ694" i="1"/>
  <c r="BQ693" i="1"/>
  <c r="BQ647" i="1"/>
  <c r="BQ646" i="1"/>
  <c r="BQ645" i="1"/>
  <c r="BQ641" i="1"/>
  <c r="BQ640" i="1"/>
  <c r="BQ620" i="1"/>
  <c r="BQ619" i="1"/>
  <c r="BQ618" i="1"/>
  <c r="BQ614" i="1"/>
  <c r="BQ613" i="1"/>
  <c r="BQ589" i="1"/>
  <c r="BQ587" i="1"/>
  <c r="BQ583" i="1"/>
  <c r="BQ559" i="1"/>
  <c r="BQ557" i="1"/>
  <c r="BQ553" i="1"/>
  <c r="BQ532" i="1"/>
  <c r="BQ530" i="1"/>
  <c r="BQ526" i="1"/>
  <c r="BQ512" i="1"/>
  <c r="BQ511" i="1"/>
  <c r="BQ510" i="1"/>
  <c r="BQ497" i="1"/>
  <c r="BQ485" i="1"/>
  <c r="BQ483" i="1"/>
  <c r="BQ470" i="1"/>
  <c r="BQ458" i="1"/>
  <c r="BQ456" i="1"/>
  <c r="BQ443" i="1"/>
  <c r="BQ431" i="1"/>
  <c r="BQ429" i="1"/>
  <c r="BQ414" i="1"/>
  <c r="BQ412" i="1"/>
  <c r="BQ409" i="1"/>
  <c r="BQ387" i="1"/>
  <c r="BQ385" i="1"/>
  <c r="BQ382" i="1"/>
  <c r="BQ360" i="1"/>
  <c r="BQ359" i="1"/>
  <c r="BQ358" i="1"/>
  <c r="BQ355" i="1"/>
  <c r="BQ333" i="1"/>
  <c r="BQ331" i="1"/>
  <c r="BQ328" i="1"/>
  <c r="BQ306" i="1"/>
  <c r="BQ304" i="1"/>
  <c r="BQ303" i="1"/>
  <c r="BQ301" i="1"/>
  <c r="BQ300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4" i="1"/>
  <c r="BQ611" i="1"/>
  <c r="BQ610" i="1"/>
  <c r="BQ609" i="1"/>
  <c r="BQ605" i="1"/>
  <c r="BQ604" i="1"/>
  <c r="BQ594" i="1"/>
  <c r="BQ593" i="1"/>
  <c r="BQ580" i="1"/>
  <c r="BQ578" i="1"/>
  <c r="BQ571" i="1"/>
  <c r="BQ564" i="1"/>
  <c r="BQ563" i="1"/>
  <c r="BQ550" i="1"/>
  <c r="BQ548" i="1"/>
  <c r="BQ544" i="1"/>
  <c r="BQ537" i="1"/>
  <c r="BQ536" i="1"/>
  <c r="BQ523" i="1"/>
  <c r="BQ521" i="1"/>
  <c r="BQ506" i="1"/>
  <c r="BQ499" i="1"/>
  <c r="BQ494" i="1"/>
  <c r="BQ492" i="1"/>
  <c r="BQ479" i="1"/>
  <c r="BQ472" i="1"/>
  <c r="BQ467" i="1"/>
  <c r="BQ465" i="1"/>
  <c r="BQ452" i="1"/>
  <c r="BQ445" i="1"/>
  <c r="BQ440" i="1"/>
  <c r="BQ438" i="1"/>
  <c r="BQ405" i="1"/>
  <c r="BQ403" i="1"/>
  <c r="BQ400" i="1"/>
  <c r="BQ392" i="1"/>
  <c r="BQ378" i="1"/>
  <c r="BQ376" i="1"/>
  <c r="BQ373" i="1"/>
  <c r="BQ351" i="1"/>
  <c r="BQ349" i="1"/>
  <c r="BQ346" i="1"/>
  <c r="BQ338" i="1"/>
  <c r="BQ335" i="1"/>
  <c r="BQ324" i="1"/>
  <c r="BQ322" i="1"/>
  <c r="BD199" i="1" a="1"/>
  <c r="BD199" i="1" s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91" i="1"/>
  <c r="BQ586" i="1"/>
  <c r="BQ582" i="1"/>
  <c r="BQ577" i="1"/>
  <c r="BQ575" i="1"/>
  <c r="BQ600" i="1"/>
  <c r="BQ597" i="1"/>
  <c r="BQ588" i="1"/>
  <c r="BQ579" i="1"/>
  <c r="BQ574" i="1"/>
  <c r="BQ570" i="1"/>
  <c r="BQ565" i="1"/>
  <c r="BQ561" i="1"/>
  <c r="BQ556" i="1"/>
  <c r="BQ552" i="1"/>
  <c r="BQ547" i="1"/>
  <c r="BQ543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75" i="1"/>
  <c r="BQ367" i="1"/>
  <c r="BQ366" i="1"/>
  <c r="BQ357" i="1"/>
  <c r="BQ348" i="1"/>
  <c r="BQ339" i="1"/>
  <c r="BQ330" i="1"/>
  <c r="BQ321" i="1"/>
  <c r="BQ319" i="1"/>
  <c r="BQ318" i="1"/>
  <c r="BQ308" i="1"/>
  <c r="BQ567" i="1"/>
  <c r="BQ558" i="1"/>
  <c r="BQ549" i="1"/>
  <c r="BQ540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7" i="1"/>
  <c r="BQ413" i="1"/>
  <c r="BQ408" i="1"/>
  <c r="BQ404" i="1"/>
  <c r="BQ399" i="1"/>
  <c r="BQ395" i="1"/>
  <c r="BQ390" i="1"/>
  <c r="BQ386" i="1"/>
  <c r="BQ381" i="1"/>
  <c r="BQ377" i="1"/>
  <c r="BQ372" i="1"/>
  <c r="BQ364" i="1"/>
  <c r="BQ363" i="1"/>
  <c r="BQ354" i="1"/>
  <c r="BQ350" i="1"/>
  <c r="BQ345" i="1"/>
  <c r="BQ341" i="1"/>
  <c r="BQ336" i="1"/>
  <c r="BQ332" i="1"/>
  <c r="BQ327" i="1"/>
  <c r="BQ323" i="1"/>
  <c r="BQ314" i="1"/>
  <c r="BQ305" i="1"/>
  <c r="BQ311" i="1"/>
  <c r="BQ302" i="1"/>
  <c r="BQ298" i="1"/>
  <c r="BQ297" i="1"/>
  <c r="BQ295" i="1"/>
  <c r="BQ294" i="1"/>
  <c r="BQ292" i="1"/>
  <c r="BQ291" i="1"/>
  <c r="BQ289" i="1"/>
  <c r="BQ288" i="1"/>
  <c r="BQ286" i="1"/>
  <c r="BQ285" i="1"/>
  <c r="BQ284" i="1"/>
  <c r="BQ283" i="1"/>
  <c r="BQ282" i="1"/>
  <c r="BQ281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201" i="1"/>
  <c r="BQ200" i="1"/>
  <c r="BQ199" i="1"/>
  <c r="BQ198" i="1"/>
  <c r="BQ197" i="1"/>
  <c r="BQ195" i="1"/>
  <c r="BQ194" i="1"/>
  <c r="BQ192" i="1"/>
  <c r="BQ191" i="1"/>
  <c r="BQ189" i="1"/>
  <c r="BQ188" i="1"/>
  <c r="BQ186" i="1"/>
  <c r="BQ185" i="1"/>
  <c r="BD144" i="1" a="1"/>
  <c r="BD144" i="1" s="1"/>
  <c r="AN123" i="1"/>
  <c r="AN126" i="1"/>
  <c r="AN124" i="1"/>
  <c r="AN127" i="1"/>
  <c r="BD155" i="1" a="1"/>
  <c r="BD155" i="1" s="1"/>
  <c r="BD141" i="1" a="1"/>
  <c r="BD141" i="1" s="1"/>
  <c r="BD136" i="1" a="1"/>
  <c r="BD136" i="1" s="1"/>
  <c r="BD132" i="1" a="1"/>
  <c r="BD132" i="1" s="1"/>
  <c r="BD125" i="1" a="1"/>
  <c r="BD125" i="1" s="1"/>
  <c r="BD149" i="1" a="1"/>
  <c r="BD149" i="1" s="1"/>
  <c r="BD158" i="1" a="1"/>
  <c r="BD158" i="1" s="1"/>
  <c r="BD145" i="1" a="1"/>
  <c r="BD145" i="1" s="1"/>
  <c r="BD142" i="1" a="1"/>
  <c r="BD142" i="1" s="1"/>
  <c r="BD138" i="1" a="1"/>
  <c r="BD138" i="1" s="1"/>
  <c r="BD133" i="1" a="1"/>
  <c r="BD133" i="1" s="1"/>
  <c r="BD126" i="1" a="1"/>
  <c r="BD126" i="1" s="1"/>
  <c r="AN125" i="1"/>
  <c r="BD123" i="1" a="1"/>
  <c r="BD123" i="1" s="1"/>
  <c r="AN130" i="1"/>
  <c r="AN129" i="1"/>
  <c r="BD165" i="1" a="1"/>
  <c r="BD165" i="1" s="1"/>
  <c r="BD156" i="1" a="1"/>
  <c r="BD156" i="1" s="1"/>
  <c r="BD154" i="1" a="1"/>
  <c r="BD154" i="1" s="1"/>
  <c r="BD147" i="1" a="1"/>
  <c r="BD147" i="1" s="1"/>
  <c r="AN128" i="1"/>
  <c r="BD161" i="1" a="1"/>
  <c r="BD161" i="1" s="1"/>
  <c r="BD152" i="1" a="1"/>
  <c r="BD152" i="1" s="1"/>
  <c r="BD146" i="1" a="1"/>
  <c r="BD146" i="1" s="1"/>
  <c r="BD164" i="1" a="1"/>
  <c r="BD164" i="1" s="1"/>
  <c r="BD160" i="1" a="1"/>
  <c r="BD160" i="1" s="1"/>
  <c r="BD153" i="1" a="1"/>
  <c r="BD153" i="1" s="1"/>
  <c r="BD151" i="1" a="1"/>
  <c r="BD151" i="1" s="1"/>
  <c r="BD159" i="1" a="1"/>
  <c r="BD159" i="1" s="1"/>
  <c r="BD157" i="1" a="1"/>
  <c r="BD157" i="1" s="1"/>
  <c r="BD150" i="1" a="1"/>
  <c r="BD150" i="1" s="1"/>
  <c r="BD148" i="1" a="1"/>
  <c r="BD148" i="1" s="1"/>
  <c r="BD184" i="1" a="1"/>
  <c r="BD184" i="1" s="1"/>
  <c r="BD708" i="1" a="1"/>
  <c r="BD708" i="1" s="1"/>
  <c r="AN533" i="1"/>
  <c r="BD181" i="1" a="1"/>
  <c r="BD181" i="1" s="1"/>
  <c r="AN367" i="1"/>
  <c r="BD180" i="1" a="1"/>
  <c r="BD180" i="1" s="1"/>
  <c r="BD163" i="1" a="1"/>
  <c r="BD163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3" i="1" a="1"/>
  <c r="BD193" i="1" s="1"/>
  <c r="BD168" i="1" a="1"/>
  <c r="BD168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4" i="1" a="1"/>
  <c r="BD174" i="1" s="1"/>
  <c r="AN426" i="1"/>
  <c r="BD420" i="1" a="1"/>
  <c r="BD420" i="1" s="1"/>
  <c r="BD416" i="1" a="1"/>
  <c r="BD416" i="1" s="1"/>
  <c r="BD308" i="1" a="1"/>
  <c r="BD308" i="1" s="1"/>
  <c r="BD172" i="1" a="1"/>
  <c r="BD17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E709" i="1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E693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L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9" i="1"/>
  <c r="C222" i="11"/>
  <c r="AM195" i="1"/>
  <c r="G222" i="11"/>
  <c r="F218" i="13"/>
  <c r="C221" i="11"/>
  <c r="AM194" i="1"/>
  <c r="G221" i="11"/>
  <c r="F217" i="13"/>
  <c r="D220" i="11"/>
  <c r="AN193" i="1"/>
  <c r="D219" i="11"/>
  <c r="AN192" i="1"/>
  <c r="D218" i="11"/>
  <c r="AN191" i="1"/>
  <c r="D217" i="11"/>
  <c r="AN190" i="1"/>
  <c r="D216" i="11"/>
  <c r="AN189" i="1"/>
  <c r="D215" i="11"/>
  <c r="AN188" i="1"/>
  <c r="BD187" i="1" a="1"/>
  <c r="BD187" i="1" s="1"/>
  <c r="D212" i="11"/>
  <c r="AN185" i="1"/>
  <c r="C211" i="11"/>
  <c r="AM184" i="1"/>
  <c r="G211" i="11"/>
  <c r="F207" i="13"/>
  <c r="C210" i="11"/>
  <c r="AM183" i="1"/>
  <c r="G210" i="11"/>
  <c r="F206" i="13"/>
  <c r="C209" i="11"/>
  <c r="AM182" i="1"/>
  <c r="G209" i="11"/>
  <c r="F205" i="13"/>
  <c r="C208" i="11"/>
  <c r="AM181" i="1"/>
  <c r="G208" i="11"/>
  <c r="F204" i="13"/>
  <c r="C203" i="11"/>
  <c r="AM176" i="1"/>
  <c r="G203" i="11"/>
  <c r="F199" i="13"/>
  <c r="L202" i="11"/>
  <c r="C202" i="11"/>
  <c r="G202" i="11"/>
  <c r="F198" i="13"/>
  <c r="C200" i="11"/>
  <c r="AM173" i="1"/>
  <c r="G200" i="11"/>
  <c r="F196" i="13"/>
  <c r="C198" i="11"/>
  <c r="AM171" i="1"/>
  <c r="G198" i="11"/>
  <c r="F194" i="13"/>
  <c r="C197" i="11"/>
  <c r="AM170" i="1"/>
  <c r="G197" i="11"/>
  <c r="F193" i="13"/>
  <c r="D196" i="11"/>
  <c r="AN169" i="1"/>
  <c r="C195" i="11"/>
  <c r="AM168" i="1"/>
  <c r="G195" i="11"/>
  <c r="F191" i="13"/>
  <c r="D194" i="11"/>
  <c r="AN167" i="1"/>
  <c r="D193" i="11"/>
  <c r="AN166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4" i="1"/>
  <c r="D230" i="11"/>
  <c r="AN203" i="1"/>
  <c r="D229" i="11"/>
  <c r="AN202" i="1"/>
  <c r="D228" i="11"/>
  <c r="AN201" i="1"/>
  <c r="D227" i="11"/>
  <c r="AN200" i="1"/>
  <c r="C226" i="11"/>
  <c r="AM199" i="1"/>
  <c r="G226" i="11"/>
  <c r="F222" i="13"/>
  <c r="D225" i="11"/>
  <c r="AN198" i="1"/>
  <c r="D224" i="11"/>
  <c r="AN197" i="1"/>
  <c r="D223" i="11"/>
  <c r="AN196" i="1"/>
  <c r="C220" i="11"/>
  <c r="AM193" i="1"/>
  <c r="G220" i="11"/>
  <c r="F216" i="13"/>
  <c r="C219" i="11"/>
  <c r="AM192" i="1"/>
  <c r="G219" i="11"/>
  <c r="F215" i="13"/>
  <c r="C218" i="11"/>
  <c r="AM191" i="1"/>
  <c r="G218" i="11"/>
  <c r="F214" i="13"/>
  <c r="C217" i="11"/>
  <c r="AM190" i="1"/>
  <c r="G217" i="11"/>
  <c r="F213" i="13"/>
  <c r="C216" i="11"/>
  <c r="AM189" i="1"/>
  <c r="G216" i="11"/>
  <c r="F212" i="13"/>
  <c r="C215" i="11"/>
  <c r="AM188" i="1"/>
  <c r="G215" i="11"/>
  <c r="F211" i="13"/>
  <c r="D214" i="11"/>
  <c r="AN187" i="1"/>
  <c r="D213" i="11"/>
  <c r="AN186" i="1"/>
  <c r="C212" i="11"/>
  <c r="AM185" i="1"/>
  <c r="G212" i="11"/>
  <c r="F208" i="13"/>
  <c r="D207" i="11"/>
  <c r="AN180" i="1"/>
  <c r="D206" i="11"/>
  <c r="AN179" i="1"/>
  <c r="D205" i="11"/>
  <c r="AN178" i="1"/>
  <c r="D204" i="11"/>
  <c r="AN177" i="1"/>
  <c r="BD176" i="1" a="1"/>
  <c r="BD176" i="1" s="1"/>
  <c r="D201" i="11"/>
  <c r="AN174" i="1"/>
  <c r="BD173" i="1" a="1"/>
  <c r="BD173" i="1" s="1"/>
  <c r="D199" i="11"/>
  <c r="AN172" i="1"/>
  <c r="BD171" i="1" a="1"/>
  <c r="BD171" i="1" s="1"/>
  <c r="C196" i="11"/>
  <c r="AM169" i="1"/>
  <c r="G196" i="11"/>
  <c r="F192" i="13"/>
  <c r="C194" i="11"/>
  <c r="AM167" i="1"/>
  <c r="G194" i="11"/>
  <c r="F190" i="13"/>
  <c r="C193" i="11"/>
  <c r="AM166" i="1"/>
  <c r="G193" i="11"/>
  <c r="F189" i="13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4" i="1"/>
  <c r="G231" i="11"/>
  <c r="F227" i="13"/>
  <c r="C230" i="11"/>
  <c r="AM203" i="1"/>
  <c r="G230" i="11"/>
  <c r="F226" i="13"/>
  <c r="C229" i="11"/>
  <c r="AM202" i="1"/>
  <c r="G229" i="11"/>
  <c r="F225" i="13"/>
  <c r="C228" i="11"/>
  <c r="AM201" i="1"/>
  <c r="G228" i="11"/>
  <c r="F224" i="13"/>
  <c r="C227" i="11"/>
  <c r="AM200" i="1"/>
  <c r="G227" i="11"/>
  <c r="F223" i="13"/>
  <c r="C225" i="11"/>
  <c r="AM198" i="1"/>
  <c r="G225" i="11"/>
  <c r="F221" i="13"/>
  <c r="C224" i="11"/>
  <c r="AM197" i="1"/>
  <c r="G224" i="11"/>
  <c r="F220" i="13"/>
  <c r="C223" i="11"/>
  <c r="AM196" i="1"/>
  <c r="G223" i="11"/>
  <c r="F219" i="13"/>
  <c r="D222" i="11"/>
  <c r="AN195" i="1"/>
  <c r="D221" i="11"/>
  <c r="AN194" i="1"/>
  <c r="C214" i="11"/>
  <c r="AM187" i="1"/>
  <c r="G214" i="11"/>
  <c r="F210" i="13"/>
  <c r="C213" i="11"/>
  <c r="AM186" i="1"/>
  <c r="G213" i="11"/>
  <c r="F209" i="13"/>
  <c r="D211" i="11"/>
  <c r="AN184" i="1"/>
  <c r="D210" i="11"/>
  <c r="AN183" i="1"/>
  <c r="D209" i="11"/>
  <c r="AN182" i="1"/>
  <c r="D208" i="11"/>
  <c r="AN181" i="1"/>
  <c r="C207" i="11"/>
  <c r="AM180" i="1"/>
  <c r="G207" i="11"/>
  <c r="F203" i="13"/>
  <c r="C206" i="11"/>
  <c r="AM179" i="1"/>
  <c r="G206" i="11"/>
  <c r="F202" i="13"/>
  <c r="C205" i="11"/>
  <c r="AM178" i="1"/>
  <c r="G205" i="11"/>
  <c r="F201" i="13"/>
  <c r="C204" i="11"/>
  <c r="AM177" i="1"/>
  <c r="G204" i="11"/>
  <c r="F200" i="13"/>
  <c r="D203" i="11"/>
  <c r="AN176" i="1"/>
  <c r="D202" i="11"/>
  <c r="AN175" i="1"/>
  <c r="C201" i="11"/>
  <c r="AM174" i="1"/>
  <c r="G201" i="11"/>
  <c r="F197" i="13"/>
  <c r="D200" i="11"/>
  <c r="AN173" i="1"/>
  <c r="C199" i="11"/>
  <c r="AM172" i="1"/>
  <c r="G199" i="11"/>
  <c r="F195" i="13"/>
  <c r="D198" i="11"/>
  <c r="AN171" i="1"/>
  <c r="D197" i="11"/>
  <c r="AN170" i="1"/>
  <c r="BD169" i="1" a="1"/>
  <c r="BD169" i="1" s="1"/>
  <c r="D195" i="11"/>
  <c r="AN168" i="1"/>
  <c r="BD167" i="1" a="1"/>
  <c r="BD167" i="1" s="1"/>
  <c r="D192" i="11"/>
  <c r="AN165" i="1"/>
  <c r="AM165" i="1"/>
  <c r="G192" i="11"/>
  <c r="F188" i="13"/>
  <c r="D191" i="11"/>
  <c r="C191" i="11"/>
  <c r="AN164" i="1"/>
  <c r="AM164" i="1"/>
  <c r="G191" i="11"/>
  <c r="F187" i="13"/>
  <c r="D190" i="11"/>
  <c r="C190" i="11"/>
  <c r="AN163" i="1"/>
  <c r="AM163" i="1"/>
  <c r="G190" i="11"/>
  <c r="F186" i="13"/>
  <c r="L189" i="11"/>
  <c r="N189" i="11"/>
  <c r="D189" i="11"/>
  <c r="C189" i="11"/>
  <c r="AN162" i="1"/>
  <c r="G189" i="11"/>
  <c r="F185" i="13"/>
  <c r="D188" i="11"/>
  <c r="C188" i="11"/>
  <c r="AN161" i="1"/>
  <c r="AM161" i="1"/>
  <c r="G188" i="11"/>
  <c r="F184" i="13"/>
  <c r="D187" i="11"/>
  <c r="C187" i="11"/>
  <c r="AN160" i="1"/>
  <c r="AM160" i="1"/>
  <c r="G187" i="11"/>
  <c r="F183" i="13"/>
  <c r="D186" i="11"/>
  <c r="C186" i="11"/>
  <c r="AN159" i="1"/>
  <c r="AM159" i="1"/>
  <c r="G186" i="11"/>
  <c r="F182" i="13"/>
  <c r="D185" i="11"/>
  <c r="C185" i="11"/>
  <c r="AN158" i="1"/>
  <c r="AM158" i="1"/>
  <c r="G185" i="11"/>
  <c r="F181" i="13"/>
  <c r="D184" i="11"/>
  <c r="C184" i="11"/>
  <c r="AN157" i="1"/>
  <c r="AM157" i="1"/>
  <c r="G184" i="11"/>
  <c r="F180" i="13"/>
  <c r="D183" i="11"/>
  <c r="C183" i="11"/>
  <c r="AN156" i="1"/>
  <c r="AM156" i="1"/>
  <c r="G183" i="11"/>
  <c r="F179" i="13"/>
  <c r="D182" i="11"/>
  <c r="C182" i="11"/>
  <c r="AN155" i="1"/>
  <c r="AM155" i="1"/>
  <c r="G182" i="11"/>
  <c r="F178" i="13"/>
  <c r="D181" i="11"/>
  <c r="C181" i="11"/>
  <c r="AN154" i="1"/>
  <c r="AM154" i="1"/>
  <c r="G181" i="11"/>
  <c r="F177" i="13"/>
  <c r="D180" i="11"/>
  <c r="C180" i="11"/>
  <c r="AN153" i="1"/>
  <c r="AM153" i="1"/>
  <c r="G180" i="11"/>
  <c r="F176" i="13"/>
  <c r="D179" i="11"/>
  <c r="C179" i="11"/>
  <c r="AN152" i="1"/>
  <c r="AM152" i="1"/>
  <c r="G179" i="11"/>
  <c r="F175" i="13"/>
  <c r="D178" i="11"/>
  <c r="C178" i="11"/>
  <c r="AN151" i="1"/>
  <c r="AM151" i="1"/>
  <c r="G178" i="11"/>
  <c r="F174" i="13"/>
  <c r="D177" i="11"/>
  <c r="C177" i="11"/>
  <c r="AN150" i="1"/>
  <c r="AM150" i="1"/>
  <c r="G177" i="11"/>
  <c r="F173" i="13"/>
  <c r="D176" i="11"/>
  <c r="C176" i="11"/>
  <c r="AN149" i="1"/>
  <c r="AM149" i="1"/>
  <c r="G176" i="11"/>
  <c r="F172" i="13"/>
  <c r="D175" i="11"/>
  <c r="C175" i="11"/>
  <c r="AN148" i="1"/>
  <c r="AM148" i="1"/>
  <c r="G175" i="11"/>
  <c r="F171" i="13"/>
  <c r="D174" i="11"/>
  <c r="C174" i="11"/>
  <c r="AN147" i="1"/>
  <c r="AM147" i="1"/>
  <c r="G174" i="11"/>
  <c r="F170" i="13"/>
  <c r="D173" i="11"/>
  <c r="C173" i="11"/>
  <c r="AN146" i="1"/>
  <c r="AM146" i="1"/>
  <c r="G173" i="11"/>
  <c r="F169" i="13"/>
  <c r="D172" i="11"/>
  <c r="C172" i="11"/>
  <c r="AN145" i="1"/>
  <c r="AM145" i="1"/>
  <c r="G172" i="11"/>
  <c r="F168" i="13"/>
  <c r="D171" i="11"/>
  <c r="C171" i="11"/>
  <c r="AN144" i="1"/>
  <c r="AM144" i="1"/>
  <c r="G171" i="11"/>
  <c r="F167" i="13"/>
  <c r="D170" i="11"/>
  <c r="C170" i="11"/>
  <c r="AN142" i="1"/>
  <c r="AM142" i="1"/>
  <c r="G170" i="11"/>
  <c r="F166" i="13"/>
  <c r="D169" i="11"/>
  <c r="C169" i="11"/>
  <c r="AN141" i="1"/>
  <c r="AM141" i="1"/>
  <c r="G169" i="11"/>
  <c r="F165" i="13"/>
  <c r="D168" i="11"/>
  <c r="C168" i="11"/>
  <c r="AN139" i="1"/>
  <c r="AM139" i="1"/>
  <c r="G168" i="11"/>
  <c r="F164" i="13"/>
  <c r="D167" i="11"/>
  <c r="C167" i="11"/>
  <c r="AN138" i="1"/>
  <c r="AM138" i="1"/>
  <c r="G167" i="11"/>
  <c r="F163" i="13"/>
  <c r="D166" i="11"/>
  <c r="C166" i="11"/>
  <c r="AN136" i="1"/>
  <c r="AM136" i="1"/>
  <c r="G166" i="11"/>
  <c r="F162" i="13"/>
  <c r="D165" i="11"/>
  <c r="C165" i="11"/>
  <c r="AN135" i="1"/>
  <c r="AM135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3" i="1" a="1"/>
  <c r="BD183" i="1" s="1"/>
  <c r="BD166" i="1" a="1"/>
  <c r="BD166" i="1" s="1"/>
  <c r="BD401" i="1" a="1"/>
  <c r="BD401" i="1" s="1"/>
  <c r="BD178" i="1" a="1"/>
  <c r="BD178" i="1" s="1"/>
  <c r="BD311" i="1" a="1"/>
  <c r="BD311" i="1" s="1"/>
  <c r="BD190" i="1" a="1"/>
  <c r="BD190" i="1" s="1"/>
  <c r="BD177" i="1" a="1"/>
  <c r="BD177" i="1" s="1"/>
  <c r="BD170" i="1" a="1"/>
  <c r="BD170" i="1" s="1"/>
  <c r="BD773" i="1" a="1"/>
  <c r="BD773" i="1" s="1"/>
  <c r="BE773" i="1"/>
  <c r="BD770" i="1" a="1"/>
  <c r="BD770" i="1" s="1"/>
  <c r="BE770" i="1"/>
  <c r="BD769" i="1" a="1"/>
  <c r="BD769" i="1" s="1"/>
  <c r="BE769" i="1"/>
  <c r="BD768" i="1" a="1"/>
  <c r="BD768" i="1" s="1"/>
  <c r="BE768" i="1"/>
  <c r="BD767" i="1" a="1"/>
  <c r="BD767" i="1" s="1"/>
  <c r="BE767" i="1"/>
  <c r="BD764" i="1" a="1"/>
  <c r="BD764" i="1" s="1"/>
  <c r="BE764" i="1"/>
  <c r="BD763" i="1" a="1"/>
  <c r="BD763" i="1" s="1"/>
  <c r="BE763" i="1"/>
  <c r="BD761" i="1" a="1"/>
  <c r="BD761" i="1" s="1"/>
  <c r="BE761" i="1"/>
  <c r="BD760" i="1" a="1"/>
  <c r="BD760" i="1" s="1"/>
  <c r="BE760" i="1"/>
  <c r="BD758" i="1" a="1"/>
  <c r="BD758" i="1" s="1"/>
  <c r="BE758" i="1"/>
  <c r="BD755" i="1" a="1"/>
  <c r="BD755" i="1" s="1"/>
  <c r="BE755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4" i="1" a="1"/>
  <c r="BD744" i="1" s="1"/>
  <c r="BE744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8" i="1" a="1"/>
  <c r="BD688" i="1" s="1"/>
  <c r="BE688" i="1"/>
  <c r="BD686" i="1" a="1"/>
  <c r="BD686" i="1" s="1"/>
  <c r="BE686" i="1"/>
  <c r="BD685" i="1" a="1"/>
  <c r="BD685" i="1" s="1"/>
  <c r="BE685" i="1"/>
  <c r="BD683" i="1" a="1"/>
  <c r="BD683" i="1" s="1"/>
  <c r="BE683" i="1"/>
  <c r="BD681" i="1" a="1"/>
  <c r="BD681" i="1" s="1"/>
  <c r="BE681" i="1"/>
  <c r="BD680" i="1" a="1"/>
  <c r="BD680" i="1" s="1"/>
  <c r="BE680" i="1"/>
  <c r="BD679" i="1" a="1"/>
  <c r="BD679" i="1" s="1"/>
  <c r="BE679" i="1"/>
  <c r="BD678" i="1" a="1"/>
  <c r="BD678" i="1" s="1"/>
  <c r="BE678" i="1"/>
  <c r="BD676" i="1" a="1"/>
  <c r="BD676" i="1" s="1"/>
  <c r="BE676" i="1"/>
  <c r="BD671" i="1" a="1"/>
  <c r="BD671" i="1" s="1"/>
  <c r="BE671" i="1"/>
  <c r="BD670" i="1" a="1"/>
  <c r="BD670" i="1" s="1"/>
  <c r="BE670" i="1"/>
  <c r="BD669" i="1" a="1"/>
  <c r="BD669" i="1" s="1"/>
  <c r="BE669" i="1"/>
  <c r="BD668" i="1" a="1"/>
  <c r="BD668" i="1" s="1"/>
  <c r="BE668" i="1"/>
  <c r="BD667" i="1" a="1"/>
  <c r="BD667" i="1" s="1"/>
  <c r="BE667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3" i="1" a="1"/>
  <c r="BD653" i="1" s="1"/>
  <c r="BE653" i="1"/>
  <c r="BD652" i="1" a="1"/>
  <c r="BD652" i="1" s="1"/>
  <c r="BE652" i="1"/>
  <c r="BD650" i="1" a="1"/>
  <c r="BD650" i="1" s="1"/>
  <c r="BE650" i="1"/>
  <c r="BD649" i="1" a="1"/>
  <c r="BD649" i="1" s="1"/>
  <c r="BE649" i="1"/>
  <c r="BD647" i="1" a="1"/>
  <c r="BD647" i="1" s="1"/>
  <c r="BE647" i="1"/>
  <c r="BD644" i="1" a="1"/>
  <c r="BD644" i="1" s="1"/>
  <c r="BE644" i="1"/>
  <c r="BD642" i="1" a="1"/>
  <c r="BD642" i="1" s="1"/>
  <c r="BE642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30" i="1" a="1"/>
  <c r="BD630" i="1" s="1"/>
  <c r="BE630" i="1"/>
  <c r="BD629" i="1" a="1"/>
  <c r="BD629" i="1" s="1"/>
  <c r="BE629" i="1"/>
  <c r="BD626" i="1" a="1"/>
  <c r="BD626" i="1" s="1"/>
  <c r="BE626" i="1"/>
  <c r="BD624" i="1" a="1"/>
  <c r="BD624" i="1" s="1"/>
  <c r="BE624" i="1"/>
  <c r="BD622" i="1" a="1"/>
  <c r="BD622" i="1" s="1"/>
  <c r="BE622" i="1"/>
  <c r="BD620" i="1" a="1"/>
  <c r="BD620" i="1" s="1"/>
  <c r="BE620" i="1"/>
  <c r="BD617" i="1" a="1"/>
  <c r="BD617" i="1" s="1"/>
  <c r="BE617" i="1"/>
  <c r="BD614" i="1" a="1"/>
  <c r="BD614" i="1" s="1"/>
  <c r="BE614" i="1"/>
  <c r="BD613" i="1" a="1"/>
  <c r="BD613" i="1" s="1"/>
  <c r="BE613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0" i="1" a="1"/>
  <c r="BD560" i="1" s="1"/>
  <c r="BE560" i="1"/>
  <c r="BD559" i="1" a="1"/>
  <c r="BD559" i="1" s="1"/>
  <c r="BE559" i="1"/>
  <c r="BD558" i="1" a="1"/>
  <c r="BD558" i="1" s="1"/>
  <c r="BE558" i="1"/>
  <c r="BD557" i="1" a="1"/>
  <c r="BD557" i="1" s="1"/>
  <c r="BE557" i="1"/>
  <c r="BD556" i="1" a="1"/>
  <c r="BD556" i="1" s="1"/>
  <c r="BE556" i="1"/>
  <c r="BD555" i="1" a="1"/>
  <c r="BD555" i="1" s="1"/>
  <c r="BE555" i="1"/>
  <c r="BD552" i="1" a="1"/>
  <c r="BD552" i="1" s="1"/>
  <c r="BE552" i="1"/>
  <c r="BD550" i="1" a="1"/>
  <c r="BD550" i="1" s="1"/>
  <c r="BE550" i="1"/>
  <c r="BD548" i="1" a="1"/>
  <c r="BD548" i="1" s="1"/>
  <c r="BE548" i="1"/>
  <c r="BD547" i="1" a="1"/>
  <c r="BD547" i="1" s="1"/>
  <c r="BE547" i="1"/>
  <c r="BD542" i="1" a="1"/>
  <c r="BD542" i="1" s="1"/>
  <c r="BE542" i="1"/>
  <c r="BD541" i="1" a="1"/>
  <c r="BD541" i="1" s="1"/>
  <c r="BE541" i="1"/>
  <c r="BD539" i="1" a="1"/>
  <c r="BD539" i="1" s="1"/>
  <c r="BE539" i="1"/>
  <c r="BD538" i="1" a="1"/>
  <c r="BD538" i="1" s="1"/>
  <c r="BE538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1" i="1" a="1"/>
  <c r="BD521" i="1" s="1"/>
  <c r="BE521" i="1"/>
  <c r="BD520" i="1" a="1"/>
  <c r="BD520" i="1" s="1"/>
  <c r="BE520" i="1"/>
  <c r="BD519" i="1" a="1"/>
  <c r="BD519" i="1" s="1"/>
  <c r="BE519" i="1"/>
  <c r="BD518" i="1" a="1"/>
  <c r="BD518" i="1" s="1"/>
  <c r="BE518" i="1"/>
  <c r="BD515" i="1" a="1"/>
  <c r="BD515" i="1" s="1"/>
  <c r="BE515" i="1"/>
  <c r="BD512" i="1" a="1"/>
  <c r="BD512" i="1" s="1"/>
  <c r="BE512" i="1"/>
  <c r="BD509" i="1" a="1"/>
  <c r="BD509" i="1" s="1"/>
  <c r="BE509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1" i="1" a="1"/>
  <c r="BD501" i="1" s="1"/>
  <c r="BE501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5" i="1" a="1"/>
  <c r="BD495" i="1" s="1"/>
  <c r="BE495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6" i="1" a="1"/>
  <c r="BD486" i="1" s="1"/>
  <c r="BE486" i="1"/>
  <c r="BD485" i="1" a="1"/>
  <c r="BD485" i="1" s="1"/>
  <c r="BE485" i="1"/>
  <c r="BD483" i="1" a="1"/>
  <c r="BD483" i="1" s="1"/>
  <c r="BE483" i="1"/>
  <c r="BD481" i="1" a="1"/>
  <c r="BD481" i="1" s="1"/>
  <c r="BE481" i="1"/>
  <c r="BD480" i="1" a="1"/>
  <c r="BD480" i="1" s="1"/>
  <c r="BE480" i="1"/>
  <c r="BD479" i="1" a="1"/>
  <c r="BD479" i="1" s="1"/>
  <c r="BE479" i="1"/>
  <c r="BD477" i="1" a="1"/>
  <c r="BD477" i="1" s="1"/>
  <c r="BE477" i="1"/>
  <c r="BD474" i="1" a="1"/>
  <c r="BD474" i="1" s="1"/>
  <c r="BE474" i="1"/>
  <c r="BD473" i="1" a="1"/>
  <c r="BD473" i="1" s="1"/>
  <c r="BE473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1" i="1" a="1"/>
  <c r="BD421" i="1" s="1"/>
  <c r="BE421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3" i="1" a="1"/>
  <c r="BD403" i="1" s="1"/>
  <c r="BE403" i="1"/>
  <c r="BD402" i="1" a="1"/>
  <c r="BD402" i="1" s="1"/>
  <c r="BE402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0" i="1" a="1"/>
  <c r="BD370" i="1" s="1"/>
  <c r="BE370" i="1"/>
  <c r="BD367" i="1" a="1"/>
  <c r="BD367" i="1" s="1"/>
  <c r="BE367" i="1"/>
  <c r="BD366" i="1" a="1"/>
  <c r="BD366" i="1" s="1"/>
  <c r="BE366" i="1"/>
  <c r="BD365" i="1" a="1"/>
  <c r="BD365" i="1" s="1"/>
  <c r="BE365" i="1"/>
  <c r="BD360" i="1" a="1"/>
  <c r="BD360" i="1" s="1"/>
  <c r="BE360" i="1"/>
  <c r="BD358" i="1" a="1"/>
  <c r="BD358" i="1" s="1"/>
  <c r="BE358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2" i="1" a="1"/>
  <c r="BD332" i="1" s="1"/>
  <c r="BE332" i="1"/>
  <c r="BD330" i="1" a="1"/>
  <c r="BD330" i="1" s="1"/>
  <c r="BE330" i="1"/>
  <c r="BD327" i="1" a="1"/>
  <c r="BD327" i="1" s="1"/>
  <c r="BE327" i="1"/>
  <c r="BD326" i="1" a="1"/>
  <c r="BD326" i="1" s="1"/>
  <c r="BE326" i="1"/>
  <c r="BD324" i="1" a="1"/>
  <c r="BD324" i="1" s="1"/>
  <c r="BE324" i="1"/>
  <c r="BD323" i="1" a="1"/>
  <c r="BD323" i="1" s="1"/>
  <c r="BE323" i="1"/>
  <c r="BD321" i="1" a="1"/>
  <c r="BD321" i="1" s="1"/>
  <c r="BE321" i="1"/>
  <c r="BD319" i="1" a="1"/>
  <c r="BD319" i="1" s="1"/>
  <c r="BE319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6" i="1" a="1"/>
  <c r="BD286" i="1" s="1"/>
  <c r="BE286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7" i="1" a="1"/>
  <c r="BD237" i="1" s="1"/>
  <c r="BE237" i="1"/>
  <c r="BD235" i="1" a="1"/>
  <c r="BD235" i="1" s="1"/>
  <c r="BE235" i="1"/>
  <c r="BD234" i="1" a="1"/>
  <c r="BD234" i="1" s="1"/>
  <c r="BE234" i="1"/>
  <c r="BD233" i="1" a="1"/>
  <c r="BD233" i="1" s="1"/>
  <c r="BE233" i="1"/>
  <c r="BD231" i="1" a="1"/>
  <c r="BD231" i="1" s="1"/>
  <c r="BE231" i="1"/>
  <c r="BD228" i="1" a="1"/>
  <c r="BD228" i="1" s="1"/>
  <c r="BE228" i="1"/>
  <c r="BD227" i="1" a="1"/>
  <c r="BD227" i="1" s="1"/>
  <c r="BE227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9" i="1" a="1"/>
  <c r="BD189" i="1" s="1"/>
  <c r="BE189" i="1"/>
  <c r="BD188" i="1" a="1"/>
  <c r="BD188" i="1" s="1"/>
  <c r="BE188" i="1"/>
  <c r="BD186" i="1" a="1"/>
  <c r="BD186" i="1" s="1"/>
  <c r="BE186" i="1"/>
  <c r="BD185" i="1" a="1"/>
  <c r="BD185" i="1" s="1"/>
  <c r="BE185" i="1"/>
  <c r="BD182" i="1" a="1"/>
  <c r="BD182" i="1" s="1"/>
  <c r="BE182" i="1"/>
  <c r="BD129" i="1" a="1"/>
  <c r="BD129" i="1" s="1"/>
  <c r="BE129" i="1"/>
  <c r="BD128" i="1" a="1"/>
  <c r="BD128" i="1" s="1"/>
  <c r="BE128" i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9" i="1" a="1"/>
  <c r="BD179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2" i="1" a="1"/>
  <c r="BD202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6" i="1" a="1"/>
  <c r="BD196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2" i="1"/>
  <c r="BQ141" i="1"/>
  <c r="BQ139" i="1"/>
  <c r="BQ138" i="1"/>
  <c r="BQ136" i="1"/>
  <c r="BQ135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<sst xmlns="http://schemas.openxmlformats.org/spreadsheetml/2006/main" count="5492" uniqueCount="1541">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</sst>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5" totalsRowDxfId="104" tableBorderDxfId="103">
  <autoFilter ref="A5:BS77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1" activePane="topRight" state="frozen"/>
      <selection pane="topRight" activeCell="F147" sqref="D140:F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72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6248</v>
      </c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72" si="15">IF(AND(BR119&lt;1,BS119&lt;1),"Produção e Intervalo",IF(BR119&lt;1,"Intervalo",IF(BS119&lt;1,"Produção","Aderente")))</f>
        <v>Aderente</v>
      </c>
      <c r="BR119" s="15" t="str">
        <f t="shared" ref="BR119:BR172" si="16">IF(OR(B119="",F119=""),"*",AY119/P119)</f>
        <v>*</v>
      </c>
      <c r="BS119" s="15" t="str">
        <f t="shared" ref="BS119:BS172" si="17">IF(OR(B119="",F119=""),"*",BA119/Q119)</f>
        <v>*</v>
      </c>
      <c r="BT119" s="157" t="str">
        <f t="shared" ref="BT119:BT172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 t="s">
        <v>1475</v>
      </c>
      <c r="I131" s="135" t="s">
        <v>1475</v>
      </c>
      <c r="J131" s="151">
        <v>98</v>
      </c>
      <c r="K131" s="151">
        <v>688.4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">
        <v>1475</v>
      </c>
      <c r="O131" s="135">
        <v>0.45833333333333331</v>
      </c>
      <c r="P131" s="135">
        <v>6.25E-2</v>
      </c>
      <c r="Q131" s="71">
        <v>1</v>
      </c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 t="s">
        <v>1304</v>
      </c>
      <c r="W131" s="135" t="s">
        <v>1346</v>
      </c>
      <c r="X131" s="152" t="s">
        <v>378</v>
      </c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TALSUL</v>
      </c>
      <c r="AL131" s="175" t="str">
        <f>IF(BS_CONTROLE[[#This Row],[Local - Encerramento]]=0, "-", BS_CONTROLE[[#This Row],[Local - Encerramento]])</f>
        <v>TALSUL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TALSUL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Camila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Produção e Intervalo</v>
      </c>
      <c r="BR131" s="15">
        <f t="shared" si="16"/>
        <v>0</v>
      </c>
      <c r="BS131" s="15">
        <f t="shared" si="17"/>
        <v>0</v>
      </c>
      <c r="BT131" s="157" t="str">
        <f t="shared" si="18"/>
        <v/>
      </c>
    </row>
    <row r="132" spans="1:72" ht="14.45">
      <c r="A132" s="44" t="str">
        <f t="shared" si="14"/>
        <v>TURMA FIXA VIA 46091</v>
      </c>
      <c r="B132" s="133">
        <v>46091</v>
      </c>
      <c r="C132" s="7">
        <f>IF(BS_CONTROLE[[#This Row],[DATA]]="","",WEEKNUM(BS_CONTROLE[[#This Row],[DATA]]))</f>
        <v>11</v>
      </c>
      <c r="D132" s="45" t="s">
        <v>265</v>
      </c>
      <c r="E132" s="185">
        <v>157</v>
      </c>
      <c r="F132" s="134" t="s">
        <v>200</v>
      </c>
      <c r="G132" s="8" t="str">
        <f>IF(D132="","*",VLOOKUP(F132,BS_ATIVIDADE[#All],3,FALSE))</f>
        <v>TRILHO - SUBSTITUIÇÂO</v>
      </c>
      <c r="H132" s="135" t="s">
        <v>1475</v>
      </c>
      <c r="I132" s="135" t="s">
        <v>1475</v>
      </c>
      <c r="J132" s="151">
        <v>98</v>
      </c>
      <c r="K132" s="151">
        <v>688.4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2" s="149" t="s">
        <v>1475</v>
      </c>
      <c r="O132" s="135">
        <v>0.54166666666666663</v>
      </c>
      <c r="P132" s="135">
        <v>6.25E-2</v>
      </c>
      <c r="Q132" s="71">
        <v>8</v>
      </c>
      <c r="R132" s="9" t="str">
        <f>IFERROR(_xlfn.XLOOKUP(F132, BS_ATIVIDADE[ATIVIDADE],BS_ATIVIDADE[UNIDADE] ), "*")</f>
        <v>M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BASE_MAPA!$B$2:$B$408, BASE_MAPA!$G$2:$G$408), "ERRO")</f>
        <v>ALTO ARAGUAIA - RONDONOPOLIS</v>
      </c>
      <c r="V132" s="143" t="s">
        <v>1304</v>
      </c>
      <c r="W132" s="135" t="s">
        <v>1476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SUBSTITUIÇÃO - TRILHO</v>
      </c>
      <c r="AJ132" s="8" t="str">
        <f>IF(D132="","*",VLOOKUP(AI132,BS_ATIVIDADE[#Data],3,FALSE))</f>
        <v>TRILHO - SUBSTITUIÇÂO</v>
      </c>
      <c r="AK132" s="175" t="str">
        <f>IF(BS_CONTROLE[[#This Row],[Local - Partida]]=0, "-", BS_CONTROLE[[#This Row],[Local - Partida]])</f>
        <v>TALSUL</v>
      </c>
      <c r="AL132" s="175" t="str">
        <f>IF(BS_CONTROLE[[#This Row],[Local - Encerramento]]=0, "-", BS_CONTROLE[[#This Row],[Local - Encerramento]])</f>
        <v>TALSUL</v>
      </c>
      <c r="AM132" s="175" t="str">
        <f>IF(BS_CONTROLE[[#This Row],[Entre - Estações]]=0, "-", BS_CONTROLE[[#This Row],[Entre - Estações]])</f>
        <v>TAL</v>
      </c>
      <c r="AN132" s="175" t="str">
        <f>IF(BS_CONTROLE[[#This Row],[SB]]=0, "-", BS_CONTROLE[[#This Row],[SB]])</f>
        <v>TALSUL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688.4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M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BASE_MAPA!$B$2:$B$408, BASE_MAPA!$G$2:$G$408), "ERRO")</f>
        <v>ALTO ARAGUAIA - RONDONOPOLIS</v>
      </c>
      <c r="BF132" s="178" t="str">
        <f>IF(BS_CONTROLE[[#This Row],[Responsavel pelo boletim]]=0, "-", BS_CONTROLE[[#This Row],[Responsavel pelo boletim]])</f>
        <v>Camila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Produção e Intervalo</v>
      </c>
      <c r="BR132" s="15">
        <f t="shared" si="16"/>
        <v>0</v>
      </c>
      <c r="BS132" s="15">
        <f t="shared" si="17"/>
        <v>0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>
        <v>0.41666666666666669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 t="s">
        <v>373</v>
      </c>
      <c r="Y133" s="129"/>
      <c r="Z133" s="129"/>
      <c r="AA133" s="71">
        <v>1</v>
      </c>
      <c r="AB133" s="59" t="s">
        <v>370</v>
      </c>
      <c r="AC133" s="59"/>
      <c r="AD133" s="135">
        <v>0.29166666666666669</v>
      </c>
      <c r="AE133" s="71">
        <v>6236</v>
      </c>
      <c r="AF133" s="71">
        <v>6636</v>
      </c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202" t="str">
        <f>D134&amp;B134</f>
        <v>V8046091</v>
      </c>
      <c r="B134" s="133">
        <v>46091</v>
      </c>
      <c r="C134" s="7">
        <f>IF(BS_CONTROLE[[#This Row],[DATA]]="","",WEEKNUM(BS_CONTROLE[[#This Row],[DATA]]))</f>
        <v>11</v>
      </c>
      <c r="D134" s="45" t="s">
        <v>209</v>
      </c>
      <c r="E134" s="185"/>
      <c r="F134" s="134" t="s">
        <v>213</v>
      </c>
      <c r="G134" s="8" t="str">
        <f>IF(D134="","*",VLOOKUP(F134,BS_ATIVIDADE[#All],3,FALSE))</f>
        <v>OUTROS</v>
      </c>
      <c r="H134" s="135" t="s">
        <v>707</v>
      </c>
      <c r="I134" s="135" t="s">
        <v>744</v>
      </c>
      <c r="J134" s="151">
        <v>74</v>
      </c>
      <c r="K134" s="151">
        <v>501.22</v>
      </c>
      <c r="L134" s="71">
        <v>617</v>
      </c>
      <c r="M134" s="149" t="s">
        <v>1477</v>
      </c>
      <c r="N134" s="212" t="s">
        <v>1478</v>
      </c>
      <c r="O134" s="135">
        <v>0.45833333333333331</v>
      </c>
      <c r="P134" s="135">
        <v>4.1666666666666664E-2</v>
      </c>
      <c r="Q134" s="71">
        <v>1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205" t="s">
        <v>1238</v>
      </c>
      <c r="W134" s="206" t="s">
        <v>1421</v>
      </c>
      <c r="X134" s="152" t="s">
        <v>378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6066</v>
      </c>
      <c r="AF134" s="71"/>
      <c r="AG134" s="71"/>
      <c r="AH134" s="42"/>
      <c r="AI134" s="119" t="str">
        <f>IF(BS_CONTROLE[[#This Row],[Atividade]]=0, "-", BS_CONTROLE[[#This Row],[Atividade]])</f>
        <v>INSPEÇÃO RIV</v>
      </c>
      <c r="AJ134" s="8" t="str">
        <f>IF(D134="","*",VLOOKUP(AI134,BS_ATIVIDADE[#Data],3,FALSE))</f>
        <v>OUTROS</v>
      </c>
      <c r="AK134" s="207" t="str">
        <f>IF(BS_CONTROLE[[#This Row],[Local - Partida]]=0, "-", BS_CONTROLE[[#This Row],[Local - Partida]])</f>
        <v>TGR</v>
      </c>
      <c r="AL134" s="207" t="str">
        <f>IF(BS_CONTROLE[[#This Row],[Local - Encerramento]]=0, "-", BS_CONTROLE[[#This Row],[Local - Encerramento]])</f>
        <v>TIQ</v>
      </c>
      <c r="AM134" s="207" t="str">
        <f>IF(BS_CONTROLE[[#This Row],[Entre - Estações]]=0, "-", BS_CONTROLE[[#This Row],[Entre - Estações]])</f>
        <v>TGR-TIQ</v>
      </c>
      <c r="AN134" s="207" t="str">
        <f>IF(BS_CONTROLE[[#This Row],[SB]]=0, "-", BS_CONTROLE[[#This Row],[SB]])</f>
        <v>TGRTIQ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501.22</v>
      </c>
      <c r="AQ134" s="177">
        <f>IF(BS_CONTROLE[[#This Row],[KM - Fim]]=0, "-", BS_CONTROLE[[#This Row],[KM - Fim]])</f>
        <v>617</v>
      </c>
      <c r="AR134" s="208"/>
      <c r="AS134" s="208"/>
      <c r="AT134" s="208"/>
      <c r="AU134" s="208"/>
      <c r="AV134" s="208"/>
      <c r="AW134" s="208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Fernanda</v>
      </c>
      <c r="BG134" s="13"/>
      <c r="BH134" s="14"/>
      <c r="BI134" s="14"/>
      <c r="BJ134" s="209"/>
      <c r="BK134" s="14"/>
      <c r="BL134" s="13"/>
      <c r="BM134" s="12"/>
      <c r="BN134" s="12"/>
      <c r="BO134" s="130"/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/>
    </row>
    <row r="135" spans="1:72" ht="14.45">
      <c r="A135" s="44" t="str">
        <f t="shared" si="14"/>
        <v>W7046091</v>
      </c>
      <c r="B135" s="133">
        <v>46091</v>
      </c>
      <c r="C135" s="7">
        <f>IF(BS_CONTROLE[[#This Row],[DATA]]="","",WEEKNUM(BS_CONTROLE[[#This Row],[DATA]]))</f>
        <v>11</v>
      </c>
      <c r="D135" s="45" t="s">
        <v>249</v>
      </c>
      <c r="E135" s="185">
        <v>159</v>
      </c>
      <c r="F135" s="134" t="s">
        <v>186</v>
      </c>
      <c r="G135" s="8" t="str">
        <f>IF(D135="","*",VLOOKUP(F135,BS_ATIVIDADE[#All],3,FALSE))</f>
        <v>PEDRA</v>
      </c>
      <c r="H135" s="135" t="s">
        <v>707</v>
      </c>
      <c r="I135" s="135" t="s">
        <v>707</v>
      </c>
      <c r="J135" s="151">
        <v>74</v>
      </c>
      <c r="K135" s="151">
        <v>441</v>
      </c>
      <c r="L135" s="71">
        <v>446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5" s="135">
        <v>0.41666666666666669</v>
      </c>
      <c r="P135" s="135">
        <v>8.3333333333333329E-2</v>
      </c>
      <c r="Q135" s="71">
        <v>17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1248</v>
      </c>
      <c r="W135" s="135" t="s">
        <v>1479</v>
      </c>
      <c r="X135" s="152" t="s">
        <v>378</v>
      </c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TGR</v>
      </c>
      <c r="AL135" s="175" t="str">
        <f>IF(BS_CONTROLE[[#This Row],[Local - Encerramento]]=0, "-", BS_CONTROLE[[#This Row],[Local - Encerramento]])</f>
        <v>TGR</v>
      </c>
      <c r="AM135" s="175" t="str">
        <f>IF(BS_CONTROLE[[#This Row],[Entre - Estações]]=0, "-", BS_CONTROLE[[#This Row],[Entre - Estações]])</f>
        <v>TPC-TVL</v>
      </c>
      <c r="AN135" s="175" t="str">
        <f>IF(BS_CONTROLE[[#This Row],[SB]]=0, "-", BS_CONTROLE[[#This Row],[SB]])</f>
        <v>440TVL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441</v>
      </c>
      <c r="AQ135" s="177">
        <f>IF(BS_CONTROLE[[#This Row],[KM - Fim]]=0, "-", BS_CONTROLE[[#This Row],[KM - Fim]])</f>
        <v>446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Elton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>ELSON (TF-526)46091</v>
      </c>
      <c r="B136" s="133">
        <v>46091</v>
      </c>
      <c r="C136" s="7">
        <f>IF(BS_CONTROLE[[#This Row],[DATA]]="","",WEEKNUM(BS_CONTROLE[[#This Row],[DATA]]))</f>
        <v>11</v>
      </c>
      <c r="D136" s="45" t="s">
        <v>303</v>
      </c>
      <c r="E136" s="185">
        <v>160</v>
      </c>
      <c r="F136" s="134" t="s">
        <v>193</v>
      </c>
      <c r="G136" s="8" t="str">
        <f>IF(D136="","*",VLOOKUP(F136,BS_ATIVIDADE[#All],3,FALSE))</f>
        <v>SOLDA</v>
      </c>
      <c r="H136" s="149" t="s">
        <v>684</v>
      </c>
      <c r="I136" s="135" t="s">
        <v>11</v>
      </c>
      <c r="J136" s="151">
        <v>74</v>
      </c>
      <c r="K136" s="151">
        <v>403.505</v>
      </c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6" s="149" t="s">
        <v>684</v>
      </c>
      <c r="O136" s="135">
        <v>0.375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143" t="s">
        <v>1253</v>
      </c>
      <c r="W136" s="135" t="s">
        <v>1227</v>
      </c>
      <c r="X136" s="152" t="s">
        <v>378</v>
      </c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TOM2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TOM</v>
      </c>
      <c r="AN136" s="175" t="str">
        <f>IF(BS_CONTROLE[[#This Row],[SB]]=0, "-", BS_CONTROLE[[#This Row],[SB]])</f>
        <v>TOM2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403.505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Elson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Produção e Intervalo</v>
      </c>
      <c r="BR136" s="15">
        <f t="shared" si="16"/>
        <v>0</v>
      </c>
      <c r="BS136" s="15">
        <f t="shared" si="17"/>
        <v>0</v>
      </c>
      <c r="BT136" s="157" t="str">
        <f t="shared" si="18"/>
        <v/>
      </c>
    </row>
    <row r="137" spans="1:72" ht="14.45">
      <c r="A137" s="44" t="str">
        <f t="shared" ref="A137" si="19">D137&amp;B137</f>
        <v>A6046091</v>
      </c>
      <c r="B137" s="133">
        <v>46091</v>
      </c>
      <c r="C137" s="7">
        <f>IF(BS_CONTROLE[[#This Row],[DATA]]="","",WEEKNUM(BS_CONTROLE[[#This Row],[DATA]]))</f>
        <v>11</v>
      </c>
      <c r="D137" s="45" t="s">
        <v>106</v>
      </c>
      <c r="E137" s="185"/>
      <c r="F137" s="134" t="s">
        <v>32</v>
      </c>
      <c r="G137" s="8" t="str">
        <f>IF(D137="","*",VLOOKUP(F137,BS_ATIVIDADE[#All],3,FALSE))</f>
        <v>DETECÇÃO</v>
      </c>
      <c r="H137" s="149" t="s">
        <v>633</v>
      </c>
      <c r="I137" s="135" t="s">
        <v>707</v>
      </c>
      <c r="J137" s="151">
        <v>74</v>
      </c>
      <c r="K137" s="151">
        <v>291</v>
      </c>
      <c r="L137" s="71">
        <v>499</v>
      </c>
      <c r="M137" s="149" t="s">
        <v>564</v>
      </c>
      <c r="N137" s="212" t="s">
        <v>1380</v>
      </c>
      <c r="O137" s="135">
        <v>0.33333333333333331</v>
      </c>
      <c r="P137" s="135">
        <v>4.1666666666666664E-2</v>
      </c>
      <c r="Q137" s="71">
        <v>210</v>
      </c>
      <c r="R137" s="9" t="str">
        <f>IFERROR(_xlfn.XLOOKUP(F137, BS_ATIVIDADE[ATIVIDADE],BS_ATIVIDADE[UNIDADE] ), "*")</f>
        <v>KM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205" t="s">
        <v>1329</v>
      </c>
      <c r="W137" s="206" t="s">
        <v>1480</v>
      </c>
      <c r="X137" s="152" t="s">
        <v>378</v>
      </c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DETECÇÃO - RONDA 7 DIAS</v>
      </c>
      <c r="AJ137" s="8" t="str">
        <f>IF(D137="","*",VLOOKUP(AI137,BS_ATIVIDADE[#Data],3,FALSE))</f>
        <v>DETECÇÃO</v>
      </c>
      <c r="AK137" s="207" t="str">
        <f>IF(BS_CONTROLE[[#This Row],[Local - Partida]]=0, "-", BS_CONTROLE[[#This Row],[Local - Partida]])</f>
        <v>TCS</v>
      </c>
      <c r="AL137" s="207" t="str">
        <f>IF(BS_CONTROLE[[#This Row],[Local - Encerramento]]=0, "-", BS_CONTROLE[[#This Row],[Local - Encerramento]])</f>
        <v>TGR</v>
      </c>
      <c r="AM137" s="207" t="str">
        <f>IF(BS_CONTROLE[[#This Row],[Entre - Estações]]=0, "-", BS_CONTROLE[[#This Row],[Entre - Estações]])</f>
        <v>TCS-TGR</v>
      </c>
      <c r="AN137" s="207" t="str">
        <f>IF(BS_CONTROLE[[#This Row],[SB]]=0, "-", BS_CONTROLE[[#This Row],[SB]])</f>
        <v>TCSTGR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291</v>
      </c>
      <c r="AQ137" s="177">
        <f>IF(BS_CONTROLE[[#This Row],[KM - Fim]]=0, "-", BS_CONTROLE[[#This Row],[KM - Fim]])</f>
        <v>499</v>
      </c>
      <c r="AR137" s="208"/>
      <c r="AS137" s="208"/>
      <c r="AT137" s="208"/>
      <c r="AU137" s="208"/>
      <c r="AV137" s="208"/>
      <c r="AW137" s="208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KM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Lindomar</v>
      </c>
      <c r="BG137" s="13"/>
      <c r="BH137" s="14"/>
      <c r="BI137" s="14"/>
      <c r="BJ137" s="209"/>
      <c r="BK137" s="14"/>
      <c r="BL137" s="13"/>
      <c r="BM137" s="12"/>
      <c r="BN137" s="12"/>
      <c r="BO137" s="130"/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/>
    </row>
    <row r="138" spans="1:72" ht="14.45">
      <c r="A138" s="44" t="str">
        <f t="shared" si="14"/>
        <v>V4846091</v>
      </c>
      <c r="B138" s="133">
        <v>46091</v>
      </c>
      <c r="C138" s="7">
        <f>IF(BS_CONTROLE[[#This Row],[DATA]]="","",WEEKNUM(BS_CONTROLE[[#This Row],[DATA]]))</f>
        <v>11</v>
      </c>
      <c r="D138" s="45" t="s">
        <v>183</v>
      </c>
      <c r="E138" s="185">
        <v>161</v>
      </c>
      <c r="F138" s="134" t="s">
        <v>142</v>
      </c>
      <c r="G138" s="8" t="str">
        <f>IF(D138="","*",VLOOKUP(F138,BS_ATIVIDADE[#All],3,FALSE))</f>
        <v>MODERNIZAÇÃO</v>
      </c>
      <c r="H138" s="135" t="s">
        <v>621</v>
      </c>
      <c r="I138" s="135" t="s">
        <v>621</v>
      </c>
      <c r="J138" s="151">
        <v>74</v>
      </c>
      <c r="K138" s="151">
        <v>243.5</v>
      </c>
      <c r="L138" s="71">
        <v>246.5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8" s="149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8" s="135">
        <v>0.375</v>
      </c>
      <c r="P138" s="135">
        <v>0.125</v>
      </c>
      <c r="Q138" s="71">
        <v>1125</v>
      </c>
      <c r="R138" s="9" t="str">
        <f>IFERROR(_xlfn.XLOOKUP(F138, BS_ATIVIDADE[ATIVIDADE],BS_ATIVIDADE[UNIDADE] ), "*")</f>
        <v>M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1431</v>
      </c>
      <c r="X138" s="152" t="s">
        <v>373</v>
      </c>
      <c r="Y138" s="129"/>
      <c r="Z138" s="129"/>
      <c r="AA138" s="71">
        <v>1</v>
      </c>
      <c r="AB138" s="59" t="s">
        <v>370</v>
      </c>
      <c r="AC138" s="59"/>
      <c r="AD138" s="135">
        <v>0.29166666666666669</v>
      </c>
      <c r="AE138" s="71">
        <v>6248</v>
      </c>
      <c r="AF138" s="71"/>
      <c r="AG138" s="71"/>
      <c r="AH138" s="42"/>
      <c r="AI138" s="119" t="str">
        <f>IF(BS_CONTROLE[[#This Row],[Atividade]]=0, "-", BS_CONTROLE[[#This Row],[Atividade]])</f>
        <v>MODERNIZAÇÃO - SOCADORA</v>
      </c>
      <c r="AJ138" s="8" t="str">
        <f>IF(D138="","*",VLOOKUP(AI138,BS_ATIVIDADE[#Data],3,FALSE))</f>
        <v>MODERNIZAÇÃO</v>
      </c>
      <c r="AK138" s="175" t="str">
        <f>IF(BS_CONTROLE[[#This Row],[Local - Partida]]=0, "-", BS_CONTROLE[[#This Row],[Local - Partida]])</f>
        <v>TVI</v>
      </c>
      <c r="AL138" s="175" t="str">
        <f>IF(BS_CONTROLE[[#This Row],[Local - Encerramento]]=0, "-", BS_CONTROLE[[#This Row],[Local - Encerramento]])</f>
        <v>TVI</v>
      </c>
      <c r="AM138" s="175" t="str">
        <f>IF(BS_CONTROLE[[#This Row],[Entre - Estações]]=0, "-", BS_CONTROLE[[#This Row],[Entre - Estações]])</f>
        <v>TVI-TJA</v>
      </c>
      <c r="AN138" s="175">
        <f>IF(BS_CONTROLE[[#This Row],[SB]]=0, "-", BS_CONTROLE[[#This Row],[SB]])</f>
        <v>239251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243.5</v>
      </c>
      <c r="AQ138" s="177">
        <f>IF(BS_CONTROLE[[#This Row],[KM - Fim]]=0, "-", BS_CONTROLE[[#This Row],[KM - Fim]])</f>
        <v>246.5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Augusto/ Efraim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si="14"/>
        <v>W5046091</v>
      </c>
      <c r="B139" s="133">
        <v>46091</v>
      </c>
      <c r="C139" s="7">
        <f>IF(BS_CONTROLE[[#This Row],[DATA]]="","",WEEKNUM(BS_CONTROLE[[#This Row],[DATA]]))</f>
        <v>11</v>
      </c>
      <c r="D139" s="45" t="s">
        <v>240</v>
      </c>
      <c r="E139" s="185">
        <v>162</v>
      </c>
      <c r="F139" s="134" t="s">
        <v>133</v>
      </c>
      <c r="G139" s="8" t="str">
        <f>IF(D139="","*",VLOOKUP(F139,BS_ATIVIDADE[#All],3,FALSE))</f>
        <v>MODERNIZAÇÃO</v>
      </c>
      <c r="H139" s="135" t="s">
        <v>633</v>
      </c>
      <c r="I139" s="135" t="s">
        <v>1481</v>
      </c>
      <c r="J139" s="151">
        <v>74</v>
      </c>
      <c r="K139" s="151">
        <v>192</v>
      </c>
      <c r="L139" s="71">
        <v>188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9" s="228">
        <v>0.20833333333333334</v>
      </c>
      <c r="P139" s="135">
        <v>0.16666666666666666</v>
      </c>
      <c r="Q139" s="71">
        <v>1200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143" t="s">
        <v>1273</v>
      </c>
      <c r="W139" s="135" t="s">
        <v>1482</v>
      </c>
      <c r="X139" s="152" t="s">
        <v>373</v>
      </c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>TCS</v>
      </c>
      <c r="AL139" s="175" t="str">
        <f>IF(BS_CONTROLE[[#This Row],[Local - Encerramento]]=0, "-", BS_CONTROLE[[#This Row],[Local - Encerramento]])</f>
        <v xml:space="preserve">TCS </v>
      </c>
      <c r="AM139" s="175" t="str">
        <f>IF(BS_CONTROLE[[#This Row],[Entre - Estações]]=0, "-", BS_CONTROLE[[#This Row],[Entre - Estações]])</f>
        <v>TID-TVI</v>
      </c>
      <c r="AN139" s="175" t="str">
        <f>IF(BS_CONTROLE[[#This Row],[SB]]=0, "-", BS_CONTROLE[[#This Row],[SB]])</f>
        <v>TID201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192</v>
      </c>
      <c r="AQ139" s="177">
        <f>IF(BS_CONTROLE[[#This Row],[KM - Fim]]=0, "-", BS_CONTROLE[[#This Row],[KM - Fim]])</f>
        <v>188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Produção e Intervalo</v>
      </c>
      <c r="BR139" s="15">
        <f t="shared" si="16"/>
        <v>0</v>
      </c>
      <c r="BS139" s="15">
        <f t="shared" si="17"/>
        <v>0</v>
      </c>
      <c r="BT139" s="157" t="str">
        <f t="shared" si="18"/>
        <v/>
      </c>
    </row>
    <row r="140" spans="1:72" ht="14.45">
      <c r="A140" s="202" t="str">
        <f>D140&amp;B140</f>
        <v>ADENILSON (TP-512)46091</v>
      </c>
      <c r="B140" s="133">
        <v>46091</v>
      </c>
      <c r="C140" s="7">
        <f>IF(BS_CONTROLE[[#This Row],[DATA]]="","",WEEKNUM(BS_CONTROLE[[#This Row],[DATA]]))</f>
        <v>11</v>
      </c>
      <c r="D140" s="45" t="s">
        <v>267</v>
      </c>
      <c r="E140" s="185"/>
      <c r="F140" s="134" t="s">
        <v>171</v>
      </c>
      <c r="G140" s="8" t="str">
        <f>IF(D140="","*",VLOOKUP(F140,BS_ATIVIDADE[#All],3,FALSE))</f>
        <v>AMV</v>
      </c>
      <c r="H140" s="135"/>
      <c r="I140" s="135"/>
      <c r="J140" s="151">
        <v>74</v>
      </c>
      <c r="K140" s="151">
        <v>189.87100000000001</v>
      </c>
      <c r="L140" s="71"/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0" s="212" t="s">
        <v>1483</v>
      </c>
      <c r="O140" s="228">
        <v>0.41666666666666669</v>
      </c>
      <c r="P140" s="135">
        <v>8.3333333333333329E-2</v>
      </c>
      <c r="Q140" s="71">
        <v>1</v>
      </c>
      <c r="R140" s="9" t="str">
        <f>IFERROR(_xlfn.XLOOKUP(F140, BS_ATIVIDADE[ATIVIDADE],BS_ATIVIDADE[UNIDADE] ), "*")</f>
        <v>Nº DE PEÇAS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205" t="s">
        <v>1416</v>
      </c>
      <c r="W140" s="206" t="s">
        <v>1407</v>
      </c>
      <c r="X140" s="152" t="s">
        <v>378</v>
      </c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PDM - AMV - MEIA CHAVE</v>
      </c>
      <c r="AJ140" s="8" t="str">
        <f>IF(D140="","*",VLOOKUP(AI140,BS_ATIVIDADE[#Data],3,FALSE))</f>
        <v>AMV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TID</v>
      </c>
      <c r="AN140" s="207" t="str">
        <f>IF(BS_CONTROLE[[#This Row],[SB]]=0, "-", BS_CONTROLE[[#This Row],[SB]])</f>
        <v>TIDNORTE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189.87100000000001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>
        <f>IF(D140="","*",IFERROR(IF(ISODD(COUNT(AS140:AX140)),"ERRO",SUM((AT140-AS140),(AV140-AU140),(AX140-AW140))),"ERRO"))</f>
        <v>0</v>
      </c>
      <c r="AZ140" s="11"/>
      <c r="BA140" s="60"/>
      <c r="BB140" s="9" t="str">
        <f>IFERROR(_xlfn.XLOOKUP(AI140, BS_ATIVIDADE[ATIVIDADE],BS_ATIVIDADE[UNIDADE] ), "*")</f>
        <v>Nº DE PEÇAS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Herbert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Produção e Intervalo</v>
      </c>
      <c r="BR140" s="15">
        <f>IF(OR(B140="",F140=""),"*",AY140/P140)</f>
        <v>0</v>
      </c>
      <c r="BS140" s="15">
        <f>IF(OR(B140="",F140=""),"*",BA140/Q140)</f>
        <v>0</v>
      </c>
      <c r="BT140" s="157"/>
    </row>
    <row r="141" spans="1:72" ht="14.45">
      <c r="A141" s="44" t="str">
        <f t="shared" si="14"/>
        <v>V6646091</v>
      </c>
      <c r="B141" s="133">
        <v>46091</v>
      </c>
      <c r="C141" s="7">
        <f>IF(BS_CONTROLE[[#This Row],[DATA]]="","",WEEKNUM(BS_CONTROLE[[#This Row],[DATA]]))</f>
        <v>11</v>
      </c>
      <c r="D141" s="45" t="s">
        <v>192</v>
      </c>
      <c r="E141" s="185">
        <v>163</v>
      </c>
      <c r="F141" s="134" t="s">
        <v>235</v>
      </c>
      <c r="G141" s="8" t="str">
        <f>IF(D141="","*",VLOOKUP(F141,BS_ATIVIDADE[#All],3,FALSE))</f>
        <v>MODERNIZAÇÃO</v>
      </c>
      <c r="H141" s="135" t="s">
        <v>617</v>
      </c>
      <c r="I141" s="135" t="s">
        <v>617</v>
      </c>
      <c r="J141" s="151">
        <v>74</v>
      </c>
      <c r="K141" s="151">
        <v>150.5</v>
      </c>
      <c r="L141" s="71">
        <v>153.5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41" s="135">
        <v>0.41666666666666669</v>
      </c>
      <c r="P141" s="135">
        <v>8.3333333333333329E-2</v>
      </c>
      <c r="Q141" s="71">
        <v>600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1273</v>
      </c>
      <c r="W141" s="135" t="s">
        <v>1484</v>
      </c>
      <c r="X141" s="152" t="s">
        <v>378</v>
      </c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MODERNIZAÇÃO - REGULAGEM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TID</v>
      </c>
      <c r="AL141" s="175" t="str">
        <f>IF(BS_CONTROLE[[#This Row],[Local - Encerramento]]=0, "-", BS_CONTROLE[[#This Row],[Local - Encerramento]])</f>
        <v>TID</v>
      </c>
      <c r="AM141" s="175" t="str">
        <f>IF(BS_CONTROLE[[#This Row],[Entre - Estações]]=0, "-", BS_CONTROLE[[#This Row],[Entre - Estações]])</f>
        <v>TMO-TCE</v>
      </c>
      <c r="AN141" s="175" t="str">
        <f>IF(BS_CONTROLE[[#This Row],[SB]]=0, "-", BS_CONTROLE[[#This Row],[SB]])</f>
        <v>TMO155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150.5</v>
      </c>
      <c r="AQ141" s="177">
        <f>IF(BS_CONTROLE[[#This Row],[KM - Fim]]=0, "-", BS_CONTROLE[[#This Row],[KM - Fim]])</f>
        <v>153.5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44" t="str">
        <f t="shared" si="14"/>
        <v>BRUNO (TF-525)46091</v>
      </c>
      <c r="B142" s="133">
        <v>46091</v>
      </c>
      <c r="C142" s="7">
        <f>IF(BS_CONTROLE[[#This Row],[DATA]]="","",WEEKNUM(BS_CONTROLE[[#This Row],[DATA]]))</f>
        <v>11</v>
      </c>
      <c r="D142" s="45" t="s">
        <v>278</v>
      </c>
      <c r="E142" s="185"/>
      <c r="F142" s="134" t="s">
        <v>193</v>
      </c>
      <c r="G142" s="8" t="str">
        <f>IF(D142="","*",VLOOKUP(F142,BS_ATIVIDADE[#All],3,FALSE))</f>
        <v>SOLDA</v>
      </c>
      <c r="H142" s="135"/>
      <c r="I142" s="135"/>
      <c r="J142" s="151">
        <v>74</v>
      </c>
      <c r="K142" s="151">
        <v>97.04</v>
      </c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2" s="135">
        <v>0.33333333333333331</v>
      </c>
      <c r="P142" s="135">
        <v>8.3333333333333329E-2</v>
      </c>
      <c r="Q142" s="71">
        <v>2</v>
      </c>
      <c r="R142" s="9" t="str">
        <f>IFERROR(_xlfn.XLOOKUP(F142, BS_ATIVIDADE[ATIVIDADE],BS_ATIVIDADE[UNIDADE] ), "*")</f>
        <v>Nº DE SOLDA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143" t="s">
        <v>1416</v>
      </c>
      <c r="W142" s="135" t="s">
        <v>1227</v>
      </c>
      <c r="X142" s="152" t="s">
        <v>378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PDM - SOLDA</v>
      </c>
      <c r="AJ142" s="8" t="str">
        <f>IF(D142="","*",VLOOKUP(AI142,BS_ATIVIDADE[#Data],3,FALSE))</f>
        <v>SOLDA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TSP-TIN</v>
      </c>
      <c r="AN142" s="175" t="str">
        <f>IF(BS_CONTROLE[[#This Row],[SB]]=0, "-", BS_CONTROLE[[#This Row],[SB]])</f>
        <v>K97TIN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97.04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Nº DE SOLDA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Herbert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Produção e Intervalo</v>
      </c>
      <c r="BR142" s="15">
        <f t="shared" si="16"/>
        <v>0</v>
      </c>
      <c r="BS142" s="15">
        <f t="shared" si="17"/>
        <v>0</v>
      </c>
      <c r="BT142" s="157" t="str">
        <f t="shared" si="18"/>
        <v/>
      </c>
    </row>
    <row r="143" spans="1:72">
      <c r="A143" s="202" t="str">
        <f>D143&amp;B143</f>
        <v>E4646091</v>
      </c>
      <c r="B143" s="203">
        <v>46091</v>
      </c>
      <c r="C143" s="7">
        <f>IF(BS_CONTROLE[[#This Row],[DATA]]="","",WEEKNUM(BS_CONTROLE[[#This Row],[DATA]]))</f>
        <v>11</v>
      </c>
      <c r="D143" s="45" t="s">
        <v>158</v>
      </c>
      <c r="E143" s="185"/>
      <c r="F143" s="134" t="s">
        <v>78</v>
      </c>
      <c r="G143" s="8" t="str">
        <f>IF(D143="","*",VLOOKUP(F143,BS_ATIVIDADE[#All],3,FALSE))</f>
        <v>TRILHEIRO - DESCARGA</v>
      </c>
      <c r="H143" s="135" t="s">
        <v>599</v>
      </c>
      <c r="I143" s="135" t="s">
        <v>599</v>
      </c>
      <c r="J143" s="151">
        <v>74</v>
      </c>
      <c r="K143" s="151">
        <v>93.760999999999996</v>
      </c>
      <c r="L143" s="71"/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3" s="212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3" s="135">
        <v>0.45833333333333331</v>
      </c>
      <c r="P143" s="135">
        <v>8.3333333333333329E-2</v>
      </c>
      <c r="Q143" s="71">
        <v>2496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205" t="s">
        <v>1416</v>
      </c>
      <c r="W143" s="206" t="s">
        <v>1467</v>
      </c>
      <c r="X143" s="152" t="s">
        <v>378</v>
      </c>
      <c r="Y143" s="129"/>
      <c r="Z143" s="129"/>
      <c r="AA143" s="71">
        <v>2</v>
      </c>
      <c r="AB143" s="59" t="s">
        <v>375</v>
      </c>
      <c r="AC143" s="59"/>
      <c r="AD143" s="135">
        <v>0.29166666666666669</v>
      </c>
      <c r="AE143" s="71">
        <v>9323</v>
      </c>
      <c r="AF143" s="71">
        <v>7636</v>
      </c>
      <c r="AG143" s="71">
        <v>9414</v>
      </c>
      <c r="AH143" s="42"/>
      <c r="AI143" s="119" t="str">
        <f>IF(BS_CONTROLE[[#This Row],[Atividade]]=0, "-", BS_CONTROLE[[#This Row],[Atividade]])</f>
        <v>TRILHEIRO - DESCARGA</v>
      </c>
      <c r="AJ143" s="8" t="str">
        <f>IF(D143="","*",VLOOKUP(AI143,BS_ATIVIDADE[#Data],3,FALSE))</f>
        <v>TRILHEIRO - DESCARGA</v>
      </c>
      <c r="AK143" s="207" t="str">
        <f>IF(BS_CONTROLE[[#This Row],[Local - Partida]]=0, "-", BS_CONTROLE[[#This Row],[Local - Partida]])</f>
        <v>TIN2</v>
      </c>
      <c r="AL143" s="207" t="str">
        <f>IF(BS_CONTROLE[[#This Row],[Local - Encerramento]]=0, "-", BS_CONTROLE[[#This Row],[Local - Encerramento]])</f>
        <v>TIN2</v>
      </c>
      <c r="AM143" s="207" t="str">
        <f>IF(BS_CONTROLE[[#This Row],[Entre - Estações]]=0, "-", BS_CONTROLE[[#This Row],[Entre - Estações]])</f>
        <v>TSP-TIN</v>
      </c>
      <c r="AN143" s="207" t="str">
        <f>IF(BS_CONTROLE[[#This Row],[SB]]=0, "-", BS_CONTROLE[[#This Row],[SB]])</f>
        <v>TSPK97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93.760999999999996</v>
      </c>
      <c r="AQ143" s="177" t="str">
        <f>IF(BS_CONTROLE[[#This Row],[KM - Fim]]=0, "-", BS_CONTROLE[[#This Row],[KM - Fim]])</f>
        <v>-</v>
      </c>
      <c r="AR143" s="208"/>
      <c r="AS143" s="208"/>
      <c r="AT143" s="208"/>
      <c r="AU143" s="208"/>
      <c r="AV143" s="208"/>
      <c r="AW143" s="208"/>
      <c r="AX143" s="32"/>
      <c r="AY143" s="184">
        <f>IF(D143="","*",IFERROR(IF(ISODD(COUNT(AS143:AX143)),"ERRO",SUM((AT143-AS143),(AV143-AU143),(AX143-AW143))),"ERRO"))</f>
        <v>0</v>
      </c>
      <c r="AZ143" s="11"/>
      <c r="BA143" s="252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Herbert</v>
      </c>
      <c r="BG143" s="13"/>
      <c r="BH143" s="14"/>
      <c r="BI143" s="14"/>
      <c r="BJ143" s="209"/>
      <c r="BK143" s="14"/>
      <c r="BL143" s="13"/>
      <c r="BM143" s="12"/>
      <c r="BN143" s="12"/>
      <c r="BO143" s="130"/>
      <c r="BP143" s="14"/>
      <c r="BQ143" s="10" t="str">
        <f>IF(AND(BR143&lt;1,BS143&lt;1),"Produção e Intervalo",IF(BR143&lt;1,"Intervalo",IF(BS143&lt;1,"Produção","Aderente")))</f>
        <v>Produção e Intervalo</v>
      </c>
      <c r="BR143" s="15">
        <f>IF(OR(B143="",F143=""),"*",AY143/P143)</f>
        <v>0</v>
      </c>
      <c r="BS143" s="15">
        <f>IF(OR(B143="",F143=""),"*",BA143/Q143)</f>
        <v>0</v>
      </c>
      <c r="BT143" s="157"/>
    </row>
    <row r="144" spans="1:72" ht="14.45">
      <c r="A144" s="44" t="str">
        <f t="shared" si="14"/>
        <v>ANISIO (TF-514)46091</v>
      </c>
      <c r="B144" s="133">
        <v>46091</v>
      </c>
      <c r="C144" s="7">
        <f>IF(BS_CONTROLE[[#This Row],[DATA]]="","",WEEKNUM(BS_CONTROLE[[#This Row],[DATA]]))</f>
        <v>11</v>
      </c>
      <c r="D144" s="45" t="s">
        <v>273</v>
      </c>
      <c r="E144" s="185">
        <v>165</v>
      </c>
      <c r="F144" s="134" t="s">
        <v>171</v>
      </c>
      <c r="G144" s="8" t="str">
        <f>IF(D144="","*",VLOOKUP(F144,BS_ATIVIDADE[#All],3,FALSE))</f>
        <v>AMV</v>
      </c>
      <c r="H144" s="135"/>
      <c r="I144" s="135"/>
      <c r="J144" s="151">
        <v>74</v>
      </c>
      <c r="K144" s="151">
        <v>62.3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4" s="149" t="s">
        <v>1485</v>
      </c>
      <c r="O144" s="135">
        <v>0.375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143" t="s">
        <v>1416</v>
      </c>
      <c r="W144" s="135" t="s">
        <v>1407</v>
      </c>
      <c r="X144" s="152" t="s">
        <v>378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TQI</v>
      </c>
      <c r="AN144" s="175" t="str">
        <f>IF(BS_CONTROLE[[#This Row],[SB]]=0, "-", BS_CONTROLE[[#This Row],[SB]])</f>
        <v>TQINORTE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62.3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Produção e Intervalo</v>
      </c>
      <c r="BR144" s="15">
        <f t="shared" si="16"/>
        <v>0</v>
      </c>
      <c r="BS144" s="15">
        <f t="shared" si="17"/>
        <v>0</v>
      </c>
      <c r="BT144" s="157" t="str">
        <f t="shared" si="18"/>
        <v/>
      </c>
    </row>
    <row r="145" spans="1:72" ht="14.45">
      <c r="A145" s="44" t="str">
        <f t="shared" si="14"/>
        <v>W48</v>
      </c>
      <c r="B145" s="133"/>
      <c r="C145" s="7" t="str">
        <f>IF(BS_CONTROLE[[#This Row],[DATA]]="","",WEEKNUM(BS_CONTROLE[[#This Row],[DATA]]))</f>
        <v/>
      </c>
      <c r="D145" s="45" t="s">
        <v>239</v>
      </c>
      <c r="E145" s="185" t="s">
        <v>1486</v>
      </c>
      <c r="F145" s="134" t="s">
        <v>100</v>
      </c>
      <c r="G145" s="8" t="str">
        <f>IF(D145="","*",VLOOKUP(F145,BS_ATIVIDADE[#All],3,FALSE))</f>
        <v>MECANIZAÇÃO - DOL</v>
      </c>
      <c r="H145" s="135" t="s">
        <v>575</v>
      </c>
      <c r="I145" s="135" t="s">
        <v>575</v>
      </c>
      <c r="J145" s="151">
        <v>74</v>
      </c>
      <c r="K145" s="151">
        <v>24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5" s="135">
        <v>0.33333333333333331</v>
      </c>
      <c r="P145" s="135">
        <v>0.16666666666666666</v>
      </c>
      <c r="Q145" s="71">
        <v>4000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1429</v>
      </c>
      <c r="W145" s="135" t="s">
        <v>1322</v>
      </c>
      <c r="X145" s="152" t="s">
        <v>373</v>
      </c>
      <c r="Y145" s="129"/>
      <c r="Z145" s="129"/>
      <c r="AA145" s="71">
        <v>1</v>
      </c>
      <c r="AB145" s="59" t="s">
        <v>370</v>
      </c>
      <c r="AC145" s="59"/>
      <c r="AD145" s="135">
        <v>0.29166666666666669</v>
      </c>
      <c r="AE145" s="71">
        <v>6202</v>
      </c>
      <c r="AF145" s="71">
        <v>6203</v>
      </c>
      <c r="AG145" s="71"/>
      <c r="AH145" s="42"/>
      <c r="AI145" s="119" t="str">
        <f>IF(BS_CONTROLE[[#This Row],[Atividade]]=0, "-", BS_CONTROLE[[#This Row],[Atividade]])</f>
        <v>MECANIZAÇÃO - DOL</v>
      </c>
      <c r="AJ145" s="8" t="str">
        <f>IF(D145="","*",VLOOKUP(AI145,BS_ATIVIDADE[#Data],3,FALSE))</f>
        <v>MECANIZAÇÃO - DOL</v>
      </c>
      <c r="AK145" s="175" t="str">
        <f>IF(BS_CONTROLE[[#This Row],[Local - Partida]]=0, "-", BS_CONTROLE[[#This Row],[Local - Partida]])</f>
        <v>TAP</v>
      </c>
      <c r="AL145" s="175" t="str">
        <f>IF(BS_CONTROLE[[#This Row],[Local - Encerramento]]=0, "-", BS_CONTROLE[[#This Row],[Local - Encerramento]])</f>
        <v>TAP</v>
      </c>
      <c r="AM145" s="175" t="str">
        <f>IF(BS_CONTROLE[[#This Row],[Entre - Estações]]=0, "-", BS_CONTROLE[[#This Row],[Entre - Estações]])</f>
        <v>TAP</v>
      </c>
      <c r="AN145" s="175" t="str">
        <f>IF(BS_CONTROLE[[#This Row],[SB]]=0, "-", BS_CONTROLE[[#This Row],[SB]])</f>
        <v>TAP1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24</v>
      </c>
      <c r="AQ145" s="177" t="str">
        <f>IF(BS_CONTROLE[[#This Row],[KM - Fim]]=0, "-", BS_CONTROLE[[#This Row],[KM - Fim]])</f>
        <v>-</v>
      </c>
      <c r="AR145" s="32">
        <v>0</v>
      </c>
      <c r="AS145" s="32">
        <v>0</v>
      </c>
      <c r="AT145" s="32">
        <v>0</v>
      </c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>
        <v>0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Rodrigo/Douglas</v>
      </c>
      <c r="BG145" s="13"/>
      <c r="BH145" s="14">
        <v>0</v>
      </c>
      <c r="BI145" s="14" t="s">
        <v>1389</v>
      </c>
      <c r="BJ145" s="14" t="s">
        <v>1389</v>
      </c>
      <c r="BK145" s="14" t="s">
        <v>1389</v>
      </c>
      <c r="BL145" s="13"/>
      <c r="BM145" s="12" t="s">
        <v>394</v>
      </c>
      <c r="BN145" s="12" t="s">
        <v>425</v>
      </c>
      <c r="BO145" s="130" t="s">
        <v>483</v>
      </c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>MecanizaçãoAtivos</v>
      </c>
    </row>
    <row r="146" spans="1:72" ht="14.45">
      <c r="A146" s="44" t="str">
        <f t="shared" si="14"/>
        <v>E1846091</v>
      </c>
      <c r="B146" s="133">
        <v>46091</v>
      </c>
      <c r="C146" s="7">
        <f>IF(BS_CONTROLE[[#This Row],[DATA]]="","",WEEKNUM(BS_CONTROLE[[#This Row],[DATA]]))</f>
        <v>11</v>
      </c>
      <c r="D146" s="45" t="s">
        <v>1279</v>
      </c>
      <c r="E146" s="185">
        <v>167</v>
      </c>
      <c r="F146" s="134" t="s">
        <v>13</v>
      </c>
      <c r="G146" s="8" t="str">
        <f>IF(D146="","*",VLOOKUP(F146,BS_ATIVIDADE[#All],3,FALSE))</f>
        <v>CAMINHÂO - SOLDA</v>
      </c>
      <c r="H146" s="135" t="s">
        <v>826</v>
      </c>
      <c r="I146" s="135" t="s">
        <v>826</v>
      </c>
      <c r="J146" s="151">
        <v>78</v>
      </c>
      <c r="K146" s="151">
        <v>177.6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46" s="135">
        <v>0.35416666666666669</v>
      </c>
      <c r="P146" s="135">
        <v>0.125</v>
      </c>
      <c r="Q146" s="71">
        <v>3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6" s="199" t="str">
        <f>IFERROR(_xlfn.XLOOKUP(J146, BASE_MAPA!$B$2:$B$408, BASE_MAPA!$G$2:$G$408), "ERRO")</f>
        <v>ITIRAPINA - BAURU</v>
      </c>
      <c r="V146" s="143" t="s">
        <v>1487</v>
      </c>
      <c r="W146" s="135" t="s">
        <v>1281</v>
      </c>
      <c r="X146" s="152" t="s">
        <v>378</v>
      </c>
      <c r="Y146" s="129"/>
      <c r="Z146" s="129"/>
      <c r="AA146" s="71">
        <v>1</v>
      </c>
      <c r="AB146" s="59" t="s">
        <v>370</v>
      </c>
      <c r="AC146" s="59"/>
      <c r="AD146" s="135">
        <v>0.29166666666666669</v>
      </c>
      <c r="AE146" s="71">
        <v>6252</v>
      </c>
      <c r="AF146" s="71"/>
      <c r="AG146" s="71"/>
      <c r="AH146" s="42"/>
      <c r="AI146" s="119" t="str">
        <f>IF(BS_CONTROLE[[#This Row],[Atividade]]=0, "-", BS_CONTROLE[[#This Row],[Atividade]])</f>
        <v>CAMINHÃO DE SOLDA</v>
      </c>
      <c r="AJ146" s="8" t="str">
        <f>IF(D146="","*",VLOOKUP(AI146,BS_ATIVIDADE[#Data],3,FALSE))</f>
        <v>CAMINHÂO - SOLDA</v>
      </c>
      <c r="AK146" s="175" t="str">
        <f>IF(BS_CONTROLE[[#This Row],[Local - Partida]]=0, "-", BS_CONTROLE[[#This Row],[Local - Partida]])</f>
        <v>ZIQZQY</v>
      </c>
      <c r="AL146" s="175" t="str">
        <f>IF(BS_CONTROLE[[#This Row],[Local - Encerramento]]=0, "-", BS_CONTROLE[[#This Row],[Local - Encerramento]])</f>
        <v>ZIQZQY</v>
      </c>
      <c r="AM146" s="175" t="str">
        <f>IF(BS_CONTROLE[[#This Row],[Entre - Estações]]=0, "-", BS_CONTROLE[[#This Row],[Entre - Estações]])</f>
        <v>ZIQ-ZQY</v>
      </c>
      <c r="AN146" s="175" t="str">
        <f>IF(BS_CONTROLE[[#This Row],[SB]]=0, "-", BS_CONTROLE[[#This Row],[SB]])</f>
        <v>ZIQZQY</v>
      </c>
      <c r="AO146" s="176">
        <f>IF(BS_CONTROLE[[#This Row],[SUB]]=0, "-", BS_CONTROLE[[#This Row],[SUB]])</f>
        <v>78</v>
      </c>
      <c r="AP146" s="177">
        <f>IF(BS_CONTROLE[[#This Row],[KM - Inicio]]=0, "-", BS_CONTROLE[[#This Row],[KM - Inicio]])</f>
        <v>177.6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6" s="200" t="str">
        <f>IFERROR(_xlfn.XLOOKUP(AO146, BASE_MAPA!$B$2:$B$408, BASE_MAPA!$G$2:$G$408), "ERRO")</f>
        <v>ITIRAPINA - BAURU</v>
      </c>
      <c r="BF146" s="178" t="str">
        <f>IF(BS_CONTROLE[[#This Row],[Responsavel pelo boletim]]=0, "-", BS_CONTROLE[[#This Row],[Responsavel pelo boletim]])</f>
        <v>Tiago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>
      <c r="A147" s="44" t="str">
        <f t="shared" si="14"/>
        <v>A7446091</v>
      </c>
      <c r="B147" s="133">
        <v>46091</v>
      </c>
      <c r="C147" s="7">
        <f>IF(BS_CONTROLE[[#This Row],[DATA]]="","",WEEKNUM(BS_CONTROLE[[#This Row],[DATA]]))</f>
        <v>11</v>
      </c>
      <c r="D147" s="45" t="s">
        <v>129</v>
      </c>
      <c r="E147" s="185">
        <v>168</v>
      </c>
      <c r="F147" s="134" t="s">
        <v>32</v>
      </c>
      <c r="G147" s="8" t="str">
        <f>IF(D147="","*",VLOOKUP(F147,BS_ATIVIDADE[#All],3,FALSE))</f>
        <v>DETECÇÃO</v>
      </c>
      <c r="H147" s="135"/>
      <c r="I147" s="135"/>
      <c r="J147" s="151">
        <v>78</v>
      </c>
      <c r="K147" s="151">
        <v>303.10899999999998</v>
      </c>
      <c r="L147" s="71">
        <v>276.38</v>
      </c>
      <c r="M147" s="149" t="s">
        <v>1488</v>
      </c>
      <c r="N147" s="149" t="s">
        <v>1489</v>
      </c>
      <c r="O147" s="135">
        <v>0.375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KM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BASE_MAPA!$B$2:$B$408, BASE_MAPA!$G$2:$G$408), "ERRO")</f>
        <v>ITIRAPINA - BAURU</v>
      </c>
      <c r="V147" s="143" t="s">
        <v>1336</v>
      </c>
      <c r="W147" s="206" t="s">
        <v>1480</v>
      </c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DETECÇÃO - RONDA 7 DIAS</v>
      </c>
      <c r="AJ147" s="8" t="str">
        <f>IF(D147="","*",VLOOKUP(AI147,BS_ATIVIDADE[#Data],3,FALSE))</f>
        <v>DETECÇÃO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ZPD-ZJU</v>
      </c>
      <c r="AN147" s="175" t="str">
        <f>IF(BS_CONTROLE[[#This Row],[SB]]=0, "-", BS_CONTROLE[[#This Row],[SB]])</f>
        <v>ZPDZJU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303.10899999999998</v>
      </c>
      <c r="AQ147" s="177">
        <f>IF(BS_CONTROLE[[#This Row],[KM - Fim]]=0, "-", BS_CONTROLE[[#This Row],[KM - Fim]])</f>
        <v>276.38</v>
      </c>
      <c r="AR147" s="32"/>
      <c r="AS147" s="32"/>
      <c r="AT147" s="32"/>
      <c r="AU147" s="32"/>
      <c r="AV147" s="32"/>
      <c r="AW147" s="32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KM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BASE_MAPA!$B$2:$B$408, BASE_MAPA!$G$2:$G$408), "ERRO")</f>
        <v>ITIRAPINA - BAURU</v>
      </c>
      <c r="BF147" s="178" t="str">
        <f>IF(BS_CONTROLE[[#This Row],[Responsavel pelo boletim]]=0, "-", BS_CONTROLE[[#This Row],[Responsavel pelo boletim]])</f>
        <v>Claudemir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Produção e Intervalo</v>
      </c>
      <c r="BR147" s="15">
        <f t="shared" si="16"/>
        <v>0</v>
      </c>
      <c r="BS147" s="15">
        <f t="shared" si="17"/>
        <v>0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169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190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191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192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193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ref="A173:A236" si="20">D173&amp;B173</f>
        <v/>
      </c>
      <c r="B173" s="133"/>
      <c r="C173" s="7" t="str">
        <f>IF(BS_CONTROLE[[#This Row],[DATA]]="","",WEEKNUM(BS_CONTROLE[[#This Row],[DATA]]))</f>
        <v/>
      </c>
      <c r="D173" s="45"/>
      <c r="E173" s="185">
        <v>194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ref="BQ173:BQ236" si="21">IF(AND(BR173&lt;1,BS173&lt;1),"Produção e Intervalo",IF(BR173&lt;1,"Intervalo",IF(BS173&lt;1,"Produção","Aderente")))</f>
        <v>Aderente</v>
      </c>
      <c r="BR173" s="15" t="str">
        <f t="shared" ref="BR173:BR236" si="22">IF(OR(B173="",F173=""),"*",AY173/P173)</f>
        <v>*</v>
      </c>
      <c r="BS173" s="15" t="str">
        <f t="shared" ref="BS173:BS236" si="23">IF(OR(B173="",F173=""),"*",BA173/Q173)</f>
        <v>*</v>
      </c>
      <c r="BT173" s="157" t="str">
        <f t="shared" ref="BT173:BT236" si="24">IF(BN173="","",SUBSTITUTE(BM173," ","")&amp;SUBSTITUTE(BN173," ",""))</f>
        <v/>
      </c>
    </row>
    <row r="174" spans="1:72" ht="14.45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t="14.45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t="14.45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t="14.45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198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>
      <c r="A237" s="44" t="str">
        <f t="shared" ref="A237:A300" si="25">D237&amp;B237</f>
        <v/>
      </c>
      <c r="B237" s="133"/>
      <c r="C237" s="7" t="str">
        <f>IF(BS_CONTROLE[[#This Row],[DATA]]="","",WEEKNUM(BS_CONTROLE[[#This Row],[DATA]]))</f>
        <v/>
      </c>
      <c r="D237" s="45"/>
      <c r="E237" s="185">
        <v>258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6">IF(AND(BR237&lt;1,BS237&lt;1),"Produção e Intervalo",IF(BR237&lt;1,"Intervalo",IF(BS237&lt;1,"Produção","Aderente")))</f>
        <v>Aderente</v>
      </c>
      <c r="BR237" s="15" t="str">
        <f t="shared" ref="BR237:BR300" si="27">IF(OR(B237="",F237=""),"*",AY237/P237)</f>
        <v>*</v>
      </c>
      <c r="BS237" s="15" t="str">
        <f t="shared" ref="BS237:BS300" si="28">IF(OR(B237="",F237=""),"*",BA237/Q237)</f>
        <v>*</v>
      </c>
      <c r="BT237" s="157" t="str">
        <f t="shared" ref="BT237:BT300" si="29">IF(BN237="","",SUBSTITUTE(BM237," ","")&amp;SUBSTITUTE(BN237," ",""))</f>
        <v/>
      </c>
    </row>
    <row r="238" spans="1:72" ht="14.45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320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321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>
      <c r="A301" s="44" t="str">
        <f t="shared" ref="A301:A364" si="30">D301&amp;B301</f>
        <v/>
      </c>
      <c r="B301" s="133"/>
      <c r="C301" s="7" t="str">
        <f>IF(BS_CONTROLE[[#This Row],[DATA]]="","",WEEKNUM(BS_CONTROLE[[#This Row],[DATA]]))</f>
        <v/>
      </c>
      <c r="D301" s="45"/>
      <c r="E301" s="185">
        <v>322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1">IF(AND(BR301&lt;1,BS301&lt;1),"Produção e Intervalo",IF(BR301&lt;1,"Intervalo",IF(BS301&lt;1,"Produção","Aderente")))</f>
        <v>Aderente</v>
      </c>
      <c r="BR301" s="15" t="str">
        <f t="shared" ref="BR301:BR364" si="32">IF(OR(B301="",F301=""),"*",AY301/P301)</f>
        <v>*</v>
      </c>
      <c r="BS301" s="15" t="str">
        <f t="shared" ref="BS301:BS364" si="33">IF(OR(B301="",F301=""),"*",BA301/Q301)</f>
        <v>*</v>
      </c>
      <c r="BT301" s="157" t="str">
        <f t="shared" ref="BT301:BT364" si="34">IF(BN301="","",SUBSTITUTE(BM301," ","")&amp;SUBSTITUTE(BN301," ",""))</f>
        <v/>
      </c>
    </row>
    <row r="302" spans="1:72" ht="14.45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>
      <c r="A365" s="44" t="str">
        <f t="shared" ref="A365:A428" si="35">D365&amp;B365</f>
        <v/>
      </c>
      <c r="B365" s="133"/>
      <c r="C365" s="7" t="str">
        <f>IF(BS_CONTROLE[[#This Row],[DATA]]="","",WEEKNUM(BS_CONTROLE[[#This Row],[DATA]]))</f>
        <v/>
      </c>
      <c r="D365" s="45"/>
      <c r="E365" s="185">
        <v>386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6">IF(AND(BR365&lt;1,BS365&lt;1),"Produção e Intervalo",IF(BR365&lt;1,"Intervalo",IF(BS365&lt;1,"Produção","Aderente")))</f>
        <v>Aderente</v>
      </c>
      <c r="BR365" s="15" t="str">
        <f t="shared" ref="BR365:BR428" si="37">IF(OR(B365="",F365=""),"*",AY365/P365)</f>
        <v>*</v>
      </c>
      <c r="BS365" s="15" t="str">
        <f t="shared" ref="BS365:BS428" si="38">IF(OR(B365="",F365=""),"*",BA365/Q365)</f>
        <v>*</v>
      </c>
      <c r="BT365" s="157" t="str">
        <f t="shared" ref="BT365:BT428" si="39">IF(BN365="","",SUBSTITUTE(BM365," ","")&amp;SUBSTITUTE(BN365," ",""))</f>
        <v/>
      </c>
    </row>
    <row r="366" spans="1:72" ht="14.45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>
      <c r="A429" s="44" t="str">
        <f t="shared" ref="A429:A492" si="40">D429&amp;B429</f>
        <v/>
      </c>
      <c r="B429" s="133"/>
      <c r="C429" s="7" t="str">
        <f>IF(BS_CONTROLE[[#This Row],[DATA]]="","",WEEKNUM(BS_CONTROLE[[#This Row],[DATA]]))</f>
        <v/>
      </c>
      <c r="D429" s="45"/>
      <c r="E429" s="185">
        <v>450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1">IF(AND(BR429&lt;1,BS429&lt;1),"Produção e Intervalo",IF(BR429&lt;1,"Intervalo",IF(BS429&lt;1,"Produção","Aderente")))</f>
        <v>Aderente</v>
      </c>
      <c r="BR429" s="15" t="str">
        <f t="shared" ref="BR429:BR492" si="42">IF(OR(B429="",F429=""),"*",AY429/P429)</f>
        <v>*</v>
      </c>
      <c r="BS429" s="15" t="str">
        <f t="shared" ref="BS429:BS492" si="43">IF(OR(B429="",F429=""),"*",BA429/Q429)</f>
        <v>*</v>
      </c>
      <c r="BT429" s="157" t="str">
        <f t="shared" ref="BT429:BT492" si="44">IF(BN429="","",SUBSTITUTE(BM429," ","")&amp;SUBSTITUTE(BN429," ",""))</f>
        <v/>
      </c>
    </row>
    <row r="430" spans="1:72" ht="14.45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511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512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513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>
      <c r="A493" s="44" t="str">
        <f t="shared" ref="A493:A556" si="45">D493&amp;B493</f>
        <v/>
      </c>
      <c r="B493" s="133"/>
      <c r="C493" s="7" t="str">
        <f>IF(BS_CONTROLE[[#This Row],[DATA]]="","",WEEKNUM(BS_CONTROLE[[#This Row],[DATA]]))</f>
        <v/>
      </c>
      <c r="D493" s="45"/>
      <c r="E493" s="185">
        <v>514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6">IF(AND(BR493&lt;1,BS493&lt;1),"Produção e Intervalo",IF(BR493&lt;1,"Intervalo",IF(BS493&lt;1,"Produção","Aderente")))</f>
        <v>Aderente</v>
      </c>
      <c r="BR493" s="15" t="str">
        <f t="shared" ref="BR493:BR556" si="47">IF(OR(B493="",F493=""),"*",AY493/P493)</f>
        <v>*</v>
      </c>
      <c r="BS493" s="15" t="str">
        <f t="shared" ref="BS493:BS556" si="48">IF(OR(B493="",F493=""),"*",BA493/Q493)</f>
        <v>*</v>
      </c>
      <c r="BT493" s="157" t="str">
        <f t="shared" ref="BT493:BT556" si="49">IF(BN493="","",SUBSTITUTE(BM493," ","")&amp;SUBSTITUTE(BN493," ",""))</f>
        <v/>
      </c>
    </row>
    <row r="494" spans="1:72" ht="14.45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>
      <c r="A557" s="44" t="str">
        <f t="shared" ref="A557:A620" si="50">D557&amp;B557</f>
        <v/>
      </c>
      <c r="B557" s="133"/>
      <c r="C557" s="7" t="str">
        <f>IF(BS_CONTROLE[[#This Row],[DATA]]="","",WEEKNUM(BS_CONTROLE[[#This Row],[DATA]]))</f>
        <v/>
      </c>
      <c r="D557" s="45"/>
      <c r="E557" s="185">
        <v>578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1">IF(AND(BR557&lt;1,BS557&lt;1),"Produção e Intervalo",IF(BR557&lt;1,"Intervalo",IF(BS557&lt;1,"Produção","Aderente")))</f>
        <v>Aderente</v>
      </c>
      <c r="BR557" s="15" t="str">
        <f t="shared" ref="BR557:BR620" si="52">IF(OR(B557="",F557=""),"*",AY557/P557)</f>
        <v>*</v>
      </c>
      <c r="BS557" s="15" t="str">
        <f t="shared" ref="BS557:BS620" si="53">IF(OR(B557="",F557=""),"*",BA557/Q557)</f>
        <v>*</v>
      </c>
      <c r="BT557" s="157" t="str">
        <f t="shared" ref="BT557:BT620" si="54">IF(BN557="","",SUBSTITUTE(BM557," ","")&amp;SUBSTITUTE(BN557," ",""))</f>
        <v/>
      </c>
    </row>
    <row r="558" spans="1:72" ht="14.45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640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641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>
      <c r="A621" s="44" t="str">
        <f t="shared" ref="A621:A684" si="55">D621&amp;B621</f>
        <v/>
      </c>
      <c r="B621" s="133"/>
      <c r="C621" s="7" t="str">
        <f>IF(BS_CONTROLE[[#This Row],[DATA]]="","",WEEKNUM(BS_CONTROLE[[#This Row],[DATA]]))</f>
        <v/>
      </c>
      <c r="D621" s="45"/>
      <c r="E621" s="185">
        <v>642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6">IF(AND(BR621&lt;1,BS621&lt;1),"Produção e Intervalo",IF(BR621&lt;1,"Intervalo",IF(BS621&lt;1,"Produção","Aderente")))</f>
        <v>Aderente</v>
      </c>
      <c r="BR621" s="15" t="str">
        <f t="shared" ref="BR621:BR684" si="57">IF(OR(B621="",F621=""),"*",AY621/P621)</f>
        <v>*</v>
      </c>
      <c r="BS621" s="15" t="str">
        <f t="shared" ref="BS621:BS684" si="58">IF(OR(B621="",F621=""),"*",BA621/Q621)</f>
        <v>*</v>
      </c>
      <c r="BT621" s="157" t="str">
        <f t="shared" ref="BT621:BT684" si="59">IF(BN621="","",SUBSTITUTE(BM621," ","")&amp;SUBSTITUTE(BN621," ",""))</f>
        <v/>
      </c>
    </row>
    <row r="622" spans="1:72" ht="14.45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>
      <c r="A685" s="44" t="str">
        <f t="shared" ref="A685:A748" si="60">D685&amp;B685</f>
        <v/>
      </c>
      <c r="B685" s="133"/>
      <c r="C685" s="7" t="str">
        <f>IF(BS_CONTROLE[[#This Row],[DATA]]="","",WEEKNUM(BS_CONTROLE[[#This Row],[DATA]]))</f>
        <v/>
      </c>
      <c r="D685" s="45"/>
      <c r="E685" s="185">
        <v>706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1">IF(AND(BR685&lt;1,BS685&lt;1),"Produção e Intervalo",IF(BR685&lt;1,"Intervalo",IF(BS685&lt;1,"Produção","Aderente")))</f>
        <v>Aderente</v>
      </c>
      <c r="BR685" s="15" t="str">
        <f t="shared" ref="BR685:BR748" si="62">IF(OR(B685="",F685=""),"*",AY685/P685)</f>
        <v>*</v>
      </c>
      <c r="BS685" s="15" t="str">
        <f t="shared" ref="BS685:BS748" si="63">IF(OR(B685="",F685=""),"*",BA685/Q685)</f>
        <v>*</v>
      </c>
      <c r="BT685" s="157" t="str">
        <f t="shared" ref="BT685:BT748" si="64">IF(BN685="","",SUBSTITUTE(BM685," ","")&amp;SUBSTITUTE(BN685," ",""))</f>
        <v/>
      </c>
    </row>
    <row r="686" spans="1:72" ht="14.45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>
      <c r="A749" s="44" t="str">
        <f t="shared" ref="A749:A774" si="65">D749&amp;B749</f>
        <v/>
      </c>
      <c r="B749" s="133"/>
      <c r="C749" s="7" t="str">
        <f>IF(BS_CONTROLE[[#This Row],[DATA]]="","",WEEKNUM(BS_CONTROLE[[#This Row],[DATA]]))</f>
        <v/>
      </c>
      <c r="D749" s="45"/>
      <c r="E749" s="185">
        <v>770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6">IF(AND(BR749&lt;1,BS749&lt;1),"Produção e Intervalo",IF(BR749&lt;1,"Intervalo",IF(BS749&lt;1,"Produção","Aderente")))</f>
        <v>Aderente</v>
      </c>
      <c r="BR749" s="15" t="str">
        <f t="shared" ref="BR749:BR774" si="67">IF(OR(B749="",F749=""),"*",AY749/P749)</f>
        <v>*</v>
      </c>
      <c r="BS749" s="15" t="str">
        <f t="shared" ref="BS749:BS774" si="68">IF(OR(B749="",F749=""),"*",BA749/Q749)</f>
        <v>*</v>
      </c>
      <c r="BT749" s="157" t="str">
        <f t="shared" ref="BT749:BT774" si="69">IF(BN749="","",SUBSTITUTE(BM749," ","")&amp;SUBSTITUTE(BN749," ",""))</f>
        <v/>
      </c>
    </row>
    <row r="750" spans="1:72" ht="14.45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>
      <c r="A775" t="str">
        <f>D775&amp;B775</f>
        <v/>
      </c>
      <c r="C775" s="7" t="str">
        <f>IF(BS_CONTROLE[[#This Row],[DATA]]="","",WEEKNUM(BS_CONTROLE[[#This Row],[DATA]]))</f>
        <v/>
      </c>
      <c r="G775" t="str">
        <f>IF(D775="","*",VLOOKUP(F775,BS_ATIVIDADE[#All],3,FALSE))</f>
        <v>*</v>
      </c>
      <c r="M77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6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5" t="str">
        <f>IFERROR(_xlfn.XLOOKUP(F775, BS_ATIVIDADE[ATIVIDADE],BS_ATIVIDADE[UNIDADE] ), "*")</f>
        <v>*</v>
      </c>
      <c r="S775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69" t="str">
        <f>IFERROR(_xlfn.XLOOKUP(J775, BASE_MAPA!$B$2:$B$408, BASE_MAPA!$G$2:$G$408), "ERRO")</f>
        <v>ERRO</v>
      </c>
      <c r="AI775" t="str">
        <f>IF(BS_CONTROLE[[#This Row],[Atividade]]=0, "-", BS_CONTROLE[[#This Row],[Atividade]])</f>
        <v>-</v>
      </c>
      <c r="AJ775" t="str">
        <f>IF(D775="","*",VLOOKUP(AI775,BS_ATIVIDADE[#Data],3,FALSE))</f>
        <v>*</v>
      </c>
      <c r="AK775" s="69" t="str">
        <f>IF(BS_CONTROLE[[#This Row],[Local - Partida]]=0, "-", BS_CONTROLE[[#This Row],[Local - Partida]])</f>
        <v>-</v>
      </c>
      <c r="AL775" s="69" t="str">
        <f>IF(BS_CONTROLE[[#This Row],[Local - Encerramento]]=0, "-", BS_CONTROLE[[#This Row],[Local - Encerramento]])</f>
        <v>-</v>
      </c>
      <c r="AM775" s="69" t="str">
        <f>IF(BS_CONTROLE[[#This Row],[Entre - Estações]]=0, "-", BS_CONTROLE[[#This Row],[Entre - Estações]])</f>
        <v>-</v>
      </c>
      <c r="AN775" s="69" t="str">
        <f>IF(BS_CONTROLE[[#This Row],[SB]]=0, "-", BS_CONTROLE[[#This Row],[SB]])</f>
        <v>-</v>
      </c>
      <c r="AO775" t="str">
        <f>IF(BS_CONTROLE[[#This Row],[SUB]]=0, "-", BS_CONTROLE[[#This Row],[SUB]])</f>
        <v>-</v>
      </c>
      <c r="AP775" t="str">
        <f>IF(BS_CONTROLE[[#This Row],[KM - Inicio]]=0, "-", BS_CONTROLE[[#This Row],[KM - Inicio]])</f>
        <v>-</v>
      </c>
      <c r="AQ775" t="str">
        <f>IF(BS_CONTROLE[[#This Row],[KM - Fim]]=0, "-", BS_CONTROLE[[#This Row],[KM - Fim]])</f>
        <v>-</v>
      </c>
      <c r="AY775" t="str">
        <f>IF(D775="","*",IFERROR(IF(ISODD(COUNT(AS775:AX775)),"ERRO",SUM((AT775-AS775),(AV775-AU775),(AX775-AW775))),"ERRO"))</f>
        <v>*</v>
      </c>
      <c r="BB775" t="str">
        <f>IFERROR(_xlfn.XLOOKUP(AI775, BS_ATIVIDADE[ATIVIDADE],BS_ATIVIDADE[UNIDADE] ), "*")</f>
        <v>*</v>
      </c>
      <c r="BC775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t="str">
        <f>IFERROR(_xlfn.XLOOKUP(AO775, BASE_MAPA!$B$2:$B$408, BASE_MAPA!$G$2:$G$408), "ERRO")</f>
        <v>ERRO</v>
      </c>
      <c r="BF775" t="str">
        <f>IF(BS_CONTROLE[[#This Row],[Responsavel pelo boletim]]=0, "-", BS_CONTROLE[[#This Row],[Responsavel pelo boletim]])</f>
        <v>-</v>
      </c>
      <c r="BQ775" t="str">
        <f>IF(AND(BR775&lt;1,BS775&lt;1),"Produção e Intervalo",IF(BR775&lt;1,"Intervalo",IF(BS775&lt;1,"Produção","Aderente")))</f>
        <v>Aderente</v>
      </c>
      <c r="BR775" t="str">
        <f>IF(OR(B775="",F775=""),"*",AY775/P775)</f>
        <v>*</v>
      </c>
      <c r="BS775" t="str">
        <f>IF(OR(B775="",F775=""),"*",BA775/Q775)</f>
        <v>*</v>
      </c>
    </row>
    <row r="777" spans="1:72">
      <c r="AT777" s="211" t="s">
        <v>1490</v>
      </c>
    </row>
  </sheetData>
  <protectedRanges>
    <protectedRange sqref="J6:K6 J25:K774" name="Range1_8_1"/>
    <protectedRange sqref="O6:Q6 O25:Q774" name="Range1_9_1"/>
    <protectedRange sqref="V6:Y6 W24 V25:Y82 V83 X83:Y83 V101 X101 V84:Y100 V102:X108 Y101:Y108 V109:Y774" name="Range1_11_1"/>
    <protectedRange sqref="Z6:AD6 Z25:AD26 Z29:AD33 Z27:AC28 Z35:AD39 Z34:AC34 Z45:AD45 Z44:AC44 Z42:AD43 Z40:AC41 Z46:AC46 Z47:AD774" name="Range1_12_1"/>
    <protectedRange sqref="BF6:BF77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4 AY6:AY774 U6:U774">
    <cfRule type="cellIs" dxfId="121" priority="18532" operator="equal">
      <formula>"ERRO"</formula>
    </cfRule>
  </conditionalFormatting>
  <conditionalFormatting sqref="X4 Y1:Z774">
    <cfRule type="cellIs" dxfId="120" priority="18521" operator="equal">
      <formula>"OPORTUNIDADE"</formula>
    </cfRule>
  </conditionalFormatting>
  <conditionalFormatting sqref="AZ6:AZ774">
    <cfRule type="expression" dxfId="119" priority="18516">
      <formula>$BU6=1</formula>
    </cfRule>
  </conditionalFormatting>
  <conditionalFormatting sqref="BQ6:BQ774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4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4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7:Y1048576">
    <cfRule type="cellIs" dxfId="108" priority="18338" operator="equal">
      <formula>"OPORTUNIDADE"</formula>
    </cfRule>
  </conditionalFormatting>
  <conditionalFormatting sqref="Y1047837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4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4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4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4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4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4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4" xr:uid="{0374E4CD-E1C2-4373-A381-0828C9AFF6FF}">
      <formula1>IMPCAUSADOR</formula1>
    </dataValidation>
    <dataValidation type="list" allowBlank="1" showInputMessage="1" showErrorMessage="1" sqref="BN6:BN14 BN16:BN54 BN56:BN73 BN75:BN77 BN79:BN86 BN92:BN94 BN125:BN774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4 BO96:BO123" xr:uid="{CF5BD2D1-4803-40F6-BB29-FE7C2FA5583F}">
      <formula1>INDIRECT(BT6)</formula1>
    </dataValidation>
    <dataValidation type="list" allowBlank="1" showInputMessage="1" showErrorMessage="1" sqref="AG6:AG774" xr:uid="{58D6DA6F-44DA-458E-8F0F-00B0CB1B298C}">
      <formula1>BS_ATIV</formula1>
    </dataValidation>
    <dataValidation type="list" allowBlank="1" showInputMessage="1" showErrorMessage="1" sqref="J6:J774" xr:uid="{EE4D265C-3C72-40CB-A5BF-0D36D21FDA27}">
      <formula1>SUBs</formula1>
    </dataValidation>
    <dataValidation type="list" allowBlank="1" showInputMessage="1" showErrorMessage="1" sqref="AI6:AI774 F6:F774" xr:uid="{476B5A40-7A3E-4687-84DB-2A754471F1B3}">
      <formula1>DIN_ATIVIDADE</formula1>
    </dataValidation>
    <dataValidation allowBlank="1" showInputMessage="1" showErrorMessage="1" sqref="BC6:BD774" xr:uid="{DA339A89-DDF9-4B37-A386-8A8CB98BBFC6}"/>
    <dataValidation type="list" allowBlank="1" showInputMessage="1" showErrorMessage="1" sqref="D6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Y6:Y774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1491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1492</v>
      </c>
      <c r="E3" s="186" t="s">
        <v>1493</v>
      </c>
      <c r="F3" s="186" t="s">
        <v>1494</v>
      </c>
      <c r="G3" s="186" t="s">
        <v>1495</v>
      </c>
      <c r="H3" s="186" t="s">
        <v>1496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1498</v>
      </c>
      <c r="D13" s="187">
        <v>9049</v>
      </c>
      <c r="E13" s="188">
        <v>46044</v>
      </c>
      <c r="F13" s="190" t="s">
        <v>1499</v>
      </c>
      <c r="G13" s="187" t="s">
        <v>1500</v>
      </c>
      <c r="H13" s="187"/>
    </row>
    <row r="14" spans="3:8">
      <c r="C14" s="187" t="s">
        <v>1498</v>
      </c>
      <c r="D14" s="187">
        <v>9044</v>
      </c>
      <c r="E14" s="188">
        <v>46044</v>
      </c>
      <c r="F14" s="190" t="s">
        <v>1501</v>
      </c>
      <c r="G14" s="187" t="s">
        <v>1502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1503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1503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1504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1505</v>
      </c>
      <c r="C4" s="191" t="s">
        <v>1506</v>
      </c>
      <c r="D4" s="191" t="s">
        <v>1507</v>
      </c>
      <c r="E4" s="191" t="s">
        <v>1508</v>
      </c>
      <c r="F4" s="191" t="s">
        <v>547</v>
      </c>
      <c r="G4" s="191" t="s">
        <v>1509</v>
      </c>
    </row>
    <row r="5" spans="2:7">
      <c r="B5" s="192" t="s">
        <v>1510</v>
      </c>
      <c r="C5" s="192">
        <v>309525</v>
      </c>
      <c r="D5" s="192" t="s">
        <v>1511</v>
      </c>
      <c r="E5" s="192" t="s">
        <v>249</v>
      </c>
      <c r="F5" s="192" t="s">
        <v>1512</v>
      </c>
      <c r="G5" s="193">
        <v>46296</v>
      </c>
    </row>
    <row r="6" spans="2:7">
      <c r="B6" s="192" t="s">
        <v>1513</v>
      </c>
      <c r="C6" s="192">
        <v>257410</v>
      </c>
      <c r="D6" s="192" t="s">
        <v>1514</v>
      </c>
      <c r="E6" s="192" t="s">
        <v>249</v>
      </c>
      <c r="F6" s="192" t="s">
        <v>1512</v>
      </c>
      <c r="G6" s="193"/>
    </row>
    <row r="7" spans="2:7">
      <c r="B7" s="192" t="s">
        <v>1259</v>
      </c>
      <c r="C7" s="192">
        <v>256875</v>
      </c>
      <c r="D7" s="192" t="s">
        <v>1515</v>
      </c>
      <c r="E7" s="192" t="s">
        <v>249</v>
      </c>
      <c r="F7" s="192" t="s">
        <v>1512</v>
      </c>
      <c r="G7" s="193">
        <v>46296</v>
      </c>
    </row>
    <row r="8" spans="2:7">
      <c r="B8" s="192" t="s">
        <v>1516</v>
      </c>
      <c r="C8" s="192">
        <v>257278</v>
      </c>
      <c r="D8" s="192" t="s">
        <v>1517</v>
      </c>
      <c r="E8" s="192" t="s">
        <v>240</v>
      </c>
      <c r="F8" s="192" t="s">
        <v>1518</v>
      </c>
      <c r="G8" s="193">
        <v>46235</v>
      </c>
    </row>
    <row r="9" spans="2:7">
      <c r="B9" s="192" t="s">
        <v>1519</v>
      </c>
      <c r="C9" s="192">
        <v>257033</v>
      </c>
      <c r="D9" s="192" t="s">
        <v>1520</v>
      </c>
      <c r="E9" s="192" t="s">
        <v>240</v>
      </c>
      <c r="F9" s="192" t="s">
        <v>564</v>
      </c>
      <c r="G9" s="192" t="s">
        <v>1521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1522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1523</v>
      </c>
      <c r="B2" s="91" t="s">
        <v>1524</v>
      </c>
      <c r="C2" s="91" t="s">
        <v>7</v>
      </c>
      <c r="D2" s="92" t="s">
        <v>1175</v>
      </c>
      <c r="E2" s="92" t="s">
        <v>547</v>
      </c>
      <c r="F2" s="92" t="s">
        <v>1525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1526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Oportunidade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TALSUL</v>
      </c>
      <c r="J162" s="96" t="str">
        <f>IF(FN_MC!I131="","*",FN_MC!I131)</f>
        <v>TALSUL</v>
      </c>
      <c r="K162" s="96" t="str">
        <f>IF(FN_MC!M131="","*",FN_MC!M131)</f>
        <v>TAL</v>
      </c>
      <c r="L162" s="196" t="str">
        <f>IF(FN_MC!N131="","*",FN_MC!N131)</f>
        <v>TALSUL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-</v>
      </c>
      <c r="P162" s="107">
        <f>IF(FN_MC!O131="","*",FN_MC!O131)</f>
        <v>0.45833333333333331</v>
      </c>
      <c r="Q162" s="107">
        <f>IF(FN_MC!P131="","*",FN_MC!P131)</f>
        <v>6.25E-2</v>
      </c>
      <c r="R162" s="96" t="str">
        <f>IF(FN_MC!Q131="","*",CONCATENATE(FN_MC!Q131," ",FN_MC!R131))</f>
        <v>1 Nº DE PEÇAS</v>
      </c>
      <c r="S162" s="96" t="str">
        <f>IF(FN_MC!V131="","*",FN_MC!V131)</f>
        <v>Camila</v>
      </c>
      <c r="T162" s="96" t="str">
        <f>IF(FN_MC!W131="","*",FN_MC!W131)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Oportunidade</v>
      </c>
      <c r="C163" s="95" t="str">
        <f>IF(FN_MC!Z132="","*",FN_MC!Z132)</f>
        <v>*</v>
      </c>
      <c r="D163" s="96" t="str">
        <f>IF(FN_MC!S132="","*",FN_MC!S132)</f>
        <v>FERRONORTE</v>
      </c>
      <c r="E163" s="96" t="str">
        <f>IF(FN_MC!T132="","*",FN_MC!T132)</f>
        <v>TGR-TRO</v>
      </c>
      <c r="F163" s="96">
        <f>IF(FN_MC!B132="","*",FN_MC!B132)</f>
        <v>46091</v>
      </c>
      <c r="G163" s="96" t="str">
        <f>IF(FN_MC!D132="","*",FN_MC!D132)</f>
        <v xml:space="preserve">TURMA FIXA VIA </v>
      </c>
      <c r="H163" s="96" t="str">
        <f>IF(FN_MC!F132="","*",FN_MC!F132)</f>
        <v>PDM - SUBSTITUIÇÃO - TRILHO</v>
      </c>
      <c r="I163" s="96" t="str">
        <f>IF(FN_MC!H132="","*",FN_MC!H132)</f>
        <v>TALSUL</v>
      </c>
      <c r="J163" s="96" t="str">
        <f>IF(FN_MC!I132="","*",FN_MC!I132)</f>
        <v>TALSUL</v>
      </c>
      <c r="K163" s="96" t="str">
        <f>IF(FN_MC!M132="","*",FN_MC!M132)</f>
        <v>TAL</v>
      </c>
      <c r="L163" s="196" t="str">
        <f>IF(FN_MC!N132="","*",FN_MC!N132)</f>
        <v>TALSUL</v>
      </c>
      <c r="M163" s="97">
        <f>IF(FN_MC!J132="","*",FN_MC!J132)</f>
        <v>98</v>
      </c>
      <c r="N163" s="183">
        <f>IF(FN_MC!K132="","*",FN_MC!K132)</f>
        <v>688.4</v>
      </c>
      <c r="O163" s="183" t="str">
        <f>IF(FN_MC!L132="","*",FN_MC!L132)</f>
        <v>-</v>
      </c>
      <c r="P163" s="107">
        <f>IF(FN_MC!O132="","*",FN_MC!O132)</f>
        <v>0.54166666666666663</v>
      </c>
      <c r="Q163" s="107">
        <f>IF(FN_MC!P132="","*",FN_MC!P132)</f>
        <v>6.25E-2</v>
      </c>
      <c r="R163" s="96" t="str">
        <f>IF(FN_MC!Q132="","*",CONCATENATE(FN_MC!Q132," ",FN_MC!R132))</f>
        <v>8 M</v>
      </c>
      <c r="S163" s="96" t="str">
        <f>IF(FN_MC!V132="","*",FN_MC!V132)</f>
        <v>Camila</v>
      </c>
      <c r="T163" s="96" t="str">
        <f>IF(FN_MC!W132="","*",FN_MC!W132)</f>
        <v>Troca de trilho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Contrato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>
        <f>IF(FN_MC!O133="","*",FN_MC!O133)</f>
        <v>0.41666666666666669</v>
      </c>
      <c r="Q164" s="107">
        <f>IF(FN_MC!P133="","*",FN_MC!P133)</f>
        <v>0.125</v>
      </c>
      <c r="R164" s="96" t="str">
        <f>IF(FN_MC!Q133="","*",CONCATENATE(FN_MC!Q133," ",FN_MC!R133))</f>
        <v>1680 M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IF(FN_MC!Y135="","*",FN_MC!Y135)</f>
        <v>*</v>
      </c>
      <c r="B165" s="95" t="str">
        <f>IF(FN_MC!X135="","*",FN_MC!X135)</f>
        <v>Oportunidade</v>
      </c>
      <c r="C165" s="95" t="str">
        <f>IF(FN_MC!Z135="","*",FN_MC!Z135)</f>
        <v>*</v>
      </c>
      <c r="D165" s="96" t="str">
        <f>IF(FN_MC!S135="","*",FN_MC!S135)</f>
        <v>FERRONORTE</v>
      </c>
      <c r="E165" s="96" t="str">
        <f>IF(FN_MC!T135="","*",FN_MC!T135)</f>
        <v>TCS-TGR</v>
      </c>
      <c r="F165" s="96">
        <f>IF(FN_MC!B135="","*",FN_MC!B135)</f>
        <v>46091</v>
      </c>
      <c r="G165" s="96" t="str">
        <f>IF(FN_MC!D135="","*",FN_MC!D135)</f>
        <v>W70</v>
      </c>
      <c r="H165" s="96" t="str">
        <f>IF(FN_MC!F135="","*",FN_MC!F135)</f>
        <v>PDM - PEDRA - DESCARGA</v>
      </c>
      <c r="I165" s="96" t="str">
        <f>IF(FN_MC!H135="","*",FN_MC!H135)</f>
        <v>TGR</v>
      </c>
      <c r="J165" s="96" t="str">
        <f>IF(FN_MC!I135="","*",FN_MC!I135)</f>
        <v>TGR</v>
      </c>
      <c r="K165" s="96" t="str">
        <f>IF(FN_MC!M135="","*",FN_MC!M135)</f>
        <v>TPC-TVL</v>
      </c>
      <c r="L165" s="196" t="str">
        <f>IF(FN_MC!N135="","*",FN_MC!N135)</f>
        <v>440TVL</v>
      </c>
      <c r="M165" s="97">
        <f>IF(FN_MC!J135="","*",FN_MC!J135)</f>
        <v>74</v>
      </c>
      <c r="N165" s="183">
        <f>IF(FN_MC!K135="","*",FN_MC!K135)</f>
        <v>441</v>
      </c>
      <c r="O165" s="183">
        <f>IF(FN_MC!L135="","*",FN_MC!L135)</f>
        <v>446</v>
      </c>
      <c r="P165" s="107">
        <f>IF(FN_MC!O135="","*",FN_MC!O135)</f>
        <v>0.41666666666666669</v>
      </c>
      <c r="Q165" s="107">
        <f>IF(FN_MC!P135="","*",FN_MC!P135)</f>
        <v>8.3333333333333329E-2</v>
      </c>
      <c r="R165" s="96" t="str">
        <f>IF(FN_MC!Q135="","*",CONCATENATE(FN_MC!Q135," ",FN_MC!R135))</f>
        <v>17 VAGÕES</v>
      </c>
      <c r="S165" s="96" t="str">
        <f>IF(FN_MC!V135="","*",FN_MC!V135)</f>
        <v>Elton</v>
      </c>
      <c r="T165" s="96" t="str">
        <f>IF(FN_MC!W135="","*",FN_MC!W135)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IF(FN_MC!Y136="","*",FN_MC!Y136)</f>
        <v>*</v>
      </c>
      <c r="B166" s="95" t="str">
        <f>IF(FN_MC!X136="","*",FN_MC!X136)</f>
        <v>Oportunidade</v>
      </c>
      <c r="C166" s="95" t="str">
        <f>IF(FN_MC!Z136="","*",FN_MC!Z136)</f>
        <v>*</v>
      </c>
      <c r="D166" s="96" t="str">
        <f>IF(FN_MC!S136="","*",FN_MC!S136)</f>
        <v>FERRONORTE</v>
      </c>
      <c r="E166" s="96" t="str">
        <f>IF(FN_MC!T136="","*",FN_MC!T136)</f>
        <v>TCS-TGR</v>
      </c>
      <c r="F166" s="96">
        <f>IF(FN_MC!B136="","*",FN_MC!B136)</f>
        <v>46091</v>
      </c>
      <c r="G166" s="96" t="str">
        <f>IF(FN_MC!D136="","*",FN_MC!D136)</f>
        <v>ELSON (TF-526)</v>
      </c>
      <c r="H166" s="96" t="str">
        <f>IF(FN_MC!F136="","*",FN_MC!F136)</f>
        <v>PDM - SOLDA</v>
      </c>
      <c r="I166" s="96" t="str">
        <f>IF(FN_MC!H136="","*",FN_MC!H136)</f>
        <v>TOM2</v>
      </c>
      <c r="J166" s="96" t="str">
        <f>IF(FN_MC!I136="","*",FN_MC!I136)</f>
        <v>-</v>
      </c>
      <c r="K166" s="96" t="str">
        <f>IF(FN_MC!M136="","*",FN_MC!M136)</f>
        <v>TOM</v>
      </c>
      <c r="L166" s="196" t="str">
        <f>IF(FN_MC!N136="","*",FN_MC!N136)</f>
        <v>TOM2</v>
      </c>
      <c r="M166" s="97">
        <f>IF(FN_MC!J136="","*",FN_MC!J136)</f>
        <v>74</v>
      </c>
      <c r="N166" s="183">
        <f>IF(FN_MC!K136="","*",FN_MC!K136)</f>
        <v>403.505</v>
      </c>
      <c r="O166" s="183" t="str">
        <f>IF(FN_MC!L136="","*",FN_MC!L136)</f>
        <v>-</v>
      </c>
      <c r="P166" s="107">
        <f>IF(FN_MC!O136="","*",FN_MC!O136)</f>
        <v>0.375</v>
      </c>
      <c r="Q166" s="107">
        <f>IF(FN_MC!P136="","*",FN_MC!P136)</f>
        <v>6.25E-2</v>
      </c>
      <c r="R166" s="96" t="str">
        <f>IF(FN_MC!Q136="","*",CONCATENATE(FN_MC!Q136," ",FN_MC!R136))</f>
        <v>1 Nº DE SOLDA</v>
      </c>
      <c r="S166" s="96" t="str">
        <f>IF(FN_MC!V136="","*",FN_MC!V136)</f>
        <v>Elson</v>
      </c>
      <c r="T166" s="96" t="str">
        <f>IF(FN_MC!W136="","*",FN_MC!W136)</f>
        <v xml:space="preserve">Execução de solda - Condicionado a temperatura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IF(FN_MC!Y138="","*",FN_MC!Y138)</f>
        <v>*</v>
      </c>
      <c r="B167" s="95" t="str">
        <f>IF(FN_MC!X138="","*",FN_MC!X138)</f>
        <v>Contrato</v>
      </c>
      <c r="C167" s="95" t="str">
        <f>IF(FN_MC!Z138="","*",FN_MC!Z138)</f>
        <v>*</v>
      </c>
      <c r="D167" s="96" t="str">
        <f>IF(FN_MC!S138="","*",FN_MC!S138)</f>
        <v>FERRONORTE</v>
      </c>
      <c r="E167" s="96" t="str">
        <f>IF(FN_MC!T138="","*",FN_MC!T138)</f>
        <v>TMI-TCS</v>
      </c>
      <c r="F167" s="96">
        <f>IF(FN_MC!B138="","*",FN_MC!B138)</f>
        <v>46091</v>
      </c>
      <c r="G167" s="96" t="str">
        <f>IF(FN_MC!D138="","*",FN_MC!D138)</f>
        <v>V48</v>
      </c>
      <c r="H167" s="96" t="str">
        <f>IF(FN_MC!F138="","*",FN_MC!F138)</f>
        <v>MODERNIZAÇÃO - SOCADORA</v>
      </c>
      <c r="I167" s="96" t="str">
        <f>IF(FN_MC!H138="","*",FN_MC!H138)</f>
        <v>TVI</v>
      </c>
      <c r="J167" s="96" t="str">
        <f>IF(FN_MC!I138="","*",FN_MC!I138)</f>
        <v>TVI</v>
      </c>
      <c r="K167" s="96" t="str">
        <f>IF(FN_MC!M138="","*",FN_MC!M138)</f>
        <v>TVI-TJA</v>
      </c>
      <c r="L167" s="196">
        <f>IF(FN_MC!N138="","*",FN_MC!N138)</f>
        <v>239251</v>
      </c>
      <c r="M167" s="97">
        <f>IF(FN_MC!J138="","*",FN_MC!J138)</f>
        <v>74</v>
      </c>
      <c r="N167" s="183">
        <f>IF(FN_MC!K138="","*",FN_MC!K138)</f>
        <v>243.5</v>
      </c>
      <c r="O167" s="183">
        <f>IF(FN_MC!L138="","*",FN_MC!L138)</f>
        <v>246.5</v>
      </c>
      <c r="P167" s="107">
        <f>IF(FN_MC!O138="","*",FN_MC!O138)</f>
        <v>0.375</v>
      </c>
      <c r="Q167" s="107">
        <f>IF(FN_MC!P138="","*",FN_MC!P138)</f>
        <v>0.125</v>
      </c>
      <c r="R167" s="96" t="str">
        <f>IF(FN_MC!Q138="","*",CONCATENATE(FN_MC!Q138," ",FN_MC!R138))</f>
        <v>1125 M</v>
      </c>
      <c r="S167" s="96" t="str">
        <f>IF(FN_MC!V138="","*",FN_MC!V138)</f>
        <v>Augusto/ Efraim</v>
      </c>
      <c r="T167" s="96" t="str">
        <f>IF(FN_MC!W138="","*",FN_MC!W138)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IF(FN_MC!Y139="","*",FN_MC!Y139)</f>
        <v>*</v>
      </c>
      <c r="B168" s="95" t="str">
        <f>IF(FN_MC!X139="","*",FN_MC!X139)</f>
        <v>Contrato</v>
      </c>
      <c r="C168" s="95" t="str">
        <f>IF(FN_MC!Z139="","*",FN_MC!Z139)</f>
        <v>*</v>
      </c>
      <c r="D168" s="96" t="str">
        <f>IF(FN_MC!S139="","*",FN_MC!S139)</f>
        <v>FERRONORTE</v>
      </c>
      <c r="E168" s="96" t="str">
        <f>IF(FN_MC!T139="","*",FN_MC!T139)</f>
        <v>TMI-TCS</v>
      </c>
      <c r="F168" s="96">
        <f>IF(FN_MC!B139="","*",FN_MC!B139)</f>
        <v>46091</v>
      </c>
      <c r="G168" s="96" t="str">
        <f>IF(FN_MC!D139="","*",FN_MC!D139)</f>
        <v>W50</v>
      </c>
      <c r="H168" s="96" t="str">
        <f>IF(FN_MC!F139="","*",FN_MC!F139)</f>
        <v>MODERNIZAÇÃO - DORMENTE - DESCARGA</v>
      </c>
      <c r="I168" s="96" t="str">
        <f>IF(FN_MC!H139="","*",FN_MC!H139)</f>
        <v>TCS</v>
      </c>
      <c r="J168" s="96" t="str">
        <f>IF(FN_MC!I139="","*",FN_MC!I139)</f>
        <v xml:space="preserve">TCS </v>
      </c>
      <c r="K168" s="96" t="str">
        <f>IF(FN_MC!M139="","*",FN_MC!M139)</f>
        <v>TID-TVI</v>
      </c>
      <c r="L168" s="196" t="str">
        <f>IF(FN_MC!N139="","*",FN_MC!N139)</f>
        <v>TID201</v>
      </c>
      <c r="M168" s="97">
        <f>IF(FN_MC!J139="","*",FN_MC!J139)</f>
        <v>74</v>
      </c>
      <c r="N168" s="183">
        <f>IF(FN_MC!K139="","*",FN_MC!K139)</f>
        <v>192</v>
      </c>
      <c r="O168" s="183">
        <f>IF(FN_MC!L139="","*",FN_MC!L139)</f>
        <v>188</v>
      </c>
      <c r="P168" s="107">
        <f>IF(FN_MC!O139="","*",FN_MC!O139)</f>
        <v>0.20833333333333334</v>
      </c>
      <c r="Q168" s="107">
        <f>IF(FN_MC!P139="","*",FN_MC!P139)</f>
        <v>0.16666666666666666</v>
      </c>
      <c r="R168" s="96" t="str">
        <f>IF(FN_MC!Q139="","*",CONCATENATE(FN_MC!Q139," ",FN_MC!R139))</f>
        <v>1200 Nº DE DORMENTES</v>
      </c>
      <c r="S168" s="96" t="str">
        <f>IF(FN_MC!V139="","*",FN_MC!V139)</f>
        <v>Augusto/ Efraim</v>
      </c>
      <c r="T168" s="96" t="str">
        <f>IF(FN_MC!W139="","*",FN_MC!W139)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IF(FN_MC!Y141="","*",FN_MC!Y141)</f>
        <v>*</v>
      </c>
      <c r="B169" s="95" t="str">
        <f>IF(FN_MC!X141="","*",FN_MC!X141)</f>
        <v>Oportunidade</v>
      </c>
      <c r="C169" s="95" t="str">
        <f>IF(FN_MC!Z141="","*",FN_MC!Z141)</f>
        <v>*</v>
      </c>
      <c r="D169" s="96" t="str">
        <f>IF(FN_MC!S141="","*",FN_MC!S141)</f>
        <v>FERRONORTE</v>
      </c>
      <c r="E169" s="96" t="str">
        <f>IF(FN_MC!T141="","*",FN_MC!T141)</f>
        <v>TMI-TCS</v>
      </c>
      <c r="F169" s="96">
        <f>IF(FN_MC!B141="","*",FN_MC!B141)</f>
        <v>46091</v>
      </c>
      <c r="G169" s="96" t="str">
        <f>IF(FN_MC!D141="","*",FN_MC!D141)</f>
        <v>V66</v>
      </c>
      <c r="H169" s="96" t="str">
        <f>IF(FN_MC!F141="","*",FN_MC!F141)</f>
        <v>MODERNIZAÇÃO - REGULAGEM</v>
      </c>
      <c r="I169" s="96" t="str">
        <f>IF(FN_MC!H141="","*",FN_MC!H141)</f>
        <v>TID</v>
      </c>
      <c r="J169" s="96" t="str">
        <f>IF(FN_MC!I141="","*",FN_MC!I141)</f>
        <v>TID</v>
      </c>
      <c r="K169" s="96" t="str">
        <f>IF(FN_MC!M141="","*",FN_MC!M141)</f>
        <v>TMO-TCE</v>
      </c>
      <c r="L169" s="196" t="str">
        <f>IF(FN_MC!N141="","*",FN_MC!N141)</f>
        <v>TMO155</v>
      </c>
      <c r="M169" s="97">
        <f>IF(FN_MC!J141="","*",FN_MC!J141)</f>
        <v>74</v>
      </c>
      <c r="N169" s="183">
        <f>IF(FN_MC!K141="","*",FN_MC!K141)</f>
        <v>150.5</v>
      </c>
      <c r="O169" s="183">
        <f>IF(FN_MC!L141="","*",FN_MC!L141)</f>
        <v>153.5</v>
      </c>
      <c r="P169" s="107">
        <f>IF(FN_MC!O141="","*",FN_MC!O141)</f>
        <v>0.41666666666666669</v>
      </c>
      <c r="Q169" s="107">
        <f>IF(FN_MC!P141="","*",FN_MC!P141)</f>
        <v>8.3333333333333329E-2</v>
      </c>
      <c r="R169" s="96" t="str">
        <f>IF(FN_MC!Q141="","*",CONCATENATE(FN_MC!Q141," ",FN_MC!R141))</f>
        <v>600 M</v>
      </c>
      <c r="S169" s="96" t="str">
        <f>IF(FN_MC!V141="","*",FN_MC!V141)</f>
        <v>Augusto/ Efraim</v>
      </c>
      <c r="T169" s="96" t="str">
        <f>IF(FN_MC!W141="","*",FN_MC!W141)</f>
        <v>varrição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IF(FN_MC!Y142="","*",FN_MC!Y142)</f>
        <v>*</v>
      </c>
      <c r="B170" s="95" t="str">
        <f>IF(FN_MC!X142="","*",FN_MC!X142)</f>
        <v>Oportunidade</v>
      </c>
      <c r="C170" s="95" t="str">
        <f>IF(FN_MC!Z142="","*",FN_MC!Z142)</f>
        <v>*</v>
      </c>
      <c r="D170" s="96" t="str">
        <f>IF(FN_MC!S142="","*",FN_MC!S142)</f>
        <v>FERRONORTE</v>
      </c>
      <c r="E170" s="96" t="str">
        <f>IF(FN_MC!T142="","*",FN_MC!T142)</f>
        <v>TMI-TCS</v>
      </c>
      <c r="F170" s="96">
        <f>IF(FN_MC!B142="","*",FN_MC!B142)</f>
        <v>46091</v>
      </c>
      <c r="G170" s="96" t="str">
        <f>IF(FN_MC!D142="","*",FN_MC!D142)</f>
        <v>BRUNO (TF-525)</v>
      </c>
      <c r="H170" s="96" t="str">
        <f>IF(FN_MC!F142="","*",FN_MC!F142)</f>
        <v>PDM - SOLDA</v>
      </c>
      <c r="I170" s="96" t="str">
        <f>IF(FN_MC!H142="","*",FN_MC!H142)</f>
        <v>*</v>
      </c>
      <c r="J170" s="96" t="str">
        <f>IF(FN_MC!I142="","*",FN_MC!I142)</f>
        <v>*</v>
      </c>
      <c r="K170" s="96" t="str">
        <f>IF(FN_MC!M142="","*",FN_MC!M142)</f>
        <v>TSP-TIN</v>
      </c>
      <c r="L170" s="196" t="str">
        <f>IF(FN_MC!N142="","*",FN_MC!N142)</f>
        <v>K97TIN</v>
      </c>
      <c r="M170" s="97">
        <f>IF(FN_MC!J142="","*",FN_MC!J142)</f>
        <v>74</v>
      </c>
      <c r="N170" s="183">
        <f>IF(FN_MC!K142="","*",FN_MC!K142)</f>
        <v>97.04</v>
      </c>
      <c r="O170" s="183" t="str">
        <f>IF(FN_MC!L142="","*",FN_MC!L142)</f>
        <v>-</v>
      </c>
      <c r="P170" s="107">
        <f>IF(FN_MC!O142="","*",FN_MC!O142)</f>
        <v>0.33333333333333331</v>
      </c>
      <c r="Q170" s="107">
        <f>IF(FN_MC!P142="","*",FN_MC!P142)</f>
        <v>8.3333333333333329E-2</v>
      </c>
      <c r="R170" s="96" t="str">
        <f>IF(FN_MC!Q142="","*",CONCATENATE(FN_MC!Q142," ",FN_MC!R142))</f>
        <v>2 Nº DE SOLDA</v>
      </c>
      <c r="S170" s="96" t="str">
        <f>IF(FN_MC!V142="","*",FN_MC!V142)</f>
        <v>Herbert</v>
      </c>
      <c r="T170" s="96" t="str">
        <f>IF(FN_MC!W142="","*",FN_MC!W142)</f>
        <v xml:space="preserve">Execução de solda - Condicionado a temperatura 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IF(FN_MC!Y144="","*",FN_MC!Y144)</f>
        <v>*</v>
      </c>
      <c r="B171" s="95" t="str">
        <f>IF(FN_MC!X144="","*",FN_MC!X144)</f>
        <v>Oportunidade</v>
      </c>
      <c r="C171" s="95" t="str">
        <f>IF(FN_MC!Z144="","*",FN_MC!Z144)</f>
        <v>*</v>
      </c>
      <c r="D171" s="96" t="str">
        <f>IF(FN_MC!S144="","*",FN_MC!S144)</f>
        <v>FERRONORTE</v>
      </c>
      <c r="E171" s="96" t="str">
        <f>IF(FN_MC!T144="","*",FN_MC!T144)</f>
        <v>TMI-TCS</v>
      </c>
      <c r="F171" s="96">
        <f>IF(FN_MC!B144="","*",FN_MC!B144)</f>
        <v>46091</v>
      </c>
      <c r="G171" s="96" t="str">
        <f>IF(FN_MC!D144="","*",FN_MC!D144)</f>
        <v>ANISIO (TF-514)</v>
      </c>
      <c r="H171" s="96" t="str">
        <f>IF(FN_MC!F144="","*",FN_MC!F144)</f>
        <v>PDM - AMV - MEIA CHAVE</v>
      </c>
      <c r="I171" s="96" t="str">
        <f>IF(FN_MC!H144="","*",FN_MC!H144)</f>
        <v>*</v>
      </c>
      <c r="J171" s="96" t="str">
        <f>IF(FN_MC!I144="","*",FN_MC!I144)</f>
        <v>*</v>
      </c>
      <c r="K171" s="96" t="str">
        <f>IF(FN_MC!M144="","*",FN_MC!M144)</f>
        <v>TQI</v>
      </c>
      <c r="L171" s="196" t="str">
        <f>IF(FN_MC!N144="","*",FN_MC!N144)</f>
        <v>TQINORTE</v>
      </c>
      <c r="M171" s="97">
        <f>IF(FN_MC!J144="","*",FN_MC!J144)</f>
        <v>74</v>
      </c>
      <c r="N171" s="183">
        <f>IF(FN_MC!K144="","*",FN_MC!K144)</f>
        <v>62.3</v>
      </c>
      <c r="O171" s="183" t="str">
        <f>IF(FN_MC!L144="","*",FN_MC!L144)</f>
        <v>-</v>
      </c>
      <c r="P171" s="107">
        <f>IF(FN_MC!O144="","*",FN_MC!O144)</f>
        <v>0.375</v>
      </c>
      <c r="Q171" s="107">
        <f>IF(FN_MC!P144="","*",FN_MC!P144)</f>
        <v>8.3333333333333329E-2</v>
      </c>
      <c r="R171" s="96" t="str">
        <f>IF(FN_MC!Q144="","*",CONCATENATE(FN_MC!Q144," ",FN_MC!R144))</f>
        <v>1 Nº DE PEÇAS</v>
      </c>
      <c r="S171" s="96" t="str">
        <f>IF(FN_MC!V144="","*",FN_MC!V144)</f>
        <v>Herbert</v>
      </c>
      <c r="T171" s="96" t="str">
        <f>IF(FN_MC!W144="","*",FN_MC!W144)</f>
        <v>Troca de meia chave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IF(FN_MC!Y145="","*",FN_MC!Y145)</f>
        <v>*</v>
      </c>
      <c r="B172" s="95" t="str">
        <f>IF(FN_MC!X145="","*",FN_MC!X145)</f>
        <v>Contrato</v>
      </c>
      <c r="C172" s="95" t="str">
        <f>IF(FN_MC!Z145="","*",FN_MC!Z145)</f>
        <v>*</v>
      </c>
      <c r="D172" s="96" t="str">
        <f>IF(FN_MC!S145="","*",FN_MC!S145)</f>
        <v>FERRONORTE</v>
      </c>
      <c r="E172" s="96" t="str">
        <f>IF(FN_MC!T145="","*",FN_MC!T145)</f>
        <v>TMI-TCS</v>
      </c>
      <c r="F172" s="96" t="str">
        <f>IF(FN_MC!B145="","*",FN_MC!B145)</f>
        <v>*</v>
      </c>
      <c r="G172" s="96" t="str">
        <f>IF(FN_MC!D145="","*",FN_MC!D145)</f>
        <v>W48</v>
      </c>
      <c r="H172" s="96" t="str">
        <f>IF(FN_MC!F145="","*",FN_MC!F145)</f>
        <v>MECANIZAÇÃO - DOL</v>
      </c>
      <c r="I172" s="96" t="str">
        <f>IF(FN_MC!H145="","*",FN_MC!H145)</f>
        <v>TAP</v>
      </c>
      <c r="J172" s="96" t="str">
        <f>IF(FN_MC!I145="","*",FN_MC!I145)</f>
        <v>TAP</v>
      </c>
      <c r="K172" s="96" t="str">
        <f>IF(FN_MC!M145="","*",FN_MC!M145)</f>
        <v>TAP</v>
      </c>
      <c r="L172" s="196" t="str">
        <f>IF(FN_MC!N145="","*",FN_MC!N145)</f>
        <v>TAP1</v>
      </c>
      <c r="M172" s="97">
        <f>IF(FN_MC!J145="","*",FN_MC!J145)</f>
        <v>74</v>
      </c>
      <c r="N172" s="183">
        <f>IF(FN_MC!K145="","*",FN_MC!K145)</f>
        <v>24</v>
      </c>
      <c r="O172" s="183" t="str">
        <f>IF(FN_MC!L145="","*",FN_MC!L145)</f>
        <v>-</v>
      </c>
      <c r="P172" s="107">
        <f>IF(FN_MC!O145="","*",FN_MC!O145)</f>
        <v>0.33333333333333331</v>
      </c>
      <c r="Q172" s="107">
        <f>IF(FN_MC!P145="","*",FN_MC!P145)</f>
        <v>0.16666666666666666</v>
      </c>
      <c r="R172" s="96" t="str">
        <f>IF(FN_MC!Q145="","*",CONCATENATE(FN_MC!Q145," ",FN_MC!R145))</f>
        <v>4000 M</v>
      </c>
      <c r="S172" s="96" t="str">
        <f>IF(FN_MC!V145="","*",FN_MC!V145)</f>
        <v>Rodrigo/Douglas</v>
      </c>
      <c r="T172" s="96" t="str">
        <f>IF(FN_MC!W145="","*",FN_MC!W145)</f>
        <v>Máquina avariada em manunteção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IF(FN_MC!Y146="","*",FN_MC!Y146)</f>
        <v>*</v>
      </c>
      <c r="B173" s="95" t="str">
        <f>IF(FN_MC!X146="","*",FN_MC!X146)</f>
        <v>Oportunidade</v>
      </c>
      <c r="C173" s="95" t="str">
        <f>IF(FN_MC!Z146="","*",FN_MC!Z146)</f>
        <v>*</v>
      </c>
      <c r="D173" s="96" t="str">
        <f>IF(FN_MC!S146="","*",FN_MC!S146)</f>
        <v>MALHA CENTRAL</v>
      </c>
      <c r="E173" s="96" t="str">
        <f>IF(FN_MC!T146="","*",FN_MC!T146)</f>
        <v>RAMAL</v>
      </c>
      <c r="F173" s="96">
        <f>IF(FN_MC!B146="","*",FN_MC!B146)</f>
        <v>46091</v>
      </c>
      <c r="G173" s="96" t="str">
        <f>IF(FN_MC!D146="","*",FN_MC!D146)</f>
        <v>E18</v>
      </c>
      <c r="H173" s="96" t="str">
        <f>IF(FN_MC!F146="","*",FN_MC!F146)</f>
        <v>CAMINHÃO DE SOLDA</v>
      </c>
      <c r="I173" s="96" t="str">
        <f>IF(FN_MC!H146="","*",FN_MC!H146)</f>
        <v>ZIQZQY</v>
      </c>
      <c r="J173" s="96" t="str">
        <f>IF(FN_MC!I146="","*",FN_MC!I146)</f>
        <v>ZIQZQY</v>
      </c>
      <c r="K173" s="96" t="str">
        <f>IF(FN_MC!M146="","*",FN_MC!M146)</f>
        <v>ZIQ-ZQY</v>
      </c>
      <c r="L173" s="196" t="str">
        <f>IF(FN_MC!N146="","*",FN_MC!N146)</f>
        <v>ZIQZQY</v>
      </c>
      <c r="M173" s="97">
        <f>IF(FN_MC!J146="","*",FN_MC!J146)</f>
        <v>78</v>
      </c>
      <c r="N173" s="183">
        <f>IF(FN_MC!K146="","*",FN_MC!K146)</f>
        <v>177.6</v>
      </c>
      <c r="O173" s="183" t="str">
        <f>IF(FN_MC!L146="","*",FN_MC!L146)</f>
        <v>-</v>
      </c>
      <c r="P173" s="107">
        <f>IF(FN_MC!O146="","*",FN_MC!O146)</f>
        <v>0.35416666666666669</v>
      </c>
      <c r="Q173" s="107">
        <f>IF(FN_MC!P146="","*",FN_MC!P146)</f>
        <v>0.125</v>
      </c>
      <c r="R173" s="96" t="str">
        <f>IF(FN_MC!Q146="","*",CONCATENATE(FN_MC!Q146," ",FN_MC!R146))</f>
        <v>3 Nº DE SOLDA</v>
      </c>
      <c r="S173" s="96" t="str">
        <f>IF(FN_MC!V146="","*",FN_MC!V146)</f>
        <v>Tiago</v>
      </c>
      <c r="T173" s="96" t="str">
        <f>IF(FN_MC!W146="","*",FN_MC!W146)</f>
        <v>Caminhão de solda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>
        <f ca="1">_xlfn.XLOOKUP(G173&amp;$W$2,BS_CONTROLE[CHAVE],BS_CONTROLE[Quantidade_11],"-")</f>
        <v>4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IF(FN_MC!Y147="","*",FN_MC!Y147)</f>
        <v>*</v>
      </c>
      <c r="B174" s="95" t="str">
        <f>IF(FN_MC!X147="","*",FN_MC!X147)</f>
        <v>*</v>
      </c>
      <c r="C174" s="95" t="str">
        <f>IF(FN_MC!Z147="","*",FN_MC!Z147)</f>
        <v>*</v>
      </c>
      <c r="D174" s="96" t="str">
        <f>IF(FN_MC!S147="","*",FN_MC!S147)</f>
        <v>MALHA CENTRAL</v>
      </c>
      <c r="E174" s="96" t="str">
        <f>IF(FN_MC!T147="","*",FN_MC!T147)</f>
        <v>RAMAL</v>
      </c>
      <c r="F174" s="96">
        <f>IF(FN_MC!B147="","*",FN_MC!B147)</f>
        <v>46091</v>
      </c>
      <c r="G174" s="96" t="str">
        <f>IF(FN_MC!D147="","*",FN_MC!D147)</f>
        <v>A74</v>
      </c>
      <c r="H174" s="96" t="str">
        <f>IF(FN_MC!F147="","*",FN_MC!F147)</f>
        <v>DETECÇÃO - RONDA 7 DIAS</v>
      </c>
      <c r="I174" s="96" t="str">
        <f>IF(FN_MC!H147="","*",FN_MC!H147)</f>
        <v>*</v>
      </c>
      <c r="J174" s="96" t="str">
        <f>IF(FN_MC!I147="","*",FN_MC!I147)</f>
        <v>*</v>
      </c>
      <c r="K174" s="96" t="str">
        <f>IF(FN_MC!M147="","*",FN_MC!M147)</f>
        <v>ZPD-ZJU</v>
      </c>
      <c r="L174" s="196" t="str">
        <f>IF(FN_MC!N147="","*",FN_MC!N147)</f>
        <v>ZPDZJU</v>
      </c>
      <c r="M174" s="97">
        <f>IF(FN_MC!J147="","*",FN_MC!J147)</f>
        <v>78</v>
      </c>
      <c r="N174" s="183">
        <f>IF(FN_MC!K147="","*",FN_MC!K147)</f>
        <v>303.10899999999998</v>
      </c>
      <c r="O174" s="183">
        <f>IF(FN_MC!L147="","*",FN_MC!L147)</f>
        <v>276.38</v>
      </c>
      <c r="P174" s="107">
        <f>IF(FN_MC!O147="","*",FN_MC!O147)</f>
        <v>0.375</v>
      </c>
      <c r="Q174" s="107">
        <f>IF(FN_MC!P147="","*",FN_MC!P147)</f>
        <v>4.1666666666666664E-2</v>
      </c>
      <c r="R174" s="96" t="str">
        <f>IF(FN_MC!Q147="","*",CONCATENATE(FN_MC!Q147," ",FN_MC!R147))</f>
        <v>1 KM</v>
      </c>
      <c r="S174" s="96" t="str">
        <f>IF(FN_MC!V147="","*",FN_MC!V147)</f>
        <v>Claudemir</v>
      </c>
      <c r="T174" s="96" t="str">
        <f>IF(FN_MC!W147="","*",FN_MC!W147)</f>
        <v>Ronda 7 dias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IF(FN_MC!Y148="","*",FN_MC!Y148)</f>
        <v>*</v>
      </c>
      <c r="B175" s="95" t="str">
        <f>IF(FN_MC!X148="","*",FN_MC!X148)</f>
        <v>*</v>
      </c>
      <c r="C175" s="95" t="str">
        <f>IF(FN_MC!Z148="","*",FN_MC!Z148)</f>
        <v>*</v>
      </c>
      <c r="D175" s="96" t="str">
        <f>IF(FN_MC!S148="","*",FN_MC!S148)</f>
        <v>-</v>
      </c>
      <c r="E175" s="96" t="str">
        <f>IF(FN_MC!T148="","*",FN_MC!T148)</f>
        <v>-</v>
      </c>
      <c r="F175" s="96" t="str">
        <f>IF(FN_MC!B148="","*",FN_MC!B148)</f>
        <v>*</v>
      </c>
      <c r="G175" s="96" t="str">
        <f>IF(FN_MC!D148="","*",FN_MC!D148)</f>
        <v>*</v>
      </c>
      <c r="H175" s="96" t="str">
        <f>IF(FN_MC!F148="","*",FN_MC!F148)</f>
        <v>*</v>
      </c>
      <c r="I175" s="96" t="str">
        <f>IF(FN_MC!H148="","*",FN_MC!H148)</f>
        <v>*</v>
      </c>
      <c r="J175" s="96" t="str">
        <f>IF(FN_MC!I148="","*",FN_MC!I148)</f>
        <v>*</v>
      </c>
      <c r="K175" s="96" t="str">
        <f>IF(FN_MC!M148="","*",FN_MC!M148)</f>
        <v>-</v>
      </c>
      <c r="L175" s="196" t="str">
        <f>IF(FN_MC!N148="","*",FN_MC!N148)</f>
        <v>-</v>
      </c>
      <c r="M175" s="97" t="str">
        <f>IF(FN_MC!J148="","*",FN_MC!J148)</f>
        <v>*</v>
      </c>
      <c r="N175" s="183" t="str">
        <f>IF(FN_MC!K148="","*",FN_MC!K148)</f>
        <v>*</v>
      </c>
      <c r="O175" s="183" t="str">
        <f>IF(FN_MC!L148="","*",FN_MC!L148)</f>
        <v>-</v>
      </c>
      <c r="P175" s="107" t="str">
        <f>IF(FN_MC!O148="","*",FN_MC!O148)</f>
        <v>*</v>
      </c>
      <c r="Q175" s="107" t="str">
        <f>IF(FN_MC!P148="","*",FN_MC!P148)</f>
        <v>*</v>
      </c>
      <c r="R175" s="96" t="str">
        <f>IF(FN_MC!Q148="","*",CONCATENATE(FN_MC!Q148," ",FN_MC!R148))</f>
        <v>*</v>
      </c>
      <c r="S175" s="96" t="str">
        <f>IF(FN_MC!V148="","*",FN_MC!V148)</f>
        <v>*</v>
      </c>
      <c r="T175" s="96" t="str">
        <f>IF(FN_MC!W148="","*",FN_MC!W148)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IF(FN_MC!Y149="","*",FN_MC!Y149)</f>
        <v>*</v>
      </c>
      <c r="B176" s="95" t="str">
        <f>IF(FN_MC!X149="","*",FN_MC!X149)</f>
        <v>*</v>
      </c>
      <c r="C176" s="95" t="str">
        <f>IF(FN_MC!Z149="","*",FN_MC!Z149)</f>
        <v>*</v>
      </c>
      <c r="D176" s="96" t="str">
        <f>IF(FN_MC!S149="","*",FN_MC!S149)</f>
        <v>-</v>
      </c>
      <c r="E176" s="96" t="str">
        <f>IF(FN_MC!T149="","*",FN_MC!T149)</f>
        <v>-</v>
      </c>
      <c r="F176" s="96" t="str">
        <f>IF(FN_MC!B149="","*",FN_MC!B149)</f>
        <v>*</v>
      </c>
      <c r="G176" s="96" t="str">
        <f>IF(FN_MC!D149="","*",FN_MC!D149)</f>
        <v>*</v>
      </c>
      <c r="H176" s="96" t="str">
        <f>IF(FN_MC!F149="","*",FN_MC!F149)</f>
        <v>*</v>
      </c>
      <c r="I176" s="96" t="str">
        <f>IF(FN_MC!H149="","*",FN_MC!H149)</f>
        <v>*</v>
      </c>
      <c r="J176" s="96" t="str">
        <f>IF(FN_MC!I149="","*",FN_MC!I149)</f>
        <v>*</v>
      </c>
      <c r="K176" s="96" t="str">
        <f>IF(FN_MC!M149="","*",FN_MC!M149)</f>
        <v>-</v>
      </c>
      <c r="L176" s="196" t="str">
        <f>IF(FN_MC!N149="","*",FN_MC!N149)</f>
        <v>-</v>
      </c>
      <c r="M176" s="97" t="str">
        <f>IF(FN_MC!J149="","*",FN_MC!J149)</f>
        <v>*</v>
      </c>
      <c r="N176" s="183" t="str">
        <f>IF(FN_MC!K149="","*",FN_MC!K149)</f>
        <v>*</v>
      </c>
      <c r="O176" s="183" t="str">
        <f>IF(FN_MC!L149="","*",FN_MC!L149)</f>
        <v>-</v>
      </c>
      <c r="P176" s="107" t="str">
        <f>IF(FN_MC!O149="","*",FN_MC!O149)</f>
        <v>*</v>
      </c>
      <c r="Q176" s="107" t="str">
        <f>IF(FN_MC!P149="","*",FN_MC!P149)</f>
        <v>*</v>
      </c>
      <c r="R176" s="96" t="str">
        <f>IF(FN_MC!Q149="","*",CONCATENATE(FN_MC!Q149," ",FN_MC!R149))</f>
        <v>*</v>
      </c>
      <c r="S176" s="96" t="str">
        <f>IF(FN_MC!V149="","*",FN_MC!V149)</f>
        <v>*</v>
      </c>
      <c r="T176" s="96" t="str">
        <f>IF(FN_MC!W149="","*",FN_MC!W149)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IF(FN_MC!Y150="","*",FN_MC!Y150)</f>
        <v>*</v>
      </c>
      <c r="B177" s="95" t="str">
        <f>IF(FN_MC!X150="","*",FN_MC!X150)</f>
        <v>*</v>
      </c>
      <c r="C177" s="95" t="str">
        <f>IF(FN_MC!Z150="","*",FN_MC!Z150)</f>
        <v>*</v>
      </c>
      <c r="D177" s="96" t="str">
        <f>IF(FN_MC!S150="","*",FN_MC!S150)</f>
        <v>-</v>
      </c>
      <c r="E177" s="96" t="str">
        <f>IF(FN_MC!T150="","*",FN_MC!T150)</f>
        <v>-</v>
      </c>
      <c r="F177" s="96" t="str">
        <f>IF(FN_MC!B150="","*",FN_MC!B150)</f>
        <v>*</v>
      </c>
      <c r="G177" s="96" t="str">
        <f>IF(FN_MC!D150="","*",FN_MC!D150)</f>
        <v>*</v>
      </c>
      <c r="H177" s="96" t="str">
        <f>IF(FN_MC!F150="","*",FN_MC!F150)</f>
        <v>*</v>
      </c>
      <c r="I177" s="96" t="str">
        <f>IF(FN_MC!H150="","*",FN_MC!H150)</f>
        <v>*</v>
      </c>
      <c r="J177" s="96" t="str">
        <f>IF(FN_MC!I150="","*",FN_MC!I150)</f>
        <v>*</v>
      </c>
      <c r="K177" s="96" t="str">
        <f>IF(FN_MC!M150="","*",FN_MC!M150)</f>
        <v>-</v>
      </c>
      <c r="L177" s="196" t="str">
        <f>IF(FN_MC!N150="","*",FN_MC!N150)</f>
        <v>-</v>
      </c>
      <c r="M177" s="97" t="str">
        <f>IF(FN_MC!J150="","*",FN_MC!J150)</f>
        <v>*</v>
      </c>
      <c r="N177" s="183" t="str">
        <f>IF(FN_MC!K150="","*",FN_MC!K150)</f>
        <v>*</v>
      </c>
      <c r="O177" s="183" t="str">
        <f>IF(FN_MC!L150="","*",FN_MC!L150)</f>
        <v>-</v>
      </c>
      <c r="P177" s="107" t="str">
        <f>IF(FN_MC!O150="","*",FN_MC!O150)</f>
        <v>*</v>
      </c>
      <c r="Q177" s="107" t="str">
        <f>IF(FN_MC!P150="","*",FN_MC!P150)</f>
        <v>*</v>
      </c>
      <c r="R177" s="96" t="str">
        <f>IF(FN_MC!Q150="","*",CONCATENATE(FN_MC!Q150," ",FN_MC!R150))</f>
        <v>*</v>
      </c>
      <c r="S177" s="96" t="str">
        <f>IF(FN_MC!V150="","*",FN_MC!V150)</f>
        <v>*</v>
      </c>
      <c r="T177" s="96" t="str">
        <f>IF(FN_MC!W150="","*",FN_MC!W150)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IF(FN_MC!Y151="","*",FN_MC!Y151)</f>
        <v>*</v>
      </c>
      <c r="B178" s="95" t="str">
        <f>IF(FN_MC!X151="","*",FN_MC!X151)</f>
        <v>*</v>
      </c>
      <c r="C178" s="95" t="str">
        <f>IF(FN_MC!Z151="","*",FN_MC!Z151)</f>
        <v>*</v>
      </c>
      <c r="D178" s="96" t="str">
        <f>IF(FN_MC!S151="","*",FN_MC!S151)</f>
        <v>-</v>
      </c>
      <c r="E178" s="96" t="str">
        <f>IF(FN_MC!T151="","*",FN_MC!T151)</f>
        <v>-</v>
      </c>
      <c r="F178" s="96" t="str">
        <f>IF(FN_MC!B151="","*",FN_MC!B151)</f>
        <v>*</v>
      </c>
      <c r="G178" s="96" t="str">
        <f>IF(FN_MC!D151="","*",FN_MC!D151)</f>
        <v>*</v>
      </c>
      <c r="H178" s="96" t="str">
        <f>IF(FN_MC!F151="","*",FN_MC!F151)</f>
        <v>*</v>
      </c>
      <c r="I178" s="96" t="str">
        <f>IF(FN_MC!H151="","*",FN_MC!H151)</f>
        <v>*</v>
      </c>
      <c r="J178" s="96" t="str">
        <f>IF(FN_MC!I151="","*",FN_MC!I151)</f>
        <v>*</v>
      </c>
      <c r="K178" s="96" t="str">
        <f>IF(FN_MC!M151="","*",FN_MC!M151)</f>
        <v>-</v>
      </c>
      <c r="L178" s="196" t="str">
        <f>IF(FN_MC!N151="","*",FN_MC!N151)</f>
        <v>-</v>
      </c>
      <c r="M178" s="97" t="str">
        <f>IF(FN_MC!J151="","*",FN_MC!J151)</f>
        <v>*</v>
      </c>
      <c r="N178" s="183" t="str">
        <f>IF(FN_MC!K151="","*",FN_MC!K151)</f>
        <v>*</v>
      </c>
      <c r="O178" s="183" t="str">
        <f>IF(FN_MC!L151="","*",FN_MC!L151)</f>
        <v>-</v>
      </c>
      <c r="P178" s="107" t="str">
        <f>IF(FN_MC!O151="","*",FN_MC!O151)</f>
        <v>*</v>
      </c>
      <c r="Q178" s="107" t="str">
        <f>IF(FN_MC!P151="","*",FN_MC!P151)</f>
        <v>*</v>
      </c>
      <c r="R178" s="96" t="str">
        <f>IF(FN_MC!Q151="","*",CONCATENATE(FN_MC!Q151," ",FN_MC!R151))</f>
        <v>*</v>
      </c>
      <c r="S178" s="96" t="str">
        <f>IF(FN_MC!V151="","*",FN_MC!V151)</f>
        <v>*</v>
      </c>
      <c r="T178" s="96" t="str">
        <f>IF(FN_MC!W151="","*",FN_MC!W151)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IF(FN_MC!Y152="","*",FN_MC!Y152)</f>
        <v>*</v>
      </c>
      <c r="B179" s="95" t="str">
        <f>IF(FN_MC!X152="","*",FN_MC!X152)</f>
        <v>*</v>
      </c>
      <c r="C179" s="95" t="str">
        <f>IF(FN_MC!Z152="","*",FN_MC!Z152)</f>
        <v>*</v>
      </c>
      <c r="D179" s="96" t="str">
        <f>IF(FN_MC!S152="","*",FN_MC!S152)</f>
        <v>-</v>
      </c>
      <c r="E179" s="96" t="str">
        <f>IF(FN_MC!T152="","*",FN_MC!T152)</f>
        <v>-</v>
      </c>
      <c r="F179" s="96" t="str">
        <f>IF(FN_MC!B152="","*",FN_MC!B152)</f>
        <v>*</v>
      </c>
      <c r="G179" s="96" t="str">
        <f>IF(FN_MC!D152="","*",FN_MC!D152)</f>
        <v>*</v>
      </c>
      <c r="H179" s="96" t="str">
        <f>IF(FN_MC!F152="","*",FN_MC!F152)</f>
        <v>*</v>
      </c>
      <c r="I179" s="96" t="str">
        <f>IF(FN_MC!H152="","*",FN_MC!H152)</f>
        <v>*</v>
      </c>
      <c r="J179" s="96" t="str">
        <f>IF(FN_MC!I152="","*",FN_MC!I152)</f>
        <v>*</v>
      </c>
      <c r="K179" s="96" t="str">
        <f>IF(FN_MC!M152="","*",FN_MC!M152)</f>
        <v>-</v>
      </c>
      <c r="L179" s="196" t="str">
        <f>IF(FN_MC!N152="","*",FN_MC!N152)</f>
        <v>-</v>
      </c>
      <c r="M179" s="97" t="str">
        <f>IF(FN_MC!J152="","*",FN_MC!J152)</f>
        <v>*</v>
      </c>
      <c r="N179" s="183" t="str">
        <f>IF(FN_MC!K152="","*",FN_MC!K152)</f>
        <v>*</v>
      </c>
      <c r="O179" s="183" t="str">
        <f>IF(FN_MC!L152="","*",FN_MC!L152)</f>
        <v>-</v>
      </c>
      <c r="P179" s="107" t="str">
        <f>IF(FN_MC!O152="","*",FN_MC!O152)</f>
        <v>*</v>
      </c>
      <c r="Q179" s="107" t="str">
        <f>IF(FN_MC!P152="","*",FN_MC!P152)</f>
        <v>*</v>
      </c>
      <c r="R179" s="96" t="str">
        <f>IF(FN_MC!Q152="","*",CONCATENATE(FN_MC!Q152," ",FN_MC!R152))</f>
        <v>*</v>
      </c>
      <c r="S179" s="96" t="str">
        <f>IF(FN_MC!V152="","*",FN_MC!V152)</f>
        <v>*</v>
      </c>
      <c r="T179" s="96" t="str">
        <f>IF(FN_MC!W152="","*",FN_MC!W152)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IF(FN_MC!Y153="","*",FN_MC!Y153)</f>
        <v>*</v>
      </c>
      <c r="B180" s="95" t="str">
        <f>IF(FN_MC!X153="","*",FN_MC!X153)</f>
        <v>*</v>
      </c>
      <c r="C180" s="95" t="str">
        <f>IF(FN_MC!Z153="","*",FN_MC!Z153)</f>
        <v>*</v>
      </c>
      <c r="D180" s="96" t="str">
        <f>IF(FN_MC!S153="","*",FN_MC!S153)</f>
        <v>-</v>
      </c>
      <c r="E180" s="96" t="str">
        <f>IF(FN_MC!T153="","*",FN_MC!T153)</f>
        <v>-</v>
      </c>
      <c r="F180" s="96" t="str">
        <f>IF(FN_MC!B153="","*",FN_MC!B153)</f>
        <v>*</v>
      </c>
      <c r="G180" s="96" t="str">
        <f>IF(FN_MC!D153="","*",FN_MC!D153)</f>
        <v>*</v>
      </c>
      <c r="H180" s="96" t="str">
        <f>IF(FN_MC!F153="","*",FN_MC!F153)</f>
        <v>*</v>
      </c>
      <c r="I180" s="96" t="str">
        <f>IF(FN_MC!H153="","*",FN_MC!H153)</f>
        <v>*</v>
      </c>
      <c r="J180" s="96" t="str">
        <f>IF(FN_MC!I153="","*",FN_MC!I153)</f>
        <v>*</v>
      </c>
      <c r="K180" s="96" t="str">
        <f>IF(FN_MC!M153="","*",FN_MC!M153)</f>
        <v>-</v>
      </c>
      <c r="L180" s="196" t="str">
        <f>IF(FN_MC!N153="","*",FN_MC!N153)</f>
        <v>-</v>
      </c>
      <c r="M180" s="97" t="str">
        <f>IF(FN_MC!J153="","*",FN_MC!J153)</f>
        <v>*</v>
      </c>
      <c r="N180" s="183" t="str">
        <f>IF(FN_MC!K153="","*",FN_MC!K153)</f>
        <v>*</v>
      </c>
      <c r="O180" s="183" t="str">
        <f>IF(FN_MC!L153="","*",FN_MC!L153)</f>
        <v>-</v>
      </c>
      <c r="P180" s="107" t="str">
        <f>IF(FN_MC!O153="","*",FN_MC!O153)</f>
        <v>*</v>
      </c>
      <c r="Q180" s="107" t="str">
        <f>IF(FN_MC!P153="","*",FN_MC!P153)</f>
        <v>*</v>
      </c>
      <c r="R180" s="96" t="str">
        <f>IF(FN_MC!Q153="","*",CONCATENATE(FN_MC!Q153," ",FN_MC!R153))</f>
        <v>*</v>
      </c>
      <c r="S180" s="96" t="str">
        <f>IF(FN_MC!V153="","*",FN_MC!V153)</f>
        <v>*</v>
      </c>
      <c r="T180" s="96" t="str">
        <f>IF(FN_MC!W153="","*",FN_MC!W153)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IF(FN_MC!Y154="","*",FN_MC!Y154)</f>
        <v>*</v>
      </c>
      <c r="B181" s="95" t="str">
        <f>IF(FN_MC!X154="","*",FN_MC!X154)</f>
        <v>*</v>
      </c>
      <c r="C181" s="95" t="str">
        <f>IF(FN_MC!Z154="","*",FN_MC!Z154)</f>
        <v>*</v>
      </c>
      <c r="D181" s="96" t="str">
        <f>IF(FN_MC!S154="","*",FN_MC!S154)</f>
        <v>-</v>
      </c>
      <c r="E181" s="96" t="str">
        <f>IF(FN_MC!T154="","*",FN_MC!T154)</f>
        <v>-</v>
      </c>
      <c r="F181" s="96" t="str">
        <f>IF(FN_MC!B154="","*",FN_MC!B154)</f>
        <v>*</v>
      </c>
      <c r="G181" s="96" t="str">
        <f>IF(FN_MC!D154="","*",FN_MC!D154)</f>
        <v>*</v>
      </c>
      <c r="H181" s="96" t="str">
        <f>IF(FN_MC!F154="","*",FN_MC!F154)</f>
        <v>*</v>
      </c>
      <c r="I181" s="96" t="str">
        <f>IF(FN_MC!H154="","*",FN_MC!H154)</f>
        <v>*</v>
      </c>
      <c r="J181" s="96" t="str">
        <f>IF(FN_MC!I154="","*",FN_MC!I154)</f>
        <v>*</v>
      </c>
      <c r="K181" s="96" t="str">
        <f>IF(FN_MC!M154="","*",FN_MC!M154)</f>
        <v>-</v>
      </c>
      <c r="L181" s="196" t="str">
        <f>IF(FN_MC!N154="","*",FN_MC!N154)</f>
        <v>-</v>
      </c>
      <c r="M181" s="97" t="str">
        <f>IF(FN_MC!J154="","*",FN_MC!J154)</f>
        <v>*</v>
      </c>
      <c r="N181" s="183" t="str">
        <f>IF(FN_MC!K154="","*",FN_MC!K154)</f>
        <v>*</v>
      </c>
      <c r="O181" s="183" t="str">
        <f>IF(FN_MC!L154="","*",FN_MC!L154)</f>
        <v>-</v>
      </c>
      <c r="P181" s="107" t="str">
        <f>IF(FN_MC!O154="","*",FN_MC!O154)</f>
        <v>*</v>
      </c>
      <c r="Q181" s="107" t="str">
        <f>IF(FN_MC!P154="","*",FN_MC!P154)</f>
        <v>*</v>
      </c>
      <c r="R181" s="96" t="str">
        <f>IF(FN_MC!Q154="","*",CONCATENATE(FN_MC!Q154," ",FN_MC!R154))</f>
        <v>*</v>
      </c>
      <c r="S181" s="96" t="str">
        <f>IF(FN_MC!V154="","*",FN_MC!V154)</f>
        <v>*</v>
      </c>
      <c r="T181" s="96" t="str">
        <f>IF(FN_MC!W154="","*",FN_MC!W154)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IF(FN_MC!Y155="","*",FN_MC!Y155)</f>
        <v>*</v>
      </c>
      <c r="B182" s="95" t="str">
        <f>IF(FN_MC!X155="","*",FN_MC!X155)</f>
        <v>*</v>
      </c>
      <c r="C182" s="95" t="str">
        <f>IF(FN_MC!Z155="","*",FN_MC!Z155)</f>
        <v>*</v>
      </c>
      <c r="D182" s="96" t="str">
        <f>IF(FN_MC!S155="","*",FN_MC!S155)</f>
        <v>-</v>
      </c>
      <c r="E182" s="96" t="str">
        <f>IF(FN_MC!T155="","*",FN_MC!T155)</f>
        <v>-</v>
      </c>
      <c r="F182" s="96" t="str">
        <f>IF(FN_MC!B155="","*",FN_MC!B155)</f>
        <v>*</v>
      </c>
      <c r="G182" s="96" t="str">
        <f>IF(FN_MC!D155="","*",FN_MC!D155)</f>
        <v>*</v>
      </c>
      <c r="H182" s="96" t="str">
        <f>IF(FN_MC!F155="","*",FN_MC!F155)</f>
        <v>*</v>
      </c>
      <c r="I182" s="96" t="str">
        <f>IF(FN_MC!H155="","*",FN_MC!H155)</f>
        <v>*</v>
      </c>
      <c r="J182" s="96" t="str">
        <f>IF(FN_MC!I155="","*",FN_MC!I155)</f>
        <v>*</v>
      </c>
      <c r="K182" s="96" t="str">
        <f>IF(FN_MC!M155="","*",FN_MC!M155)</f>
        <v>-</v>
      </c>
      <c r="L182" s="196" t="str">
        <f>IF(FN_MC!N155="","*",FN_MC!N155)</f>
        <v>-</v>
      </c>
      <c r="M182" s="97" t="str">
        <f>IF(FN_MC!J155="","*",FN_MC!J155)</f>
        <v>*</v>
      </c>
      <c r="N182" s="183" t="str">
        <f>IF(FN_MC!K155="","*",FN_MC!K155)</f>
        <v>*</v>
      </c>
      <c r="O182" s="183" t="str">
        <f>IF(FN_MC!L155="","*",FN_MC!L155)</f>
        <v>-</v>
      </c>
      <c r="P182" s="107" t="str">
        <f>IF(FN_MC!O155="","*",FN_MC!O155)</f>
        <v>*</v>
      </c>
      <c r="Q182" s="107" t="str">
        <f>IF(FN_MC!P155="","*",FN_MC!P155)</f>
        <v>*</v>
      </c>
      <c r="R182" s="96" t="str">
        <f>IF(FN_MC!Q155="","*",CONCATENATE(FN_MC!Q155," ",FN_MC!R155))</f>
        <v>*</v>
      </c>
      <c r="S182" s="96" t="str">
        <f>IF(FN_MC!V155="","*",FN_MC!V155)</f>
        <v>*</v>
      </c>
      <c r="T182" s="96" t="str">
        <f>IF(FN_MC!W155="","*",FN_MC!W155)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IF(FN_MC!Y156="","*",FN_MC!Y156)</f>
        <v>*</v>
      </c>
      <c r="B183" s="95" t="str">
        <f>IF(FN_MC!X156="","*",FN_MC!X156)</f>
        <v>*</v>
      </c>
      <c r="C183" s="95" t="str">
        <f>IF(FN_MC!Z156="","*",FN_MC!Z156)</f>
        <v>*</v>
      </c>
      <c r="D183" s="96" t="str">
        <f>IF(FN_MC!S156="","*",FN_MC!S156)</f>
        <v>-</v>
      </c>
      <c r="E183" s="96" t="str">
        <f>IF(FN_MC!T156="","*",FN_MC!T156)</f>
        <v>-</v>
      </c>
      <c r="F183" s="96" t="str">
        <f>IF(FN_MC!B156="","*",FN_MC!B156)</f>
        <v>*</v>
      </c>
      <c r="G183" s="96" t="str">
        <f>IF(FN_MC!D156="","*",FN_MC!D156)</f>
        <v>*</v>
      </c>
      <c r="H183" s="96" t="str">
        <f>IF(FN_MC!F156="","*",FN_MC!F156)</f>
        <v>*</v>
      </c>
      <c r="I183" s="96" t="str">
        <f>IF(FN_MC!H156="","*",FN_MC!H156)</f>
        <v>*</v>
      </c>
      <c r="J183" s="96" t="str">
        <f>IF(FN_MC!I156="","*",FN_MC!I156)</f>
        <v>*</v>
      </c>
      <c r="K183" s="96" t="str">
        <f>IF(FN_MC!M156="","*",FN_MC!M156)</f>
        <v>-</v>
      </c>
      <c r="L183" s="196" t="str">
        <f>IF(FN_MC!N156="","*",FN_MC!N156)</f>
        <v>-</v>
      </c>
      <c r="M183" s="97" t="str">
        <f>IF(FN_MC!J156="","*",FN_MC!J156)</f>
        <v>*</v>
      </c>
      <c r="N183" s="183" t="str">
        <f>IF(FN_MC!K156="","*",FN_MC!K156)</f>
        <v>*</v>
      </c>
      <c r="O183" s="183" t="str">
        <f>IF(FN_MC!L156="","*",FN_MC!L156)</f>
        <v>-</v>
      </c>
      <c r="P183" s="107" t="str">
        <f>IF(FN_MC!O156="","*",FN_MC!O156)</f>
        <v>*</v>
      </c>
      <c r="Q183" s="107" t="str">
        <f>IF(FN_MC!P156="","*",FN_MC!P156)</f>
        <v>*</v>
      </c>
      <c r="R183" s="96" t="str">
        <f>IF(FN_MC!Q156="","*",CONCATENATE(FN_MC!Q156," ",FN_MC!R156))</f>
        <v>*</v>
      </c>
      <c r="S183" s="96" t="str">
        <f>IF(FN_MC!V156="","*",FN_MC!V156)</f>
        <v>*</v>
      </c>
      <c r="T183" s="96" t="str">
        <f>IF(FN_MC!W156="","*",FN_MC!W156)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IF(FN_MC!Y157="","*",FN_MC!Y157)</f>
        <v>*</v>
      </c>
      <c r="B184" s="95" t="str">
        <f>IF(FN_MC!X157="","*",FN_MC!X157)</f>
        <v>*</v>
      </c>
      <c r="C184" s="95" t="str">
        <f>IF(FN_MC!Z157="","*",FN_MC!Z157)</f>
        <v>*</v>
      </c>
      <c r="D184" s="96" t="str">
        <f>IF(FN_MC!S157="","*",FN_MC!S157)</f>
        <v>-</v>
      </c>
      <c r="E184" s="96" t="str">
        <f>IF(FN_MC!T157="","*",FN_MC!T157)</f>
        <v>-</v>
      </c>
      <c r="F184" s="96" t="str">
        <f>IF(FN_MC!B157="","*",FN_MC!B157)</f>
        <v>*</v>
      </c>
      <c r="G184" s="96" t="str">
        <f>IF(FN_MC!D157="","*",FN_MC!D157)</f>
        <v>*</v>
      </c>
      <c r="H184" s="96" t="str">
        <f>IF(FN_MC!F157="","*",FN_MC!F157)</f>
        <v>*</v>
      </c>
      <c r="I184" s="96" t="str">
        <f>IF(FN_MC!H157="","*",FN_MC!H157)</f>
        <v>*</v>
      </c>
      <c r="J184" s="96" t="str">
        <f>IF(FN_MC!I157="","*",FN_MC!I157)</f>
        <v>*</v>
      </c>
      <c r="K184" s="96" t="str">
        <f>IF(FN_MC!M157="","*",FN_MC!M157)</f>
        <v>-</v>
      </c>
      <c r="L184" s="196" t="str">
        <f>IF(FN_MC!N157="","*",FN_MC!N157)</f>
        <v>-</v>
      </c>
      <c r="M184" s="97" t="str">
        <f>IF(FN_MC!J157="","*",FN_MC!J157)</f>
        <v>*</v>
      </c>
      <c r="N184" s="183" t="str">
        <f>IF(FN_MC!K157="","*",FN_MC!K157)</f>
        <v>*</v>
      </c>
      <c r="O184" s="183" t="str">
        <f>IF(FN_MC!L157="","*",FN_MC!L157)</f>
        <v>-</v>
      </c>
      <c r="P184" s="107" t="str">
        <f>IF(FN_MC!O157="","*",FN_MC!O157)</f>
        <v>*</v>
      </c>
      <c r="Q184" s="107" t="str">
        <f>IF(FN_MC!P157="","*",FN_MC!P157)</f>
        <v>*</v>
      </c>
      <c r="R184" s="96" t="str">
        <f>IF(FN_MC!Q157="","*",CONCATENATE(FN_MC!Q157," ",FN_MC!R157))</f>
        <v>*</v>
      </c>
      <c r="S184" s="96" t="str">
        <f>IF(FN_MC!V157="","*",FN_MC!V157)</f>
        <v>*</v>
      </c>
      <c r="T184" s="96" t="str">
        <f>IF(FN_MC!W157="","*",FN_MC!W157)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IF(FN_MC!Y158="","*",FN_MC!Y158)</f>
        <v>*</v>
      </c>
      <c r="B185" s="95" t="str">
        <f>IF(FN_MC!X158="","*",FN_MC!X158)</f>
        <v>*</v>
      </c>
      <c r="C185" s="95" t="str">
        <f>IF(FN_MC!Z158="","*",FN_MC!Z158)</f>
        <v>*</v>
      </c>
      <c r="D185" s="96" t="str">
        <f>IF(FN_MC!S158="","*",FN_MC!S158)</f>
        <v>-</v>
      </c>
      <c r="E185" s="96" t="str">
        <f>IF(FN_MC!T158="","*",FN_MC!T158)</f>
        <v>-</v>
      </c>
      <c r="F185" s="96" t="str">
        <f>IF(FN_MC!B158="","*",FN_MC!B158)</f>
        <v>*</v>
      </c>
      <c r="G185" s="96" t="str">
        <f>IF(FN_MC!D158="","*",FN_MC!D158)</f>
        <v>*</v>
      </c>
      <c r="H185" s="96" t="str">
        <f>IF(FN_MC!F158="","*",FN_MC!F158)</f>
        <v>*</v>
      </c>
      <c r="I185" s="96" t="str">
        <f>IF(FN_MC!H158="","*",FN_MC!H158)</f>
        <v>*</v>
      </c>
      <c r="J185" s="96" t="str">
        <f>IF(FN_MC!I158="","*",FN_MC!I158)</f>
        <v>*</v>
      </c>
      <c r="K185" s="96" t="str">
        <f>IF(FN_MC!M158="","*",FN_MC!M158)</f>
        <v>-</v>
      </c>
      <c r="L185" s="196" t="str">
        <f>IF(FN_MC!N158="","*",FN_MC!N158)</f>
        <v>-</v>
      </c>
      <c r="M185" s="97" t="str">
        <f>IF(FN_MC!J158="","*",FN_MC!J158)</f>
        <v>*</v>
      </c>
      <c r="N185" s="183" t="str">
        <f>IF(FN_MC!K158="","*",FN_MC!K158)</f>
        <v>*</v>
      </c>
      <c r="O185" s="183" t="str">
        <f>IF(FN_MC!L158="","*",FN_MC!L158)</f>
        <v>-</v>
      </c>
      <c r="P185" s="107" t="str">
        <f>IF(FN_MC!O158="","*",FN_MC!O158)</f>
        <v>*</v>
      </c>
      <c r="Q185" s="107" t="str">
        <f>IF(FN_MC!P158="","*",FN_MC!P158)</f>
        <v>*</v>
      </c>
      <c r="R185" s="96" t="str">
        <f>IF(FN_MC!Q158="","*",CONCATENATE(FN_MC!Q158," ",FN_MC!R158))</f>
        <v>*</v>
      </c>
      <c r="S185" s="96" t="str">
        <f>IF(FN_MC!V158="","*",FN_MC!V158)</f>
        <v>*</v>
      </c>
      <c r="T185" s="96" t="str">
        <f>IF(FN_MC!W158="","*",FN_MC!W158)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IF(FN_MC!Y159="","*",FN_MC!Y159)</f>
        <v>*</v>
      </c>
      <c r="B186" s="95" t="str">
        <f>IF(FN_MC!X159="","*",FN_MC!X159)</f>
        <v>*</v>
      </c>
      <c r="C186" s="95" t="str">
        <f>IF(FN_MC!Z159="","*",FN_MC!Z159)</f>
        <v>*</v>
      </c>
      <c r="D186" s="96" t="str">
        <f>IF(FN_MC!S159="","*",FN_MC!S159)</f>
        <v>-</v>
      </c>
      <c r="E186" s="96" t="str">
        <f>IF(FN_MC!T159="","*",FN_MC!T159)</f>
        <v>-</v>
      </c>
      <c r="F186" s="96" t="str">
        <f>IF(FN_MC!B159="","*",FN_MC!B159)</f>
        <v>*</v>
      </c>
      <c r="G186" s="96" t="str">
        <f>IF(FN_MC!D159="","*",FN_MC!D159)</f>
        <v>*</v>
      </c>
      <c r="H186" s="96" t="str">
        <f>IF(FN_MC!F159="","*",FN_MC!F159)</f>
        <v>*</v>
      </c>
      <c r="I186" s="96" t="str">
        <f>IF(FN_MC!H159="","*",FN_MC!H159)</f>
        <v>*</v>
      </c>
      <c r="J186" s="96" t="str">
        <f>IF(FN_MC!I159="","*",FN_MC!I159)</f>
        <v>*</v>
      </c>
      <c r="K186" s="96" t="str">
        <f>IF(FN_MC!M159="","*",FN_MC!M159)</f>
        <v>-</v>
      </c>
      <c r="L186" s="196" t="str">
        <f>IF(FN_MC!N159="","*",FN_MC!N159)</f>
        <v>-</v>
      </c>
      <c r="M186" s="97" t="str">
        <f>IF(FN_MC!J159="","*",FN_MC!J159)</f>
        <v>*</v>
      </c>
      <c r="N186" s="183" t="str">
        <f>IF(FN_MC!K159="","*",FN_MC!K159)</f>
        <v>*</v>
      </c>
      <c r="O186" s="183" t="str">
        <f>IF(FN_MC!L159="","*",FN_MC!L159)</f>
        <v>-</v>
      </c>
      <c r="P186" s="107" t="str">
        <f>IF(FN_MC!O159="","*",FN_MC!O159)</f>
        <v>*</v>
      </c>
      <c r="Q186" s="107" t="str">
        <f>IF(FN_MC!P159="","*",FN_MC!P159)</f>
        <v>*</v>
      </c>
      <c r="R186" s="96" t="str">
        <f>IF(FN_MC!Q159="","*",CONCATENATE(FN_MC!Q159," ",FN_MC!R159))</f>
        <v>*</v>
      </c>
      <c r="S186" s="96" t="str">
        <f>IF(FN_MC!V159="","*",FN_MC!V159)</f>
        <v>*</v>
      </c>
      <c r="T186" s="96" t="str">
        <f>IF(FN_MC!W159="","*",FN_MC!W159)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IF(FN_MC!Y160="","*",FN_MC!Y160)</f>
        <v>*</v>
      </c>
      <c r="B187" s="95" t="str">
        <f>IF(FN_MC!X160="","*",FN_MC!X160)</f>
        <v>*</v>
      </c>
      <c r="C187" s="95" t="str">
        <f>IF(FN_MC!Z160="","*",FN_MC!Z160)</f>
        <v>*</v>
      </c>
      <c r="D187" s="96" t="str">
        <f>IF(FN_MC!S160="","*",FN_MC!S160)</f>
        <v>-</v>
      </c>
      <c r="E187" s="96" t="str">
        <f>IF(FN_MC!T160="","*",FN_MC!T160)</f>
        <v>-</v>
      </c>
      <c r="F187" s="96" t="str">
        <f>IF(FN_MC!B160="","*",FN_MC!B160)</f>
        <v>*</v>
      </c>
      <c r="G187" s="96" t="str">
        <f>IF(FN_MC!D160="","*",FN_MC!D160)</f>
        <v>*</v>
      </c>
      <c r="H187" s="96" t="str">
        <f>IF(FN_MC!F160="","*",FN_MC!F160)</f>
        <v>*</v>
      </c>
      <c r="I187" s="96" t="str">
        <f>IF(FN_MC!H160="","*",FN_MC!H160)</f>
        <v>*</v>
      </c>
      <c r="J187" s="96" t="str">
        <f>IF(FN_MC!I160="","*",FN_MC!I160)</f>
        <v>*</v>
      </c>
      <c r="K187" s="96" t="str">
        <f>IF(FN_MC!M160="","*",FN_MC!M160)</f>
        <v>-</v>
      </c>
      <c r="L187" s="196" t="str">
        <f>IF(FN_MC!N160="","*",FN_MC!N160)</f>
        <v>-</v>
      </c>
      <c r="M187" s="97" t="str">
        <f>IF(FN_MC!J160="","*",FN_MC!J160)</f>
        <v>*</v>
      </c>
      <c r="N187" s="183" t="str">
        <f>IF(FN_MC!K160="","*",FN_MC!K160)</f>
        <v>*</v>
      </c>
      <c r="O187" s="183" t="str">
        <f>IF(FN_MC!L160="","*",FN_MC!L160)</f>
        <v>-</v>
      </c>
      <c r="P187" s="107" t="str">
        <f>IF(FN_MC!O160="","*",FN_MC!O160)</f>
        <v>*</v>
      </c>
      <c r="Q187" s="107" t="str">
        <f>IF(FN_MC!P160="","*",FN_MC!P160)</f>
        <v>*</v>
      </c>
      <c r="R187" s="96" t="str">
        <f>IF(FN_MC!Q160="","*",CONCATENATE(FN_MC!Q160," ",FN_MC!R160))</f>
        <v>*</v>
      </c>
      <c r="S187" s="96" t="str">
        <f>IF(FN_MC!V160="","*",FN_MC!V160)</f>
        <v>*</v>
      </c>
      <c r="T187" s="96" t="str">
        <f>IF(FN_MC!W160="","*",FN_MC!W160)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IF(FN_MC!Y161="","*",FN_MC!Y161)</f>
        <v>*</v>
      </c>
      <c r="B188" s="95" t="str">
        <f>IF(FN_MC!X161="","*",FN_MC!X161)</f>
        <v>*</v>
      </c>
      <c r="C188" s="95" t="str">
        <f>IF(FN_MC!Z161="","*",FN_MC!Z161)</f>
        <v>*</v>
      </c>
      <c r="D188" s="96" t="str">
        <f>IF(FN_MC!S161="","*",FN_MC!S161)</f>
        <v>-</v>
      </c>
      <c r="E188" s="96" t="str">
        <f>IF(FN_MC!T161="","*",FN_MC!T161)</f>
        <v>-</v>
      </c>
      <c r="F188" s="96" t="str">
        <f>IF(FN_MC!B161="","*",FN_MC!B161)</f>
        <v>*</v>
      </c>
      <c r="G188" s="96" t="str">
        <f>IF(FN_MC!D161="","*",FN_MC!D161)</f>
        <v>*</v>
      </c>
      <c r="H188" s="96" t="str">
        <f>IF(FN_MC!F161="","*",FN_MC!F161)</f>
        <v>*</v>
      </c>
      <c r="I188" s="96" t="str">
        <f>IF(FN_MC!H161="","*",FN_MC!H161)</f>
        <v>*</v>
      </c>
      <c r="J188" s="96" t="str">
        <f>IF(FN_MC!I161="","*",FN_MC!I161)</f>
        <v>*</v>
      </c>
      <c r="K188" s="96" t="str">
        <f>IF(FN_MC!M161="","*",FN_MC!M161)</f>
        <v>-</v>
      </c>
      <c r="L188" s="196" t="str">
        <f>IF(FN_MC!N161="","*",FN_MC!N161)</f>
        <v>-</v>
      </c>
      <c r="M188" s="97" t="str">
        <f>IF(FN_MC!J161="","*",FN_MC!J161)</f>
        <v>*</v>
      </c>
      <c r="N188" s="183" t="str">
        <f>IF(FN_MC!K161="","*",FN_MC!K161)</f>
        <v>*</v>
      </c>
      <c r="O188" s="183" t="str">
        <f>IF(FN_MC!L161="","*",FN_MC!L161)</f>
        <v>-</v>
      </c>
      <c r="P188" s="107" t="str">
        <f>IF(FN_MC!O161="","*",FN_MC!O161)</f>
        <v>*</v>
      </c>
      <c r="Q188" s="107" t="str">
        <f>IF(FN_MC!P161="","*",FN_MC!P161)</f>
        <v>*</v>
      </c>
      <c r="R188" s="96" t="str">
        <f>IF(FN_MC!Q161="","*",CONCATENATE(FN_MC!Q161," ",FN_MC!R161))</f>
        <v>*</v>
      </c>
      <c r="S188" s="96" t="str">
        <f>IF(FN_MC!V161="","*",FN_MC!V161)</f>
        <v>*</v>
      </c>
      <c r="T188" s="96" t="str">
        <f>IF(FN_MC!W161="","*",FN_MC!W161)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IF(FN_MC!Y162="","*",FN_MC!Y162)</f>
        <v>*</v>
      </c>
      <c r="B189" s="95" t="str">
        <f>IF(FN_MC!X162="","*",FN_MC!X162)</f>
        <v>*</v>
      </c>
      <c r="C189" s="95" t="str">
        <f>IF(FN_MC!Z162="","*",FN_MC!Z162)</f>
        <v>*</v>
      </c>
      <c r="D189" s="96" t="str">
        <f>IF(FN_MC!S162="","*",FN_MC!S162)</f>
        <v>-</v>
      </c>
      <c r="E189" s="96" t="str">
        <f>IF(FN_MC!T162="","*",FN_MC!T162)</f>
        <v>-</v>
      </c>
      <c r="F189" s="96" t="str">
        <f>IF(FN_MC!B162="","*",FN_MC!B162)</f>
        <v>*</v>
      </c>
      <c r="G189" s="96" t="str">
        <f>IF(FN_MC!D162="","*",FN_MC!D162)</f>
        <v>*</v>
      </c>
      <c r="H189" s="96" t="str">
        <f>IF(FN_MC!F162="","*",FN_MC!F162)</f>
        <v>*</v>
      </c>
      <c r="I189" s="96" t="str">
        <f>IF(FN_MC!H162="","*",FN_MC!H162)</f>
        <v>*</v>
      </c>
      <c r="J189" s="96" t="str">
        <f>IF(FN_MC!I162="","*",FN_MC!I162)</f>
        <v>*</v>
      </c>
      <c r="K189" s="96" t="str">
        <f>IF(FN_MC!M162="","*",FN_MC!M162)</f>
        <v>-</v>
      </c>
      <c r="L189" s="196" t="str">
        <f>IF(FN_MC!N162="","*",FN_MC!N162)</f>
        <v>-</v>
      </c>
      <c r="M189" s="97" t="str">
        <f>IF(FN_MC!J162="","*",FN_MC!J162)</f>
        <v>*</v>
      </c>
      <c r="N189" s="183" t="str">
        <f>IF(FN_MC!K162="","*",FN_MC!K162)</f>
        <v>*</v>
      </c>
      <c r="O189" s="183" t="str">
        <f>IF(FN_MC!L162="","*",FN_MC!L162)</f>
        <v>-</v>
      </c>
      <c r="P189" s="107" t="str">
        <f>IF(FN_MC!O162="","*",FN_MC!O162)</f>
        <v>*</v>
      </c>
      <c r="Q189" s="107" t="str">
        <f>IF(FN_MC!P162="","*",FN_MC!P162)</f>
        <v>*</v>
      </c>
      <c r="R189" s="96" t="str">
        <f>IF(FN_MC!Q162="","*",CONCATENATE(FN_MC!Q162," ",FN_MC!R162))</f>
        <v>*</v>
      </c>
      <c r="S189" s="96" t="str">
        <f>IF(FN_MC!V162="","*",FN_MC!V162)</f>
        <v>*</v>
      </c>
      <c r="T189" s="96" t="str">
        <f>IF(FN_MC!W162="","*",FN_MC!W162)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IF(FN_MC!Y163="","*",FN_MC!Y163)</f>
        <v>*</v>
      </c>
      <c r="B190" s="95" t="str">
        <f>IF(FN_MC!X163="","*",FN_MC!X163)</f>
        <v>*</v>
      </c>
      <c r="C190" s="95" t="str">
        <f>IF(FN_MC!Z163="","*",FN_MC!Z163)</f>
        <v>*</v>
      </c>
      <c r="D190" s="96" t="str">
        <f>IF(FN_MC!S163="","*",FN_MC!S163)</f>
        <v>-</v>
      </c>
      <c r="E190" s="96" t="str">
        <f>IF(FN_MC!T163="","*",FN_MC!T163)</f>
        <v>-</v>
      </c>
      <c r="F190" s="96" t="str">
        <f>IF(FN_MC!B163="","*",FN_MC!B163)</f>
        <v>*</v>
      </c>
      <c r="G190" s="96" t="str">
        <f>IF(FN_MC!D163="","*",FN_MC!D163)</f>
        <v>*</v>
      </c>
      <c r="H190" s="96" t="str">
        <f>IF(FN_MC!F163="","*",FN_MC!F163)</f>
        <v>*</v>
      </c>
      <c r="I190" s="96" t="str">
        <f>IF(FN_MC!H163="","*",FN_MC!H163)</f>
        <v>*</v>
      </c>
      <c r="J190" s="96" t="str">
        <f>IF(FN_MC!I163="","*",FN_MC!I163)</f>
        <v>*</v>
      </c>
      <c r="K190" s="96" t="str">
        <f>IF(FN_MC!M163="","*",FN_MC!M163)</f>
        <v>-</v>
      </c>
      <c r="L190" s="196" t="str">
        <f>IF(FN_MC!N163="","*",FN_MC!N163)</f>
        <v>-</v>
      </c>
      <c r="M190" s="97" t="str">
        <f>IF(FN_MC!J163="","*",FN_MC!J163)</f>
        <v>*</v>
      </c>
      <c r="N190" s="183" t="str">
        <f>IF(FN_MC!K163="","*",FN_MC!K163)</f>
        <v>*</v>
      </c>
      <c r="O190" s="183" t="str">
        <f>IF(FN_MC!L163="","*",FN_MC!L163)</f>
        <v>-</v>
      </c>
      <c r="P190" s="107" t="str">
        <f>IF(FN_MC!O163="","*",FN_MC!O163)</f>
        <v>*</v>
      </c>
      <c r="Q190" s="107" t="str">
        <f>IF(FN_MC!P163="","*",FN_MC!P163)</f>
        <v>*</v>
      </c>
      <c r="R190" s="96" t="str">
        <f>IF(FN_MC!Q163="","*",CONCATENATE(FN_MC!Q163," ",FN_MC!R163))</f>
        <v>*</v>
      </c>
      <c r="S190" s="96" t="str">
        <f>IF(FN_MC!V163="","*",FN_MC!V163)</f>
        <v>*</v>
      </c>
      <c r="T190" s="96" t="str">
        <f>IF(FN_MC!W163="","*",FN_MC!W163)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IF(FN_MC!Y164="","*",FN_MC!Y164)</f>
        <v>*</v>
      </c>
      <c r="B191" s="95" t="str">
        <f>IF(FN_MC!X164="","*",FN_MC!X164)</f>
        <v>*</v>
      </c>
      <c r="C191" s="95" t="str">
        <f>IF(FN_MC!Z164="","*",FN_MC!Z164)</f>
        <v>*</v>
      </c>
      <c r="D191" s="96" t="str">
        <f>IF(FN_MC!S164="","*",FN_MC!S164)</f>
        <v>-</v>
      </c>
      <c r="E191" s="96" t="str">
        <f>IF(FN_MC!T164="","*",FN_MC!T164)</f>
        <v>-</v>
      </c>
      <c r="F191" s="96" t="str">
        <f>IF(FN_MC!B164="","*",FN_MC!B164)</f>
        <v>*</v>
      </c>
      <c r="G191" s="96" t="str">
        <f>IF(FN_MC!D164="","*",FN_MC!D164)</f>
        <v>*</v>
      </c>
      <c r="H191" s="96" t="str">
        <f>IF(FN_MC!F164="","*",FN_MC!F164)</f>
        <v>*</v>
      </c>
      <c r="I191" s="96" t="str">
        <f>IF(FN_MC!H164="","*",FN_MC!H164)</f>
        <v>*</v>
      </c>
      <c r="J191" s="96" t="str">
        <f>IF(FN_MC!I164="","*",FN_MC!I164)</f>
        <v>*</v>
      </c>
      <c r="K191" s="96" t="str">
        <f>IF(FN_MC!M164="","*",FN_MC!M164)</f>
        <v>-</v>
      </c>
      <c r="L191" s="196" t="str">
        <f>IF(FN_MC!N164="","*",FN_MC!N164)</f>
        <v>-</v>
      </c>
      <c r="M191" s="97" t="str">
        <f>IF(FN_MC!J164="","*",FN_MC!J164)</f>
        <v>*</v>
      </c>
      <c r="N191" s="183" t="str">
        <f>IF(FN_MC!K164="","*",FN_MC!K164)</f>
        <v>*</v>
      </c>
      <c r="O191" s="183" t="str">
        <f>IF(FN_MC!L164="","*",FN_MC!L164)</f>
        <v>-</v>
      </c>
      <c r="P191" s="107" t="str">
        <f>IF(FN_MC!O164="","*",FN_MC!O164)</f>
        <v>*</v>
      </c>
      <c r="Q191" s="107" t="str">
        <f>IF(FN_MC!P164="","*",FN_MC!P164)</f>
        <v>*</v>
      </c>
      <c r="R191" s="96" t="str">
        <f>IF(FN_MC!Q164="","*",CONCATENATE(FN_MC!Q164," ",FN_MC!R164))</f>
        <v>*</v>
      </c>
      <c r="S191" s="96" t="str">
        <f>IF(FN_MC!V164="","*",FN_MC!V164)</f>
        <v>*</v>
      </c>
      <c r="T191" s="96" t="str">
        <f>IF(FN_MC!W164="","*",FN_MC!W164)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IF(FN_MC!Y165="","*",FN_MC!Y165)</f>
        <v>*</v>
      </c>
      <c r="B192" s="95" t="str">
        <f>IF(FN_MC!X165="","*",FN_MC!X165)</f>
        <v>*</v>
      </c>
      <c r="C192" s="95" t="str">
        <f>IF(FN_MC!Z165="","*",FN_MC!Z165)</f>
        <v>*</v>
      </c>
      <c r="D192" s="96" t="str">
        <f>IF(FN_MC!S165="","*",FN_MC!S165)</f>
        <v>-</v>
      </c>
      <c r="E192" s="96" t="str">
        <f>IF(FN_MC!T165="","*",FN_MC!T165)</f>
        <v>-</v>
      </c>
      <c r="F192" s="96" t="str">
        <f>IF(FN_MC!B165="","*",FN_MC!B165)</f>
        <v>*</v>
      </c>
      <c r="G192" s="96" t="str">
        <f>IF(FN_MC!D165="","*",FN_MC!D165)</f>
        <v>*</v>
      </c>
      <c r="H192" s="96" t="str">
        <f>IF(FN_MC!F165="","*",FN_MC!F165)</f>
        <v>*</v>
      </c>
      <c r="I192" s="96" t="str">
        <f>IF(FN_MC!H165="","*",FN_MC!H165)</f>
        <v>*</v>
      </c>
      <c r="J192" s="96" t="str">
        <f>IF(FN_MC!I165="","*",FN_MC!I165)</f>
        <v>*</v>
      </c>
      <c r="K192" s="96" t="str">
        <f>IF(FN_MC!M165="","*",FN_MC!M165)</f>
        <v>-</v>
      </c>
      <c r="L192" s="196" t="str">
        <f>IF(FN_MC!N165="","*",FN_MC!N165)</f>
        <v>-</v>
      </c>
      <c r="M192" s="97" t="str">
        <f>IF(FN_MC!J165="","*",FN_MC!J165)</f>
        <v>*</v>
      </c>
      <c r="N192" s="183" t="str">
        <f>IF(FN_MC!K165="","*",FN_MC!K165)</f>
        <v>*</v>
      </c>
      <c r="O192" s="183" t="str">
        <f>IF(FN_MC!L165="","*",FN_MC!L165)</f>
        <v>-</v>
      </c>
      <c r="P192" s="107" t="str">
        <f>IF(FN_MC!O165="","*",FN_MC!O165)</f>
        <v>*</v>
      </c>
      <c r="Q192" s="107" t="str">
        <f>IF(FN_MC!P165="","*",FN_MC!P165)</f>
        <v>*</v>
      </c>
      <c r="R192" s="96" t="str">
        <f>IF(FN_MC!Q165="","*",CONCATENATE(FN_MC!Q165," ",FN_MC!R165))</f>
        <v>*</v>
      </c>
      <c r="S192" s="96" t="str">
        <f>IF(FN_MC!V165="","*",FN_MC!V165)</f>
        <v>*</v>
      </c>
      <c r="T192" s="96" t="str">
        <f>IF(FN_MC!W165="","*",FN_MC!W165)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IF(FN_MC!Y166="","*",FN_MC!Y166)</f>
        <v>*</v>
      </c>
      <c r="B193" s="95" t="str">
        <f>IF(FN_MC!X166="","*",FN_MC!X166)</f>
        <v>*</v>
      </c>
      <c r="C193" s="95" t="str">
        <f>IF(FN_MC!Z166="","*",FN_MC!Z166)</f>
        <v>*</v>
      </c>
      <c r="D193" s="96" t="str">
        <f>IF(FN_MC!S166="","*",FN_MC!S166)</f>
        <v>-</v>
      </c>
      <c r="E193" s="96" t="str">
        <f>IF(FN_MC!T166="","*",FN_MC!T166)</f>
        <v>-</v>
      </c>
      <c r="F193" s="96" t="str">
        <f>IF(FN_MC!B166="","*",FN_MC!B166)</f>
        <v>*</v>
      </c>
      <c r="G193" s="96" t="str">
        <f>IF(FN_MC!D166="","*",FN_MC!D166)</f>
        <v>*</v>
      </c>
      <c r="H193" s="96" t="str">
        <f>IF(FN_MC!F166="","*",FN_MC!F166)</f>
        <v>*</v>
      </c>
      <c r="I193" s="96" t="str">
        <f>IF(FN_MC!H166="","*",FN_MC!H166)</f>
        <v>*</v>
      </c>
      <c r="J193" s="96" t="str">
        <f>IF(FN_MC!I166="","*",FN_MC!I166)</f>
        <v>*</v>
      </c>
      <c r="K193" s="96" t="str">
        <f>IF(FN_MC!M166="","*",FN_MC!M166)</f>
        <v>-</v>
      </c>
      <c r="L193" s="196" t="str">
        <f>IF(FN_MC!N166="","*",FN_MC!N166)</f>
        <v>-</v>
      </c>
      <c r="M193" s="97" t="str">
        <f>IF(FN_MC!J166="","*",FN_MC!J166)</f>
        <v>*</v>
      </c>
      <c r="N193" s="183" t="str">
        <f>IF(FN_MC!K166="","*",FN_MC!K166)</f>
        <v>*</v>
      </c>
      <c r="O193" s="183" t="str">
        <f>IF(FN_MC!L166="","*",FN_MC!L166)</f>
        <v>-</v>
      </c>
      <c r="P193" s="107" t="str">
        <f>IF(FN_MC!O166="","*",FN_MC!O166)</f>
        <v>*</v>
      </c>
      <c r="Q193" s="107" t="str">
        <f>IF(FN_MC!P166="","*",FN_MC!P166)</f>
        <v>*</v>
      </c>
      <c r="R193" s="96" t="str">
        <f>IF(FN_MC!Q166="","*",CONCATENATE(FN_MC!Q166," ",FN_MC!R166))</f>
        <v>*</v>
      </c>
      <c r="S193" s="96" t="str">
        <f>IF(FN_MC!V166="","*",FN_MC!V166)</f>
        <v>*</v>
      </c>
      <c r="T193" s="96" t="str">
        <f>IF(FN_MC!W166="","*",FN_MC!W166)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IF(FN_MC!Y167="","*",FN_MC!Y167)</f>
        <v>*</v>
      </c>
      <c r="B194" s="95" t="str">
        <f>IF(FN_MC!X167="","*",FN_MC!X167)</f>
        <v>*</v>
      </c>
      <c r="C194" s="95" t="str">
        <f>IF(FN_MC!Z167="","*",FN_MC!Z167)</f>
        <v>*</v>
      </c>
      <c r="D194" s="96" t="str">
        <f>IF(FN_MC!S167="","*",FN_MC!S167)</f>
        <v>-</v>
      </c>
      <c r="E194" s="96" t="str">
        <f>IF(FN_MC!T167="","*",FN_MC!T167)</f>
        <v>-</v>
      </c>
      <c r="F194" s="96" t="str">
        <f>IF(FN_MC!B167="","*",FN_MC!B167)</f>
        <v>*</v>
      </c>
      <c r="G194" s="96" t="str">
        <f>IF(FN_MC!D167="","*",FN_MC!D167)</f>
        <v>*</v>
      </c>
      <c r="H194" s="96" t="str">
        <f>IF(FN_MC!F167="","*",FN_MC!F167)</f>
        <v>*</v>
      </c>
      <c r="I194" s="96" t="str">
        <f>IF(FN_MC!H167="","*",FN_MC!H167)</f>
        <v>*</v>
      </c>
      <c r="J194" s="96" t="str">
        <f>IF(FN_MC!I167="","*",FN_MC!I167)</f>
        <v>*</v>
      </c>
      <c r="K194" s="96" t="str">
        <f>IF(FN_MC!M167="","*",FN_MC!M167)</f>
        <v>-</v>
      </c>
      <c r="L194" s="196" t="str">
        <f>IF(FN_MC!N167="","*",FN_MC!N167)</f>
        <v>-</v>
      </c>
      <c r="M194" s="97" t="str">
        <f>IF(FN_MC!J167="","*",FN_MC!J167)</f>
        <v>*</v>
      </c>
      <c r="N194" s="183" t="str">
        <f>IF(FN_MC!K167="","*",FN_MC!K167)</f>
        <v>*</v>
      </c>
      <c r="O194" s="183" t="str">
        <f>IF(FN_MC!L167="","*",FN_MC!L167)</f>
        <v>-</v>
      </c>
      <c r="P194" s="107" t="str">
        <f>IF(FN_MC!O167="","*",FN_MC!O167)</f>
        <v>*</v>
      </c>
      <c r="Q194" s="107" t="str">
        <f>IF(FN_MC!P167="","*",FN_MC!P167)</f>
        <v>*</v>
      </c>
      <c r="R194" s="96" t="str">
        <f>IF(FN_MC!Q167="","*",CONCATENATE(FN_MC!Q167," ",FN_MC!R167))</f>
        <v>*</v>
      </c>
      <c r="S194" s="96" t="str">
        <f>IF(FN_MC!V167="","*",FN_MC!V167)</f>
        <v>*</v>
      </c>
      <c r="T194" s="96" t="str">
        <f>IF(FN_MC!W167="","*",FN_MC!W167)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IF(FN_MC!Y168="","*",FN_MC!Y168)</f>
        <v>*</v>
      </c>
      <c r="B195" s="95" t="str">
        <f>IF(FN_MC!X168="","*",FN_MC!X168)</f>
        <v>*</v>
      </c>
      <c r="C195" s="95" t="str">
        <f>IF(FN_MC!Z168="","*",FN_MC!Z168)</f>
        <v>*</v>
      </c>
      <c r="D195" s="96" t="str">
        <f>IF(FN_MC!S168="","*",FN_MC!S168)</f>
        <v>-</v>
      </c>
      <c r="E195" s="96" t="str">
        <f>IF(FN_MC!T168="","*",FN_MC!T168)</f>
        <v>-</v>
      </c>
      <c r="F195" s="96" t="str">
        <f>IF(FN_MC!B168="","*",FN_MC!B168)</f>
        <v>*</v>
      </c>
      <c r="G195" s="96" t="str">
        <f>IF(FN_MC!D168="","*",FN_MC!D168)</f>
        <v>*</v>
      </c>
      <c r="H195" s="96" t="str">
        <f>IF(FN_MC!F168="","*",FN_MC!F168)</f>
        <v>*</v>
      </c>
      <c r="I195" s="96" t="str">
        <f>IF(FN_MC!H168="","*",FN_MC!H168)</f>
        <v>*</v>
      </c>
      <c r="J195" s="96" t="str">
        <f>IF(FN_MC!I168="","*",FN_MC!I168)</f>
        <v>*</v>
      </c>
      <c r="K195" s="96" t="str">
        <f>IF(FN_MC!M168="","*",FN_MC!M168)</f>
        <v>-</v>
      </c>
      <c r="L195" s="196" t="str">
        <f>IF(FN_MC!N168="","*",FN_MC!N168)</f>
        <v>-</v>
      </c>
      <c r="M195" s="97" t="str">
        <f>IF(FN_MC!J168="","*",FN_MC!J168)</f>
        <v>*</v>
      </c>
      <c r="N195" s="183" t="str">
        <f>IF(FN_MC!K168="","*",FN_MC!K168)</f>
        <v>*</v>
      </c>
      <c r="O195" s="183" t="str">
        <f>IF(FN_MC!L168="","*",FN_MC!L168)</f>
        <v>-</v>
      </c>
      <c r="P195" s="107" t="str">
        <f>IF(FN_MC!O168="","*",FN_MC!O168)</f>
        <v>*</v>
      </c>
      <c r="Q195" s="107" t="str">
        <f>IF(FN_MC!P168="","*",FN_MC!P168)</f>
        <v>*</v>
      </c>
      <c r="R195" s="96" t="str">
        <f>IF(FN_MC!Q168="","*",CONCATENATE(FN_MC!Q168," ",FN_MC!R168))</f>
        <v>*</v>
      </c>
      <c r="S195" s="96" t="str">
        <f>IF(FN_MC!V168="","*",FN_MC!V168)</f>
        <v>*</v>
      </c>
      <c r="T195" s="96" t="str">
        <f>IF(FN_MC!W168="","*",FN_MC!W168)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IF(FN_MC!Y169="","*",FN_MC!Y169)</f>
        <v>*</v>
      </c>
      <c r="B196" s="95" t="str">
        <f>IF(FN_MC!X169="","*",FN_MC!X169)</f>
        <v>*</v>
      </c>
      <c r="C196" s="95" t="str">
        <f>IF(FN_MC!Z169="","*",FN_MC!Z169)</f>
        <v>*</v>
      </c>
      <c r="D196" s="96" t="str">
        <f>IF(FN_MC!S169="","*",FN_MC!S169)</f>
        <v>-</v>
      </c>
      <c r="E196" s="96" t="str">
        <f>IF(FN_MC!T169="","*",FN_MC!T169)</f>
        <v>-</v>
      </c>
      <c r="F196" s="96" t="str">
        <f>IF(FN_MC!B169="","*",FN_MC!B169)</f>
        <v>*</v>
      </c>
      <c r="G196" s="96" t="str">
        <f>IF(FN_MC!D169="","*",FN_MC!D169)</f>
        <v>*</v>
      </c>
      <c r="H196" s="96" t="str">
        <f>IF(FN_MC!F169="","*",FN_MC!F169)</f>
        <v>*</v>
      </c>
      <c r="I196" s="96" t="str">
        <f>IF(FN_MC!H169="","*",FN_MC!H169)</f>
        <v>*</v>
      </c>
      <c r="J196" s="96" t="str">
        <f>IF(FN_MC!I169="","*",FN_MC!I169)</f>
        <v>*</v>
      </c>
      <c r="K196" s="96" t="str">
        <f>IF(FN_MC!M169="","*",FN_MC!M169)</f>
        <v>-</v>
      </c>
      <c r="L196" s="196" t="str">
        <f>IF(FN_MC!N169="","*",FN_MC!N169)</f>
        <v>-</v>
      </c>
      <c r="M196" s="97" t="str">
        <f>IF(FN_MC!J169="","*",FN_MC!J169)</f>
        <v>*</v>
      </c>
      <c r="N196" s="183" t="str">
        <f>IF(FN_MC!K169="","*",FN_MC!K169)</f>
        <v>*</v>
      </c>
      <c r="O196" s="183" t="str">
        <f>IF(FN_MC!L169="","*",FN_MC!L169)</f>
        <v>-</v>
      </c>
      <c r="P196" s="107" t="str">
        <f>IF(FN_MC!O169="","*",FN_MC!O169)</f>
        <v>*</v>
      </c>
      <c r="Q196" s="107" t="str">
        <f>IF(FN_MC!P169="","*",FN_MC!P169)</f>
        <v>*</v>
      </c>
      <c r="R196" s="96" t="str">
        <f>IF(FN_MC!Q169="","*",CONCATENATE(FN_MC!Q169," ",FN_MC!R169))</f>
        <v>*</v>
      </c>
      <c r="S196" s="96" t="str">
        <f>IF(FN_MC!V169="","*",FN_MC!V169)</f>
        <v>*</v>
      </c>
      <c r="T196" s="96" t="str">
        <f>IF(FN_MC!W169="","*",FN_MC!W169)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IF(FN_MC!Y170="","*",FN_MC!Y170)</f>
        <v>*</v>
      </c>
      <c r="B197" s="95" t="str">
        <f>IF(FN_MC!X170="","*",FN_MC!X170)</f>
        <v>*</v>
      </c>
      <c r="C197" s="95" t="str">
        <f>IF(FN_MC!Z170="","*",FN_MC!Z170)</f>
        <v>*</v>
      </c>
      <c r="D197" s="96" t="str">
        <f>IF(FN_MC!S170="","*",FN_MC!S170)</f>
        <v>-</v>
      </c>
      <c r="E197" s="96" t="str">
        <f>IF(FN_MC!T170="","*",FN_MC!T170)</f>
        <v>-</v>
      </c>
      <c r="F197" s="96" t="str">
        <f>IF(FN_MC!B170="","*",FN_MC!B170)</f>
        <v>*</v>
      </c>
      <c r="G197" s="96" t="str">
        <f>IF(FN_MC!D170="","*",FN_MC!D170)</f>
        <v>*</v>
      </c>
      <c r="H197" s="96" t="str">
        <f>IF(FN_MC!F170="","*",FN_MC!F170)</f>
        <v>*</v>
      </c>
      <c r="I197" s="96" t="str">
        <f>IF(FN_MC!H170="","*",FN_MC!H170)</f>
        <v>*</v>
      </c>
      <c r="J197" s="96" t="str">
        <f>IF(FN_MC!I170="","*",FN_MC!I170)</f>
        <v>*</v>
      </c>
      <c r="K197" s="96" t="str">
        <f>IF(FN_MC!M170="","*",FN_MC!M170)</f>
        <v>-</v>
      </c>
      <c r="L197" s="196" t="str">
        <f>IF(FN_MC!N170="","*",FN_MC!N170)</f>
        <v>-</v>
      </c>
      <c r="M197" s="97" t="str">
        <f>IF(FN_MC!J170="","*",FN_MC!J170)</f>
        <v>*</v>
      </c>
      <c r="N197" s="183" t="str">
        <f>IF(FN_MC!K170="","*",FN_MC!K170)</f>
        <v>*</v>
      </c>
      <c r="O197" s="183" t="str">
        <f>IF(FN_MC!L170="","*",FN_MC!L170)</f>
        <v>-</v>
      </c>
      <c r="P197" s="107" t="str">
        <f>IF(FN_MC!O170="","*",FN_MC!O170)</f>
        <v>*</v>
      </c>
      <c r="Q197" s="107" t="str">
        <f>IF(FN_MC!P170="","*",FN_MC!P170)</f>
        <v>*</v>
      </c>
      <c r="R197" s="96" t="str">
        <f>IF(FN_MC!Q170="","*",CONCATENATE(FN_MC!Q170," ",FN_MC!R170))</f>
        <v>*</v>
      </c>
      <c r="S197" s="96" t="str">
        <f>IF(FN_MC!V170="","*",FN_MC!V170)</f>
        <v>*</v>
      </c>
      <c r="T197" s="96" t="str">
        <f>IF(FN_MC!W170="","*",FN_MC!W170)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IF(FN_MC!Y171="","*",FN_MC!Y171)</f>
        <v>*</v>
      </c>
      <c r="B198" s="95" t="str">
        <f>IF(FN_MC!X171="","*",FN_MC!X171)</f>
        <v>*</v>
      </c>
      <c r="C198" s="95" t="str">
        <f>IF(FN_MC!Z171="","*",FN_MC!Z171)</f>
        <v>*</v>
      </c>
      <c r="D198" s="96" t="str">
        <f>IF(FN_MC!S171="","*",FN_MC!S171)</f>
        <v>-</v>
      </c>
      <c r="E198" s="96" t="str">
        <f>IF(FN_MC!T171="","*",FN_MC!T171)</f>
        <v>-</v>
      </c>
      <c r="F198" s="96" t="str">
        <f>IF(FN_MC!B171="","*",FN_MC!B171)</f>
        <v>*</v>
      </c>
      <c r="G198" s="96" t="str">
        <f>IF(FN_MC!D171="","*",FN_MC!D171)</f>
        <v>*</v>
      </c>
      <c r="H198" s="96" t="str">
        <f>IF(FN_MC!F171="","*",FN_MC!F171)</f>
        <v>*</v>
      </c>
      <c r="I198" s="96" t="str">
        <f>IF(FN_MC!H171="","*",FN_MC!H171)</f>
        <v>*</v>
      </c>
      <c r="J198" s="96" t="str">
        <f>IF(FN_MC!I171="","*",FN_MC!I171)</f>
        <v>*</v>
      </c>
      <c r="K198" s="96" t="str">
        <f>IF(FN_MC!M171="","*",FN_MC!M171)</f>
        <v>-</v>
      </c>
      <c r="L198" s="196" t="str">
        <f>IF(FN_MC!N171="","*",FN_MC!N171)</f>
        <v>-</v>
      </c>
      <c r="M198" s="97" t="str">
        <f>IF(FN_MC!J171="","*",FN_MC!J171)</f>
        <v>*</v>
      </c>
      <c r="N198" s="183" t="str">
        <f>IF(FN_MC!K171="","*",FN_MC!K171)</f>
        <v>*</v>
      </c>
      <c r="O198" s="183" t="str">
        <f>IF(FN_MC!L171="","*",FN_MC!L171)</f>
        <v>-</v>
      </c>
      <c r="P198" s="107" t="str">
        <f>IF(FN_MC!O171="","*",FN_MC!O171)</f>
        <v>*</v>
      </c>
      <c r="Q198" s="107" t="str">
        <f>IF(FN_MC!P171="","*",FN_MC!P171)</f>
        <v>*</v>
      </c>
      <c r="R198" s="96" t="str">
        <f>IF(FN_MC!Q171="","*",CONCATENATE(FN_MC!Q171," ",FN_MC!R171))</f>
        <v>*</v>
      </c>
      <c r="S198" s="96" t="str">
        <f>IF(FN_MC!V171="","*",FN_MC!V171)</f>
        <v>*</v>
      </c>
      <c r="T198" s="96" t="str">
        <f>IF(FN_MC!W171="","*",FN_MC!W171)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IF(FN_MC!Y172="","*",FN_MC!Y172)</f>
        <v>*</v>
      </c>
      <c r="B199" s="95" t="str">
        <f>IF(FN_MC!X172="","*",FN_MC!X172)</f>
        <v>*</v>
      </c>
      <c r="C199" s="95" t="str">
        <f>IF(FN_MC!Z172="","*",FN_MC!Z172)</f>
        <v>*</v>
      </c>
      <c r="D199" s="96" t="str">
        <f>IF(FN_MC!S172="","*",FN_MC!S172)</f>
        <v>-</v>
      </c>
      <c r="E199" s="96" t="str">
        <f>IF(FN_MC!T172="","*",FN_MC!T172)</f>
        <v>-</v>
      </c>
      <c r="F199" s="96" t="str">
        <f>IF(FN_MC!B172="","*",FN_MC!B172)</f>
        <v>*</v>
      </c>
      <c r="G199" s="96" t="str">
        <f>IF(FN_MC!D172="","*",FN_MC!D172)</f>
        <v>*</v>
      </c>
      <c r="H199" s="96" t="str">
        <f>IF(FN_MC!F172="","*",FN_MC!F172)</f>
        <v>*</v>
      </c>
      <c r="I199" s="96" t="str">
        <f>IF(FN_MC!H172="","*",FN_MC!H172)</f>
        <v>*</v>
      </c>
      <c r="J199" s="96" t="str">
        <f>IF(FN_MC!I172="","*",FN_MC!I172)</f>
        <v>*</v>
      </c>
      <c r="K199" s="96" t="str">
        <f>IF(FN_MC!M172="","*",FN_MC!M172)</f>
        <v>-</v>
      </c>
      <c r="L199" s="196" t="str">
        <f>IF(FN_MC!N172="","*",FN_MC!N172)</f>
        <v>-</v>
      </c>
      <c r="M199" s="97" t="str">
        <f>IF(FN_MC!J172="","*",FN_MC!J172)</f>
        <v>*</v>
      </c>
      <c r="N199" s="183" t="str">
        <f>IF(FN_MC!K172="","*",FN_MC!K172)</f>
        <v>*</v>
      </c>
      <c r="O199" s="183" t="str">
        <f>IF(FN_MC!L172="","*",FN_MC!L172)</f>
        <v>-</v>
      </c>
      <c r="P199" s="107" t="str">
        <f>IF(FN_MC!O172="","*",FN_MC!O172)</f>
        <v>*</v>
      </c>
      <c r="Q199" s="107" t="str">
        <f>IF(FN_MC!P172="","*",FN_MC!P172)</f>
        <v>*</v>
      </c>
      <c r="R199" s="96" t="str">
        <f>IF(FN_MC!Q172="","*",CONCATENATE(FN_MC!Q172," ",FN_MC!R172))</f>
        <v>*</v>
      </c>
      <c r="S199" s="96" t="str">
        <f>IF(FN_MC!V172="","*",FN_MC!V172)</f>
        <v>*</v>
      </c>
      <c r="T199" s="96" t="str">
        <f>IF(FN_MC!W172="","*",FN_MC!W172)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IF(FN_MC!Y173="","*",FN_MC!Y173)</f>
        <v>*</v>
      </c>
      <c r="B200" s="95" t="str">
        <f>IF(FN_MC!X173="","*",FN_MC!X173)</f>
        <v>*</v>
      </c>
      <c r="C200" s="95" t="str">
        <f>IF(FN_MC!Z173="","*",FN_MC!Z173)</f>
        <v>*</v>
      </c>
      <c r="D200" s="96" t="str">
        <f>IF(FN_MC!S173="","*",FN_MC!S173)</f>
        <v>-</v>
      </c>
      <c r="E200" s="96" t="str">
        <f>IF(FN_MC!T173="","*",FN_MC!T173)</f>
        <v>-</v>
      </c>
      <c r="F200" s="96" t="str">
        <f>IF(FN_MC!B173="","*",FN_MC!B173)</f>
        <v>*</v>
      </c>
      <c r="G200" s="96" t="str">
        <f>IF(FN_MC!D173="","*",FN_MC!D173)</f>
        <v>*</v>
      </c>
      <c r="H200" s="96" t="str">
        <f>IF(FN_MC!F173="","*",FN_MC!F173)</f>
        <v>*</v>
      </c>
      <c r="I200" s="96" t="str">
        <f>IF(FN_MC!H173="","*",FN_MC!H173)</f>
        <v>*</v>
      </c>
      <c r="J200" s="96" t="str">
        <f>IF(FN_MC!I173="","*",FN_MC!I173)</f>
        <v>*</v>
      </c>
      <c r="K200" s="96" t="str">
        <f>IF(FN_MC!M173="","*",FN_MC!M173)</f>
        <v>-</v>
      </c>
      <c r="L200" s="196" t="str">
        <f>IF(FN_MC!N173="","*",FN_MC!N173)</f>
        <v>-</v>
      </c>
      <c r="M200" s="97" t="str">
        <f>IF(FN_MC!J173="","*",FN_MC!J173)</f>
        <v>*</v>
      </c>
      <c r="N200" s="183" t="str">
        <f>IF(FN_MC!K173="","*",FN_MC!K173)</f>
        <v>*</v>
      </c>
      <c r="O200" s="183" t="str">
        <f>IF(FN_MC!L173="","*",FN_MC!L173)</f>
        <v>-</v>
      </c>
      <c r="P200" s="107" t="str">
        <f>IF(FN_MC!O173="","*",FN_MC!O173)</f>
        <v>*</v>
      </c>
      <c r="Q200" s="107" t="str">
        <f>IF(FN_MC!P173="","*",FN_MC!P173)</f>
        <v>*</v>
      </c>
      <c r="R200" s="96" t="str">
        <f>IF(FN_MC!Q173="","*",CONCATENATE(FN_MC!Q173," ",FN_MC!R173))</f>
        <v>*</v>
      </c>
      <c r="S200" s="96" t="str">
        <f>IF(FN_MC!V173="","*",FN_MC!V173)</f>
        <v>*</v>
      </c>
      <c r="T200" s="96" t="str">
        <f>IF(FN_MC!W173="","*",FN_MC!W173)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IF(FN_MC!Y174="","*",FN_MC!Y174)</f>
        <v>*</v>
      </c>
      <c r="B201" s="95" t="str">
        <f>IF(FN_MC!X174="","*",FN_MC!X174)</f>
        <v>*</v>
      </c>
      <c r="C201" s="95" t="str">
        <f>IF(FN_MC!Z174="","*",FN_MC!Z174)</f>
        <v>*</v>
      </c>
      <c r="D201" s="96" t="str">
        <f>IF(FN_MC!S174="","*",FN_MC!S174)</f>
        <v>-</v>
      </c>
      <c r="E201" s="96" t="str">
        <f>IF(FN_MC!T174="","*",FN_MC!T174)</f>
        <v>-</v>
      </c>
      <c r="F201" s="96" t="str">
        <f>IF(FN_MC!B174="","*",FN_MC!B174)</f>
        <v>*</v>
      </c>
      <c r="G201" s="96" t="str">
        <f>IF(FN_MC!D174="","*",FN_MC!D174)</f>
        <v>*</v>
      </c>
      <c r="H201" s="96" t="str">
        <f>IF(FN_MC!F174="","*",FN_MC!F174)</f>
        <v>*</v>
      </c>
      <c r="I201" s="96" t="str">
        <f>IF(FN_MC!H174="","*",FN_MC!H174)</f>
        <v>*</v>
      </c>
      <c r="J201" s="96" t="str">
        <f>IF(FN_MC!I174="","*",FN_MC!I174)</f>
        <v>*</v>
      </c>
      <c r="K201" s="96" t="str">
        <f>IF(FN_MC!M174="","*",FN_MC!M174)</f>
        <v>-</v>
      </c>
      <c r="L201" s="196" t="str">
        <f>IF(FN_MC!N174="","*",FN_MC!N174)</f>
        <v>-</v>
      </c>
      <c r="M201" s="97" t="str">
        <f>IF(FN_MC!J174="","*",FN_MC!J174)</f>
        <v>*</v>
      </c>
      <c r="N201" s="183" t="str">
        <f>IF(FN_MC!K174="","*",FN_MC!K174)</f>
        <v>*</v>
      </c>
      <c r="O201" s="183" t="str">
        <f>IF(FN_MC!L174="","*",FN_MC!L174)</f>
        <v>-</v>
      </c>
      <c r="P201" s="107" t="str">
        <f>IF(FN_MC!O174="","*",FN_MC!O174)</f>
        <v>*</v>
      </c>
      <c r="Q201" s="107" t="str">
        <f>IF(FN_MC!P174="","*",FN_MC!P174)</f>
        <v>*</v>
      </c>
      <c r="R201" s="96" t="str">
        <f>IF(FN_MC!Q174="","*",CONCATENATE(FN_MC!Q174," ",FN_MC!R174))</f>
        <v>*</v>
      </c>
      <c r="S201" s="96" t="str">
        <f>IF(FN_MC!V174="","*",FN_MC!V174)</f>
        <v>*</v>
      </c>
      <c r="T201" s="96" t="str">
        <f>IF(FN_MC!W174="","*",FN_MC!W174)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IF(FN_MC!Y175="","*",FN_MC!Y175)</f>
        <v>*</v>
      </c>
      <c r="B202" s="95" t="str">
        <f>IF(FN_MC!X175="","*",FN_MC!X175)</f>
        <v>*</v>
      </c>
      <c r="C202" s="95" t="str">
        <f>IF(FN_MC!Z175="","*",FN_MC!Z175)</f>
        <v>*</v>
      </c>
      <c r="D202" s="96" t="str">
        <f>IF(FN_MC!S175="","*",FN_MC!S175)</f>
        <v>-</v>
      </c>
      <c r="E202" s="96" t="str">
        <f>IF(FN_MC!T175="","*",FN_MC!T175)</f>
        <v>-</v>
      </c>
      <c r="F202" s="96" t="str">
        <f>IF(FN_MC!B175="","*",FN_MC!B175)</f>
        <v>*</v>
      </c>
      <c r="G202" s="96" t="str">
        <f>IF(FN_MC!D175="","*",FN_MC!D175)</f>
        <v>*</v>
      </c>
      <c r="H202" s="96" t="str">
        <f>IF(FN_MC!F175="","*",FN_MC!F175)</f>
        <v>*</v>
      </c>
      <c r="I202" s="96" t="str">
        <f>IF(FN_MC!H175="","*",FN_MC!H175)</f>
        <v>*</v>
      </c>
      <c r="J202" s="96" t="str">
        <f>IF(FN_MC!I175="","*",FN_MC!I175)</f>
        <v>*</v>
      </c>
      <c r="K202" s="96" t="str">
        <f>IF(FN_MC!M175="","*",FN_MC!M175)</f>
        <v>-</v>
      </c>
      <c r="L202" s="196" t="str">
        <f>IF(FN_MC!N175="","*",FN_MC!N175)</f>
        <v>-</v>
      </c>
      <c r="M202" s="97" t="str">
        <f>IF(FN_MC!J175="","*",FN_MC!J175)</f>
        <v>*</v>
      </c>
      <c r="N202" s="183" t="str">
        <f>IF(FN_MC!K175="","*",FN_MC!K175)</f>
        <v>*</v>
      </c>
      <c r="O202" s="183" t="str">
        <f>IF(FN_MC!L175="","*",FN_MC!L175)</f>
        <v>-</v>
      </c>
      <c r="P202" s="107" t="str">
        <f>IF(FN_MC!O175="","*",FN_MC!O175)</f>
        <v>*</v>
      </c>
      <c r="Q202" s="107" t="str">
        <f>IF(FN_MC!P175="","*",FN_MC!P175)</f>
        <v>*</v>
      </c>
      <c r="R202" s="96" t="str">
        <f>IF(FN_MC!Q175="","*",CONCATENATE(FN_MC!Q175," ",FN_MC!R175))</f>
        <v>*</v>
      </c>
      <c r="S202" s="96" t="str">
        <f>IF(FN_MC!V175="","*",FN_MC!V175)</f>
        <v>*</v>
      </c>
      <c r="T202" s="96" t="str">
        <f>IF(FN_MC!W175="","*",FN_MC!W175)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IF(FN_MC!Y176="","*",FN_MC!Y176)</f>
        <v>*</v>
      </c>
      <c r="B203" s="95" t="str">
        <f>IF(FN_MC!X176="","*",FN_MC!X176)</f>
        <v>*</v>
      </c>
      <c r="C203" s="95" t="str">
        <f>IF(FN_MC!Z176="","*",FN_MC!Z176)</f>
        <v>*</v>
      </c>
      <c r="D203" s="96" t="str">
        <f>IF(FN_MC!S176="","*",FN_MC!S176)</f>
        <v>-</v>
      </c>
      <c r="E203" s="96" t="str">
        <f>IF(FN_MC!T176="","*",FN_MC!T176)</f>
        <v>-</v>
      </c>
      <c r="F203" s="96" t="str">
        <f>IF(FN_MC!B176="","*",FN_MC!B176)</f>
        <v>*</v>
      </c>
      <c r="G203" s="96" t="str">
        <f>IF(FN_MC!D176="","*",FN_MC!D176)</f>
        <v>*</v>
      </c>
      <c r="H203" s="96" t="str">
        <f>IF(FN_MC!F176="","*",FN_MC!F176)</f>
        <v>*</v>
      </c>
      <c r="I203" s="96" t="str">
        <f>IF(FN_MC!H176="","*",FN_MC!H176)</f>
        <v>*</v>
      </c>
      <c r="J203" s="96" t="str">
        <f>IF(FN_MC!I176="","*",FN_MC!I176)</f>
        <v>*</v>
      </c>
      <c r="K203" s="96" t="str">
        <f>IF(FN_MC!M176="","*",FN_MC!M176)</f>
        <v>-</v>
      </c>
      <c r="L203" s="196" t="str">
        <f>IF(FN_MC!N176="","*",FN_MC!N176)</f>
        <v>-</v>
      </c>
      <c r="M203" s="97" t="str">
        <f>IF(FN_MC!J176="","*",FN_MC!J176)</f>
        <v>*</v>
      </c>
      <c r="N203" s="183" t="str">
        <f>IF(FN_MC!K176="","*",FN_MC!K176)</f>
        <v>*</v>
      </c>
      <c r="O203" s="183" t="str">
        <f>IF(FN_MC!L176="","*",FN_MC!L176)</f>
        <v>-</v>
      </c>
      <c r="P203" s="107" t="str">
        <f>IF(FN_MC!O176="","*",FN_MC!O176)</f>
        <v>*</v>
      </c>
      <c r="Q203" s="107" t="str">
        <f>IF(FN_MC!P176="","*",FN_MC!P176)</f>
        <v>*</v>
      </c>
      <c r="R203" s="96" t="str">
        <f>IF(FN_MC!Q176="","*",CONCATENATE(FN_MC!Q176," ",FN_MC!R176))</f>
        <v>*</v>
      </c>
      <c r="S203" s="96" t="str">
        <f>IF(FN_MC!V176="","*",FN_MC!V176)</f>
        <v>*</v>
      </c>
      <c r="T203" s="96" t="str">
        <f>IF(FN_MC!W176="","*",FN_MC!W176)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IF(FN_MC!Y177="","*",FN_MC!Y177)</f>
        <v>*</v>
      </c>
      <c r="B204" s="95" t="str">
        <f>IF(FN_MC!X177="","*",FN_MC!X177)</f>
        <v>*</v>
      </c>
      <c r="C204" s="95" t="str">
        <f>IF(FN_MC!Z177="","*",FN_MC!Z177)</f>
        <v>*</v>
      </c>
      <c r="D204" s="96" t="str">
        <f>IF(FN_MC!S177="","*",FN_MC!S177)</f>
        <v>-</v>
      </c>
      <c r="E204" s="96" t="str">
        <f>IF(FN_MC!T177="","*",FN_MC!T177)</f>
        <v>-</v>
      </c>
      <c r="F204" s="96" t="str">
        <f>IF(FN_MC!B177="","*",FN_MC!B177)</f>
        <v>*</v>
      </c>
      <c r="G204" s="96" t="str">
        <f>IF(FN_MC!D177="","*",FN_MC!D177)</f>
        <v>*</v>
      </c>
      <c r="H204" s="96" t="str">
        <f>IF(FN_MC!F177="","*",FN_MC!F177)</f>
        <v>*</v>
      </c>
      <c r="I204" s="96" t="str">
        <f>IF(FN_MC!H177="","*",FN_MC!H177)</f>
        <v>*</v>
      </c>
      <c r="J204" s="96" t="str">
        <f>IF(FN_MC!I177="","*",FN_MC!I177)</f>
        <v>*</v>
      </c>
      <c r="K204" s="96" t="str">
        <f>IF(FN_MC!M177="","*",FN_MC!M177)</f>
        <v>-</v>
      </c>
      <c r="L204" s="196" t="str">
        <f>IF(FN_MC!N177="","*",FN_MC!N177)</f>
        <v>-</v>
      </c>
      <c r="M204" s="97" t="str">
        <f>IF(FN_MC!J177="","*",FN_MC!J177)</f>
        <v>*</v>
      </c>
      <c r="N204" s="183" t="str">
        <f>IF(FN_MC!K177="","*",FN_MC!K177)</f>
        <v>*</v>
      </c>
      <c r="O204" s="183" t="str">
        <f>IF(FN_MC!L177="","*",FN_MC!L177)</f>
        <v>-</v>
      </c>
      <c r="P204" s="107" t="str">
        <f>IF(FN_MC!O177="","*",FN_MC!O177)</f>
        <v>*</v>
      </c>
      <c r="Q204" s="107" t="str">
        <f>IF(FN_MC!P177="","*",FN_MC!P177)</f>
        <v>*</v>
      </c>
      <c r="R204" s="96" t="str">
        <f>IF(FN_MC!Q177="","*",CONCATENATE(FN_MC!Q177," ",FN_MC!R177))</f>
        <v>*</v>
      </c>
      <c r="S204" s="96" t="str">
        <f>IF(FN_MC!V177="","*",FN_MC!V177)</f>
        <v>*</v>
      </c>
      <c r="T204" s="96" t="str">
        <f>IF(FN_MC!W177="","*",FN_MC!W177)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IF(FN_MC!Y178="","*",FN_MC!Y178)</f>
        <v>*</v>
      </c>
      <c r="B205" s="95" t="str">
        <f>IF(FN_MC!X178="","*",FN_MC!X178)</f>
        <v>*</v>
      </c>
      <c r="C205" s="95" t="str">
        <f>IF(FN_MC!Z178="","*",FN_MC!Z178)</f>
        <v>*</v>
      </c>
      <c r="D205" s="96" t="str">
        <f>IF(FN_MC!S178="","*",FN_MC!S178)</f>
        <v>-</v>
      </c>
      <c r="E205" s="96" t="str">
        <f>IF(FN_MC!T178="","*",FN_MC!T178)</f>
        <v>-</v>
      </c>
      <c r="F205" s="96" t="str">
        <f>IF(FN_MC!B178="","*",FN_MC!B178)</f>
        <v>*</v>
      </c>
      <c r="G205" s="96" t="str">
        <f>IF(FN_MC!D178="","*",FN_MC!D178)</f>
        <v>*</v>
      </c>
      <c r="H205" s="96" t="str">
        <f>IF(FN_MC!F178="","*",FN_MC!F178)</f>
        <v>*</v>
      </c>
      <c r="I205" s="96" t="str">
        <f>IF(FN_MC!H178="","*",FN_MC!H178)</f>
        <v>*</v>
      </c>
      <c r="J205" s="96" t="str">
        <f>IF(FN_MC!I178="","*",FN_MC!I178)</f>
        <v>*</v>
      </c>
      <c r="K205" s="96" t="str">
        <f>IF(FN_MC!M178="","*",FN_MC!M178)</f>
        <v>-</v>
      </c>
      <c r="L205" s="196" t="str">
        <f>IF(FN_MC!N178="","*",FN_MC!N178)</f>
        <v>-</v>
      </c>
      <c r="M205" s="97" t="str">
        <f>IF(FN_MC!J178="","*",FN_MC!J178)</f>
        <v>*</v>
      </c>
      <c r="N205" s="183" t="str">
        <f>IF(FN_MC!K178="","*",FN_MC!K178)</f>
        <v>*</v>
      </c>
      <c r="O205" s="183" t="str">
        <f>IF(FN_MC!L178="","*",FN_MC!L178)</f>
        <v>-</v>
      </c>
      <c r="P205" s="107" t="str">
        <f>IF(FN_MC!O178="","*",FN_MC!O178)</f>
        <v>*</v>
      </c>
      <c r="Q205" s="107" t="str">
        <f>IF(FN_MC!P178="","*",FN_MC!P178)</f>
        <v>*</v>
      </c>
      <c r="R205" s="96" t="str">
        <f>IF(FN_MC!Q178="","*",CONCATENATE(FN_MC!Q178," ",FN_MC!R178))</f>
        <v>*</v>
      </c>
      <c r="S205" s="96" t="str">
        <f>IF(FN_MC!V178="","*",FN_MC!V178)</f>
        <v>*</v>
      </c>
      <c r="T205" s="96" t="str">
        <f>IF(FN_MC!W178="","*",FN_MC!W178)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IF(FN_MC!Y179="","*",FN_MC!Y179)</f>
        <v>*</v>
      </c>
      <c r="B206" s="95" t="str">
        <f>IF(FN_MC!X179="","*",FN_MC!X179)</f>
        <v>*</v>
      </c>
      <c r="C206" s="95" t="str">
        <f>IF(FN_MC!Z179="","*",FN_MC!Z179)</f>
        <v>*</v>
      </c>
      <c r="D206" s="96" t="str">
        <f>IF(FN_MC!S179="","*",FN_MC!S179)</f>
        <v>-</v>
      </c>
      <c r="E206" s="96" t="str">
        <f>IF(FN_MC!T179="","*",FN_MC!T179)</f>
        <v>-</v>
      </c>
      <c r="F206" s="96" t="str">
        <f>IF(FN_MC!B179="","*",FN_MC!B179)</f>
        <v>*</v>
      </c>
      <c r="G206" s="96" t="str">
        <f>IF(FN_MC!D179="","*",FN_MC!D179)</f>
        <v>*</v>
      </c>
      <c r="H206" s="96" t="str">
        <f>IF(FN_MC!F179="","*",FN_MC!F179)</f>
        <v>*</v>
      </c>
      <c r="I206" s="96" t="str">
        <f>IF(FN_MC!H179="","*",FN_MC!H179)</f>
        <v>*</v>
      </c>
      <c r="J206" s="96" t="str">
        <f>IF(FN_MC!I179="","*",FN_MC!I179)</f>
        <v>*</v>
      </c>
      <c r="K206" s="96" t="str">
        <f>IF(FN_MC!M179="","*",FN_MC!M179)</f>
        <v>-</v>
      </c>
      <c r="L206" s="196" t="str">
        <f>IF(FN_MC!N179="","*",FN_MC!N179)</f>
        <v>-</v>
      </c>
      <c r="M206" s="97" t="str">
        <f>IF(FN_MC!J179="","*",FN_MC!J179)</f>
        <v>*</v>
      </c>
      <c r="N206" s="183" t="str">
        <f>IF(FN_MC!K179="","*",FN_MC!K179)</f>
        <v>*</v>
      </c>
      <c r="O206" s="183" t="str">
        <f>IF(FN_MC!L179="","*",FN_MC!L179)</f>
        <v>-</v>
      </c>
      <c r="P206" s="107" t="str">
        <f>IF(FN_MC!O179="","*",FN_MC!O179)</f>
        <v>*</v>
      </c>
      <c r="Q206" s="107" t="str">
        <f>IF(FN_MC!P179="","*",FN_MC!P179)</f>
        <v>*</v>
      </c>
      <c r="R206" s="96" t="str">
        <f>IF(FN_MC!Q179="","*",CONCATENATE(FN_MC!Q179," ",FN_MC!R179))</f>
        <v>*</v>
      </c>
      <c r="S206" s="96" t="str">
        <f>IF(FN_MC!V179="","*",FN_MC!V179)</f>
        <v>*</v>
      </c>
      <c r="T206" s="96" t="str">
        <f>IF(FN_MC!W179="","*",FN_MC!W179)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IF(FN_MC!Y180="","*",FN_MC!Y180)</f>
        <v>*</v>
      </c>
      <c r="B207" s="95" t="str">
        <f>IF(FN_MC!X180="","*",FN_MC!X180)</f>
        <v>*</v>
      </c>
      <c r="C207" s="95" t="str">
        <f>IF(FN_MC!Z180="","*",FN_MC!Z180)</f>
        <v>*</v>
      </c>
      <c r="D207" s="96" t="str">
        <f>IF(FN_MC!S180="","*",FN_MC!S180)</f>
        <v>-</v>
      </c>
      <c r="E207" s="96" t="str">
        <f>IF(FN_MC!T180="","*",FN_MC!T180)</f>
        <v>-</v>
      </c>
      <c r="F207" s="96" t="str">
        <f>IF(FN_MC!B180="","*",FN_MC!B180)</f>
        <v>*</v>
      </c>
      <c r="G207" s="96" t="str">
        <f>IF(FN_MC!D180="","*",FN_MC!D180)</f>
        <v>*</v>
      </c>
      <c r="H207" s="96" t="str">
        <f>IF(FN_MC!F180="","*",FN_MC!F180)</f>
        <v>*</v>
      </c>
      <c r="I207" s="96" t="str">
        <f>IF(FN_MC!H180="","*",FN_MC!H180)</f>
        <v>*</v>
      </c>
      <c r="J207" s="96" t="str">
        <f>IF(FN_MC!I180="","*",FN_MC!I180)</f>
        <v>*</v>
      </c>
      <c r="K207" s="96" t="str">
        <f>IF(FN_MC!M180="","*",FN_MC!M180)</f>
        <v>-</v>
      </c>
      <c r="L207" s="196" t="str">
        <f>IF(FN_MC!N180="","*",FN_MC!N180)</f>
        <v>-</v>
      </c>
      <c r="M207" s="97" t="str">
        <f>IF(FN_MC!J180="","*",FN_MC!J180)</f>
        <v>*</v>
      </c>
      <c r="N207" s="183" t="str">
        <f>IF(FN_MC!K180="","*",FN_MC!K180)</f>
        <v>*</v>
      </c>
      <c r="O207" s="183" t="str">
        <f>IF(FN_MC!L180="","*",FN_MC!L180)</f>
        <v>-</v>
      </c>
      <c r="P207" s="107" t="str">
        <f>IF(FN_MC!O180="","*",FN_MC!O180)</f>
        <v>*</v>
      </c>
      <c r="Q207" s="107" t="str">
        <f>IF(FN_MC!P180="","*",FN_MC!P180)</f>
        <v>*</v>
      </c>
      <c r="R207" s="96" t="str">
        <f>IF(FN_MC!Q180="","*",CONCATENATE(FN_MC!Q180," ",FN_MC!R180))</f>
        <v>*</v>
      </c>
      <c r="S207" s="96" t="str">
        <f>IF(FN_MC!V180="","*",FN_MC!V180)</f>
        <v>*</v>
      </c>
      <c r="T207" s="96" t="str">
        <f>IF(FN_MC!W180="","*",FN_MC!W180)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IF(FN_MC!Y181="","*",FN_MC!Y181)</f>
        <v>*</v>
      </c>
      <c r="B208" s="95" t="str">
        <f>IF(FN_MC!X181="","*",FN_MC!X181)</f>
        <v>*</v>
      </c>
      <c r="C208" s="95" t="str">
        <f>IF(FN_MC!Z181="","*",FN_MC!Z181)</f>
        <v>*</v>
      </c>
      <c r="D208" s="96" t="str">
        <f>IF(FN_MC!S181="","*",FN_MC!S181)</f>
        <v>-</v>
      </c>
      <c r="E208" s="96" t="str">
        <f>IF(FN_MC!T181="","*",FN_MC!T181)</f>
        <v>-</v>
      </c>
      <c r="F208" s="96" t="str">
        <f>IF(FN_MC!B181="","*",FN_MC!B181)</f>
        <v>*</v>
      </c>
      <c r="G208" s="96" t="str">
        <f>IF(FN_MC!D181="","*",FN_MC!D181)</f>
        <v>*</v>
      </c>
      <c r="H208" s="96" t="str">
        <f>IF(FN_MC!F181="","*",FN_MC!F181)</f>
        <v>*</v>
      </c>
      <c r="I208" s="96" t="str">
        <f>IF(FN_MC!H181="","*",FN_MC!H181)</f>
        <v>*</v>
      </c>
      <c r="J208" s="96" t="str">
        <f>IF(FN_MC!I181="","*",FN_MC!I181)</f>
        <v>*</v>
      </c>
      <c r="K208" s="96" t="str">
        <f>IF(FN_MC!M181="","*",FN_MC!M181)</f>
        <v>-</v>
      </c>
      <c r="L208" s="196" t="str">
        <f>IF(FN_MC!N181="","*",FN_MC!N181)</f>
        <v>-</v>
      </c>
      <c r="M208" s="97" t="str">
        <f>IF(FN_MC!J181="","*",FN_MC!J181)</f>
        <v>*</v>
      </c>
      <c r="N208" s="183" t="str">
        <f>IF(FN_MC!K181="","*",FN_MC!K181)</f>
        <v>*</v>
      </c>
      <c r="O208" s="183" t="str">
        <f>IF(FN_MC!L181="","*",FN_MC!L181)</f>
        <v>-</v>
      </c>
      <c r="P208" s="107" t="str">
        <f>IF(FN_MC!O181="","*",FN_MC!O181)</f>
        <v>*</v>
      </c>
      <c r="Q208" s="107" t="str">
        <f>IF(FN_MC!P181="","*",FN_MC!P181)</f>
        <v>*</v>
      </c>
      <c r="R208" s="96" t="str">
        <f>IF(FN_MC!Q181="","*",CONCATENATE(FN_MC!Q181," ",FN_MC!R181))</f>
        <v>*</v>
      </c>
      <c r="S208" s="96" t="str">
        <f>IF(FN_MC!V181="","*",FN_MC!V181)</f>
        <v>*</v>
      </c>
      <c r="T208" s="96" t="str">
        <f>IF(FN_MC!W181="","*",FN_MC!W181)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IF(FN_MC!Y182="","*",FN_MC!Y182)</f>
        <v>*</v>
      </c>
      <c r="B209" s="95" t="str">
        <f>IF(FN_MC!X182="","*",FN_MC!X182)</f>
        <v>*</v>
      </c>
      <c r="C209" s="95" t="str">
        <f>IF(FN_MC!Z182="","*",FN_MC!Z182)</f>
        <v>*</v>
      </c>
      <c r="D209" s="96" t="str">
        <f>IF(FN_MC!S182="","*",FN_MC!S182)</f>
        <v>-</v>
      </c>
      <c r="E209" s="96" t="str">
        <f>IF(FN_MC!T182="","*",FN_MC!T182)</f>
        <v>-</v>
      </c>
      <c r="F209" s="96" t="str">
        <f>IF(FN_MC!B182="","*",FN_MC!B182)</f>
        <v>*</v>
      </c>
      <c r="G209" s="96" t="str">
        <f>IF(FN_MC!D182="","*",FN_MC!D182)</f>
        <v>*</v>
      </c>
      <c r="H209" s="96" t="str">
        <f>IF(FN_MC!F182="","*",FN_MC!F182)</f>
        <v>*</v>
      </c>
      <c r="I209" s="96" t="str">
        <f>IF(FN_MC!H182="","*",FN_MC!H182)</f>
        <v>*</v>
      </c>
      <c r="J209" s="96" t="str">
        <f>IF(FN_MC!I182="","*",FN_MC!I182)</f>
        <v>*</v>
      </c>
      <c r="K209" s="96" t="str">
        <f>IF(FN_MC!M182="","*",FN_MC!M182)</f>
        <v>-</v>
      </c>
      <c r="L209" s="196" t="str">
        <f>IF(FN_MC!N182="","*",FN_MC!N182)</f>
        <v>-</v>
      </c>
      <c r="M209" s="97" t="str">
        <f>IF(FN_MC!J182="","*",FN_MC!J182)</f>
        <v>*</v>
      </c>
      <c r="N209" s="183" t="str">
        <f>IF(FN_MC!K182="","*",FN_MC!K182)</f>
        <v>*</v>
      </c>
      <c r="O209" s="183" t="str">
        <f>IF(FN_MC!L182="","*",FN_MC!L182)</f>
        <v>-</v>
      </c>
      <c r="P209" s="107" t="str">
        <f>IF(FN_MC!O182="","*",FN_MC!O182)</f>
        <v>*</v>
      </c>
      <c r="Q209" s="107" t="str">
        <f>IF(FN_MC!P182="","*",FN_MC!P182)</f>
        <v>*</v>
      </c>
      <c r="R209" s="96" t="str">
        <f>IF(FN_MC!Q182="","*",CONCATENATE(FN_MC!Q182," ",FN_MC!R182))</f>
        <v>*</v>
      </c>
      <c r="S209" s="96" t="str">
        <f>IF(FN_MC!V182="","*",FN_MC!V182)</f>
        <v>*</v>
      </c>
      <c r="T209" s="96" t="str">
        <f>IF(FN_MC!W182="","*",FN_MC!W182)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IF(FN_MC!Y183="","*",FN_MC!Y183)</f>
        <v>*</v>
      </c>
      <c r="B210" s="95" t="str">
        <f>IF(FN_MC!X183="","*",FN_MC!X183)</f>
        <v>*</v>
      </c>
      <c r="C210" s="95" t="str">
        <f>IF(FN_MC!Z183="","*",FN_MC!Z183)</f>
        <v>*</v>
      </c>
      <c r="D210" s="96" t="str">
        <f>IF(FN_MC!S183="","*",FN_MC!S183)</f>
        <v>-</v>
      </c>
      <c r="E210" s="96" t="str">
        <f>IF(FN_MC!T183="","*",FN_MC!T183)</f>
        <v>-</v>
      </c>
      <c r="F210" s="96" t="str">
        <f>IF(FN_MC!B183="","*",FN_MC!B183)</f>
        <v>*</v>
      </c>
      <c r="G210" s="96" t="str">
        <f>IF(FN_MC!D183="","*",FN_MC!D183)</f>
        <v>*</v>
      </c>
      <c r="H210" s="96" t="str">
        <f>IF(FN_MC!F183="","*",FN_MC!F183)</f>
        <v>*</v>
      </c>
      <c r="I210" s="96" t="str">
        <f>IF(FN_MC!H183="","*",FN_MC!H183)</f>
        <v>*</v>
      </c>
      <c r="J210" s="96" t="str">
        <f>IF(FN_MC!I183="","*",FN_MC!I183)</f>
        <v>*</v>
      </c>
      <c r="K210" s="96" t="str">
        <f>IF(FN_MC!M183="","*",FN_MC!M183)</f>
        <v>-</v>
      </c>
      <c r="L210" s="196" t="str">
        <f>IF(FN_MC!N183="","*",FN_MC!N183)</f>
        <v>-</v>
      </c>
      <c r="M210" s="97" t="str">
        <f>IF(FN_MC!J183="","*",FN_MC!J183)</f>
        <v>*</v>
      </c>
      <c r="N210" s="183" t="str">
        <f>IF(FN_MC!K183="","*",FN_MC!K183)</f>
        <v>*</v>
      </c>
      <c r="O210" s="183" t="str">
        <f>IF(FN_MC!L183="","*",FN_MC!L183)</f>
        <v>-</v>
      </c>
      <c r="P210" s="107" t="str">
        <f>IF(FN_MC!O183="","*",FN_MC!O183)</f>
        <v>*</v>
      </c>
      <c r="Q210" s="107" t="str">
        <f>IF(FN_MC!P183="","*",FN_MC!P183)</f>
        <v>*</v>
      </c>
      <c r="R210" s="96" t="str">
        <f>IF(FN_MC!Q183="","*",CONCATENATE(FN_MC!Q183," ",FN_MC!R183))</f>
        <v>*</v>
      </c>
      <c r="S210" s="96" t="str">
        <f>IF(FN_MC!V183="","*",FN_MC!V183)</f>
        <v>*</v>
      </c>
      <c r="T210" s="96" t="str">
        <f>IF(FN_MC!W183="","*",FN_MC!W183)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IF(FN_MC!Y184="","*",FN_MC!Y184)</f>
        <v>*</v>
      </c>
      <c r="B211" s="95" t="str">
        <f>IF(FN_MC!X184="","*",FN_MC!X184)</f>
        <v>*</v>
      </c>
      <c r="C211" s="95" t="str">
        <f>IF(FN_MC!Z184="","*",FN_MC!Z184)</f>
        <v>*</v>
      </c>
      <c r="D211" s="96" t="str">
        <f>IF(FN_MC!S184="","*",FN_MC!S184)</f>
        <v>-</v>
      </c>
      <c r="E211" s="96" t="str">
        <f>IF(FN_MC!T184="","*",FN_MC!T184)</f>
        <v>-</v>
      </c>
      <c r="F211" s="96" t="str">
        <f>IF(FN_MC!B184="","*",FN_MC!B184)</f>
        <v>*</v>
      </c>
      <c r="G211" s="96" t="str">
        <f>IF(FN_MC!D184="","*",FN_MC!D184)</f>
        <v>*</v>
      </c>
      <c r="H211" s="96" t="str">
        <f>IF(FN_MC!F184="","*",FN_MC!F184)</f>
        <v>*</v>
      </c>
      <c r="I211" s="96" t="str">
        <f>IF(FN_MC!H184="","*",FN_MC!H184)</f>
        <v>*</v>
      </c>
      <c r="J211" s="96" t="str">
        <f>IF(FN_MC!I184="","*",FN_MC!I184)</f>
        <v>*</v>
      </c>
      <c r="K211" s="96" t="str">
        <f>IF(FN_MC!M184="","*",FN_MC!M184)</f>
        <v>-</v>
      </c>
      <c r="L211" s="196" t="str">
        <f>IF(FN_MC!N184="","*",FN_MC!N184)</f>
        <v>-</v>
      </c>
      <c r="M211" s="97" t="str">
        <f>IF(FN_MC!J184="","*",FN_MC!J184)</f>
        <v>*</v>
      </c>
      <c r="N211" s="183" t="str">
        <f>IF(FN_MC!K184="","*",FN_MC!K184)</f>
        <v>*</v>
      </c>
      <c r="O211" s="183" t="str">
        <f>IF(FN_MC!L184="","*",FN_MC!L184)</f>
        <v>-</v>
      </c>
      <c r="P211" s="107" t="str">
        <f>IF(FN_MC!O184="","*",FN_MC!O184)</f>
        <v>*</v>
      </c>
      <c r="Q211" s="107" t="str">
        <f>IF(FN_MC!P184="","*",FN_MC!P184)</f>
        <v>*</v>
      </c>
      <c r="R211" s="96" t="str">
        <f>IF(FN_MC!Q184="","*",CONCATENATE(FN_MC!Q184," ",FN_MC!R184))</f>
        <v>*</v>
      </c>
      <c r="S211" s="96" t="str">
        <f>IF(FN_MC!V184="","*",FN_MC!V184)</f>
        <v>*</v>
      </c>
      <c r="T211" s="96" t="str">
        <f>IF(FN_MC!W184="","*",FN_MC!W184)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IF(FN_MC!Y185="","*",FN_MC!Y185)</f>
        <v>*</v>
      </c>
      <c r="B212" s="95" t="str">
        <f>IF(FN_MC!X185="","*",FN_MC!X185)</f>
        <v>*</v>
      </c>
      <c r="C212" s="95" t="str">
        <f>IF(FN_MC!Z185="","*",FN_MC!Z185)</f>
        <v>*</v>
      </c>
      <c r="D212" s="96" t="str">
        <f>IF(FN_MC!S185="","*",FN_MC!S185)</f>
        <v>-</v>
      </c>
      <c r="E212" s="96" t="str">
        <f>IF(FN_MC!T185="","*",FN_MC!T185)</f>
        <v>-</v>
      </c>
      <c r="F212" s="96" t="str">
        <f>IF(FN_MC!B185="","*",FN_MC!B185)</f>
        <v>*</v>
      </c>
      <c r="G212" s="96" t="str">
        <f>IF(FN_MC!D185="","*",FN_MC!D185)</f>
        <v>*</v>
      </c>
      <c r="H212" s="96" t="str">
        <f>IF(FN_MC!F185="","*",FN_MC!F185)</f>
        <v>*</v>
      </c>
      <c r="I212" s="96" t="str">
        <f>IF(FN_MC!H185="","*",FN_MC!H185)</f>
        <v>*</v>
      </c>
      <c r="J212" s="96" t="str">
        <f>IF(FN_MC!I185="","*",FN_MC!I185)</f>
        <v>*</v>
      </c>
      <c r="K212" s="96" t="str">
        <f>IF(FN_MC!M185="","*",FN_MC!M185)</f>
        <v>-</v>
      </c>
      <c r="L212" s="196" t="str">
        <f>IF(FN_MC!N185="","*",FN_MC!N185)</f>
        <v>-</v>
      </c>
      <c r="M212" s="97" t="str">
        <f>IF(FN_MC!J185="","*",FN_MC!J185)</f>
        <v>*</v>
      </c>
      <c r="N212" s="183" t="str">
        <f>IF(FN_MC!K185="","*",FN_MC!K185)</f>
        <v>*</v>
      </c>
      <c r="O212" s="183" t="str">
        <f>IF(FN_MC!L185="","*",FN_MC!L185)</f>
        <v>-</v>
      </c>
      <c r="P212" s="107" t="str">
        <f>IF(FN_MC!O185="","*",FN_MC!O185)</f>
        <v>*</v>
      </c>
      <c r="Q212" s="107" t="str">
        <f>IF(FN_MC!P185="","*",FN_MC!P185)</f>
        <v>*</v>
      </c>
      <c r="R212" s="96" t="str">
        <f>IF(FN_MC!Q185="","*",CONCATENATE(FN_MC!Q185," ",FN_MC!R185))</f>
        <v>*</v>
      </c>
      <c r="S212" s="96" t="str">
        <f>IF(FN_MC!V185="","*",FN_MC!V185)</f>
        <v>*</v>
      </c>
      <c r="T212" s="96" t="str">
        <f>IF(FN_MC!W185="","*",FN_MC!W185)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IF(FN_MC!Y186="","*",FN_MC!Y186)</f>
        <v>*</v>
      </c>
      <c r="B213" s="95" t="str">
        <f>IF(FN_MC!X186="","*",FN_MC!X186)</f>
        <v>*</v>
      </c>
      <c r="C213" s="95" t="str">
        <f>IF(FN_MC!Z186="","*",FN_MC!Z186)</f>
        <v>*</v>
      </c>
      <c r="D213" s="96" t="str">
        <f>IF(FN_MC!S186="","*",FN_MC!S186)</f>
        <v>-</v>
      </c>
      <c r="E213" s="96" t="str">
        <f>IF(FN_MC!T186="","*",FN_MC!T186)</f>
        <v>-</v>
      </c>
      <c r="F213" s="96" t="str">
        <f>IF(FN_MC!B186="","*",FN_MC!B186)</f>
        <v>*</v>
      </c>
      <c r="G213" s="96" t="str">
        <f>IF(FN_MC!D186="","*",FN_MC!D186)</f>
        <v>*</v>
      </c>
      <c r="H213" s="96" t="str">
        <f>IF(FN_MC!F186="","*",FN_MC!F186)</f>
        <v>*</v>
      </c>
      <c r="I213" s="96" t="str">
        <f>IF(FN_MC!H186="","*",FN_MC!H186)</f>
        <v>*</v>
      </c>
      <c r="J213" s="96" t="str">
        <f>IF(FN_MC!I186="","*",FN_MC!I186)</f>
        <v>*</v>
      </c>
      <c r="K213" s="96" t="str">
        <f>IF(FN_MC!M186="","*",FN_MC!M186)</f>
        <v>-</v>
      </c>
      <c r="L213" s="196" t="str">
        <f>IF(FN_MC!N186="","*",FN_MC!N186)</f>
        <v>-</v>
      </c>
      <c r="M213" s="97" t="str">
        <f>IF(FN_MC!J186="","*",FN_MC!J186)</f>
        <v>*</v>
      </c>
      <c r="N213" s="183" t="str">
        <f>IF(FN_MC!K186="","*",FN_MC!K186)</f>
        <v>*</v>
      </c>
      <c r="O213" s="183" t="str">
        <f>IF(FN_MC!L186="","*",FN_MC!L186)</f>
        <v>-</v>
      </c>
      <c r="P213" s="107" t="str">
        <f>IF(FN_MC!O186="","*",FN_MC!O186)</f>
        <v>*</v>
      </c>
      <c r="Q213" s="107" t="str">
        <f>IF(FN_MC!P186="","*",FN_MC!P186)</f>
        <v>*</v>
      </c>
      <c r="R213" s="96" t="str">
        <f>IF(FN_MC!Q186="","*",CONCATENATE(FN_MC!Q186," ",FN_MC!R186))</f>
        <v>*</v>
      </c>
      <c r="S213" s="96" t="str">
        <f>IF(FN_MC!V186="","*",FN_MC!V186)</f>
        <v>*</v>
      </c>
      <c r="T213" s="96" t="str">
        <f>IF(FN_MC!W186="","*",FN_MC!W186)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IF(FN_MC!Y187="","*",FN_MC!Y187)</f>
        <v>*</v>
      </c>
      <c r="B214" s="95" t="str">
        <f>IF(FN_MC!X187="","*",FN_MC!X187)</f>
        <v>*</v>
      </c>
      <c r="C214" s="95" t="str">
        <f>IF(FN_MC!Z187="","*",FN_MC!Z187)</f>
        <v>*</v>
      </c>
      <c r="D214" s="96" t="str">
        <f>IF(FN_MC!S187="","*",FN_MC!S187)</f>
        <v>-</v>
      </c>
      <c r="E214" s="96" t="str">
        <f>IF(FN_MC!T187="","*",FN_MC!T187)</f>
        <v>-</v>
      </c>
      <c r="F214" s="96" t="str">
        <f>IF(FN_MC!B187="","*",FN_MC!B187)</f>
        <v>*</v>
      </c>
      <c r="G214" s="96" t="str">
        <f>IF(FN_MC!D187="","*",FN_MC!D187)</f>
        <v>*</v>
      </c>
      <c r="H214" s="96" t="str">
        <f>IF(FN_MC!F187="","*",FN_MC!F187)</f>
        <v>*</v>
      </c>
      <c r="I214" s="96" t="str">
        <f>IF(FN_MC!H187="","*",FN_MC!H187)</f>
        <v>*</v>
      </c>
      <c r="J214" s="96" t="str">
        <f>IF(FN_MC!I187="","*",FN_MC!I187)</f>
        <v>*</v>
      </c>
      <c r="K214" s="96" t="str">
        <f>IF(FN_MC!M187="","*",FN_MC!M187)</f>
        <v>-</v>
      </c>
      <c r="L214" s="196" t="str">
        <f>IF(FN_MC!N187="","*",FN_MC!N187)</f>
        <v>-</v>
      </c>
      <c r="M214" s="97" t="str">
        <f>IF(FN_MC!J187="","*",FN_MC!J187)</f>
        <v>*</v>
      </c>
      <c r="N214" s="183" t="str">
        <f>IF(FN_MC!K187="","*",FN_MC!K187)</f>
        <v>*</v>
      </c>
      <c r="O214" s="183" t="str">
        <f>IF(FN_MC!L187="","*",FN_MC!L187)</f>
        <v>-</v>
      </c>
      <c r="P214" s="107" t="str">
        <f>IF(FN_MC!O187="","*",FN_MC!O187)</f>
        <v>*</v>
      </c>
      <c r="Q214" s="107" t="str">
        <f>IF(FN_MC!P187="","*",FN_MC!P187)</f>
        <v>*</v>
      </c>
      <c r="R214" s="96" t="str">
        <f>IF(FN_MC!Q187="","*",CONCATENATE(FN_MC!Q187," ",FN_MC!R187))</f>
        <v>*</v>
      </c>
      <c r="S214" s="96" t="str">
        <f>IF(FN_MC!V187="","*",FN_MC!V187)</f>
        <v>*</v>
      </c>
      <c r="T214" s="96" t="str">
        <f>IF(FN_MC!W187="","*",FN_MC!W187)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IF(FN_MC!Y188="","*",FN_MC!Y188)</f>
        <v>*</v>
      </c>
      <c r="B215" s="95" t="str">
        <f>IF(FN_MC!X188="","*",FN_MC!X188)</f>
        <v>*</v>
      </c>
      <c r="C215" s="95" t="str">
        <f>IF(FN_MC!Z188="","*",FN_MC!Z188)</f>
        <v>*</v>
      </c>
      <c r="D215" s="96" t="str">
        <f>IF(FN_MC!S188="","*",FN_MC!S188)</f>
        <v>-</v>
      </c>
      <c r="E215" s="96" t="str">
        <f>IF(FN_MC!T188="","*",FN_MC!T188)</f>
        <v>-</v>
      </c>
      <c r="F215" s="96" t="str">
        <f>IF(FN_MC!B188="","*",FN_MC!B188)</f>
        <v>*</v>
      </c>
      <c r="G215" s="96" t="str">
        <f>IF(FN_MC!D188="","*",FN_MC!D188)</f>
        <v>*</v>
      </c>
      <c r="H215" s="96" t="str">
        <f>IF(FN_MC!F188="","*",FN_MC!F188)</f>
        <v>*</v>
      </c>
      <c r="I215" s="96" t="str">
        <f>IF(FN_MC!H188="","*",FN_MC!H188)</f>
        <v>*</v>
      </c>
      <c r="J215" s="96" t="str">
        <f>IF(FN_MC!I188="","*",FN_MC!I188)</f>
        <v>*</v>
      </c>
      <c r="K215" s="96" t="str">
        <f>IF(FN_MC!M188="","*",FN_MC!M188)</f>
        <v>-</v>
      </c>
      <c r="L215" s="196" t="str">
        <f>IF(FN_MC!N188="","*",FN_MC!N188)</f>
        <v>-</v>
      </c>
      <c r="M215" s="97" t="str">
        <f>IF(FN_MC!J188="","*",FN_MC!J188)</f>
        <v>*</v>
      </c>
      <c r="N215" s="183" t="str">
        <f>IF(FN_MC!K188="","*",FN_MC!K188)</f>
        <v>*</v>
      </c>
      <c r="O215" s="183" t="str">
        <f>IF(FN_MC!L188="","*",FN_MC!L188)</f>
        <v>-</v>
      </c>
      <c r="P215" s="107" t="str">
        <f>IF(FN_MC!O188="","*",FN_MC!O188)</f>
        <v>*</v>
      </c>
      <c r="Q215" s="107" t="str">
        <f>IF(FN_MC!P188="","*",FN_MC!P188)</f>
        <v>*</v>
      </c>
      <c r="R215" s="96" t="str">
        <f>IF(FN_MC!Q188="","*",CONCATENATE(FN_MC!Q188," ",FN_MC!R188))</f>
        <v>*</v>
      </c>
      <c r="S215" s="96" t="str">
        <f>IF(FN_MC!V188="","*",FN_MC!V188)</f>
        <v>*</v>
      </c>
      <c r="T215" s="96" t="str">
        <f>IF(FN_MC!W188="","*",FN_MC!W188)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IF(FN_MC!Y189="","*",FN_MC!Y189)</f>
        <v>*</v>
      </c>
      <c r="B216" s="95" t="str">
        <f>IF(FN_MC!X189="","*",FN_MC!X189)</f>
        <v>*</v>
      </c>
      <c r="C216" s="95" t="str">
        <f>IF(FN_MC!Z189="","*",FN_MC!Z189)</f>
        <v>*</v>
      </c>
      <c r="D216" s="96" t="str">
        <f>IF(FN_MC!S189="","*",FN_MC!S189)</f>
        <v>-</v>
      </c>
      <c r="E216" s="96" t="str">
        <f>IF(FN_MC!T189="","*",FN_MC!T189)</f>
        <v>-</v>
      </c>
      <c r="F216" s="96" t="str">
        <f>IF(FN_MC!B189="","*",FN_MC!B189)</f>
        <v>*</v>
      </c>
      <c r="G216" s="96" t="str">
        <f>IF(FN_MC!D189="","*",FN_MC!D189)</f>
        <v>*</v>
      </c>
      <c r="H216" s="96" t="str">
        <f>IF(FN_MC!F189="","*",FN_MC!F189)</f>
        <v>*</v>
      </c>
      <c r="I216" s="96" t="str">
        <f>IF(FN_MC!H189="","*",FN_MC!H189)</f>
        <v>*</v>
      </c>
      <c r="J216" s="96" t="str">
        <f>IF(FN_MC!I189="","*",FN_MC!I189)</f>
        <v>*</v>
      </c>
      <c r="K216" s="96" t="str">
        <f>IF(FN_MC!M189="","*",FN_MC!M189)</f>
        <v>-</v>
      </c>
      <c r="L216" s="196" t="str">
        <f>IF(FN_MC!N189="","*",FN_MC!N189)</f>
        <v>-</v>
      </c>
      <c r="M216" s="97" t="str">
        <f>IF(FN_MC!J189="","*",FN_MC!J189)</f>
        <v>*</v>
      </c>
      <c r="N216" s="183" t="str">
        <f>IF(FN_MC!K189="","*",FN_MC!K189)</f>
        <v>*</v>
      </c>
      <c r="O216" s="183" t="str">
        <f>IF(FN_MC!L189="","*",FN_MC!L189)</f>
        <v>-</v>
      </c>
      <c r="P216" s="107" t="str">
        <f>IF(FN_MC!O189="","*",FN_MC!O189)</f>
        <v>*</v>
      </c>
      <c r="Q216" s="107" t="str">
        <f>IF(FN_MC!P189="","*",FN_MC!P189)</f>
        <v>*</v>
      </c>
      <c r="R216" s="96" t="str">
        <f>IF(FN_MC!Q189="","*",CONCATENATE(FN_MC!Q189," ",FN_MC!R189))</f>
        <v>*</v>
      </c>
      <c r="S216" s="96" t="str">
        <f>IF(FN_MC!V189="","*",FN_MC!V189)</f>
        <v>*</v>
      </c>
      <c r="T216" s="96" t="str">
        <f>IF(FN_MC!W189="","*",FN_MC!W189)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IF(FN_MC!Y190="","*",FN_MC!Y190)</f>
        <v>*</v>
      </c>
      <c r="B217" s="95" t="str">
        <f>IF(FN_MC!X190="","*",FN_MC!X190)</f>
        <v>*</v>
      </c>
      <c r="C217" s="95" t="str">
        <f>IF(FN_MC!Z190="","*",FN_MC!Z190)</f>
        <v>*</v>
      </c>
      <c r="D217" s="96" t="str">
        <f>IF(FN_MC!S190="","*",FN_MC!S190)</f>
        <v>-</v>
      </c>
      <c r="E217" s="96" t="str">
        <f>IF(FN_MC!T190="","*",FN_MC!T190)</f>
        <v>-</v>
      </c>
      <c r="F217" s="96" t="str">
        <f>IF(FN_MC!B190="","*",FN_MC!B190)</f>
        <v>*</v>
      </c>
      <c r="G217" s="96" t="str">
        <f>IF(FN_MC!D190="","*",FN_MC!D190)</f>
        <v>*</v>
      </c>
      <c r="H217" s="96" t="str">
        <f>IF(FN_MC!F190="","*",FN_MC!F190)</f>
        <v>*</v>
      </c>
      <c r="I217" s="96" t="str">
        <f>IF(FN_MC!H190="","*",FN_MC!H190)</f>
        <v>*</v>
      </c>
      <c r="J217" s="96" t="str">
        <f>IF(FN_MC!I190="","*",FN_MC!I190)</f>
        <v>*</v>
      </c>
      <c r="K217" s="96" t="str">
        <f>IF(FN_MC!M190="","*",FN_MC!M190)</f>
        <v>-</v>
      </c>
      <c r="L217" s="196" t="str">
        <f>IF(FN_MC!N190="","*",FN_MC!N190)</f>
        <v>-</v>
      </c>
      <c r="M217" s="97" t="str">
        <f>IF(FN_MC!J190="","*",FN_MC!J190)</f>
        <v>*</v>
      </c>
      <c r="N217" s="183" t="str">
        <f>IF(FN_MC!K190="","*",FN_MC!K190)</f>
        <v>*</v>
      </c>
      <c r="O217" s="183" t="str">
        <f>IF(FN_MC!L190="","*",FN_MC!L190)</f>
        <v>-</v>
      </c>
      <c r="P217" s="107" t="str">
        <f>IF(FN_MC!O190="","*",FN_MC!O190)</f>
        <v>*</v>
      </c>
      <c r="Q217" s="107" t="str">
        <f>IF(FN_MC!P190="","*",FN_MC!P190)</f>
        <v>*</v>
      </c>
      <c r="R217" s="96" t="str">
        <f>IF(FN_MC!Q190="","*",CONCATENATE(FN_MC!Q190," ",FN_MC!R190))</f>
        <v>*</v>
      </c>
      <c r="S217" s="96" t="str">
        <f>IF(FN_MC!V190="","*",FN_MC!V190)</f>
        <v>*</v>
      </c>
      <c r="T217" s="96" t="str">
        <f>IF(FN_MC!W190="","*",FN_MC!W190)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IF(FN_MC!Y191="","*",FN_MC!Y191)</f>
        <v>*</v>
      </c>
      <c r="B218" s="95" t="str">
        <f>IF(FN_MC!X191="","*",FN_MC!X191)</f>
        <v>*</v>
      </c>
      <c r="C218" s="95" t="str">
        <f>IF(FN_MC!Z191="","*",FN_MC!Z191)</f>
        <v>*</v>
      </c>
      <c r="D218" s="96" t="str">
        <f>IF(FN_MC!S191="","*",FN_MC!S191)</f>
        <v>-</v>
      </c>
      <c r="E218" s="96" t="str">
        <f>IF(FN_MC!T191="","*",FN_MC!T191)</f>
        <v>-</v>
      </c>
      <c r="F218" s="96" t="str">
        <f>IF(FN_MC!B191="","*",FN_MC!B191)</f>
        <v>*</v>
      </c>
      <c r="G218" s="96" t="str">
        <f>IF(FN_MC!D191="","*",FN_MC!D191)</f>
        <v>*</v>
      </c>
      <c r="H218" s="96" t="str">
        <f>IF(FN_MC!F191="","*",FN_MC!F191)</f>
        <v>*</v>
      </c>
      <c r="I218" s="96" t="str">
        <f>IF(FN_MC!H191="","*",FN_MC!H191)</f>
        <v>*</v>
      </c>
      <c r="J218" s="96" t="str">
        <f>IF(FN_MC!I191="","*",FN_MC!I191)</f>
        <v>*</v>
      </c>
      <c r="K218" s="96" t="str">
        <f>IF(FN_MC!M191="","*",FN_MC!M191)</f>
        <v>-</v>
      </c>
      <c r="L218" s="196" t="str">
        <f>IF(FN_MC!N191="","*",FN_MC!N191)</f>
        <v>-</v>
      </c>
      <c r="M218" s="97" t="str">
        <f>IF(FN_MC!J191="","*",FN_MC!J191)</f>
        <v>*</v>
      </c>
      <c r="N218" s="183" t="str">
        <f>IF(FN_MC!K191="","*",FN_MC!K191)</f>
        <v>*</v>
      </c>
      <c r="O218" s="183" t="str">
        <f>IF(FN_MC!L191="","*",FN_MC!L191)</f>
        <v>-</v>
      </c>
      <c r="P218" s="107" t="str">
        <f>IF(FN_MC!O191="","*",FN_MC!O191)</f>
        <v>*</v>
      </c>
      <c r="Q218" s="107" t="str">
        <f>IF(FN_MC!P191="","*",FN_MC!P191)</f>
        <v>*</v>
      </c>
      <c r="R218" s="96" t="str">
        <f>IF(FN_MC!Q191="","*",CONCATENATE(FN_MC!Q191," ",FN_MC!R191))</f>
        <v>*</v>
      </c>
      <c r="S218" s="96" t="str">
        <f>IF(FN_MC!V191="","*",FN_MC!V191)</f>
        <v>*</v>
      </c>
      <c r="T218" s="96" t="str">
        <f>IF(FN_MC!W191="","*",FN_MC!W191)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IF(FN_MC!Y192="","*",FN_MC!Y192)</f>
        <v>*</v>
      </c>
      <c r="B219" s="95" t="str">
        <f>IF(FN_MC!X192="","*",FN_MC!X192)</f>
        <v>*</v>
      </c>
      <c r="C219" s="95" t="str">
        <f>IF(FN_MC!Z192="","*",FN_MC!Z192)</f>
        <v>*</v>
      </c>
      <c r="D219" s="96" t="str">
        <f>IF(FN_MC!S192="","*",FN_MC!S192)</f>
        <v>-</v>
      </c>
      <c r="E219" s="96" t="str">
        <f>IF(FN_MC!T192="","*",FN_MC!T192)</f>
        <v>-</v>
      </c>
      <c r="F219" s="96" t="str">
        <f>IF(FN_MC!B192="","*",FN_MC!B192)</f>
        <v>*</v>
      </c>
      <c r="G219" s="96" t="str">
        <f>IF(FN_MC!D192="","*",FN_MC!D192)</f>
        <v>*</v>
      </c>
      <c r="H219" s="96" t="str">
        <f>IF(FN_MC!F192="","*",FN_MC!F192)</f>
        <v>*</v>
      </c>
      <c r="I219" s="96" t="str">
        <f>IF(FN_MC!H192="","*",FN_MC!H192)</f>
        <v>*</v>
      </c>
      <c r="J219" s="96" t="str">
        <f>IF(FN_MC!I192="","*",FN_MC!I192)</f>
        <v>*</v>
      </c>
      <c r="K219" s="96" t="str">
        <f>IF(FN_MC!M192="","*",FN_MC!M192)</f>
        <v>-</v>
      </c>
      <c r="L219" s="196" t="str">
        <f>IF(FN_MC!N192="","*",FN_MC!N192)</f>
        <v>-</v>
      </c>
      <c r="M219" s="97" t="str">
        <f>IF(FN_MC!J192="","*",FN_MC!J192)</f>
        <v>*</v>
      </c>
      <c r="N219" s="183" t="str">
        <f>IF(FN_MC!K192="","*",FN_MC!K192)</f>
        <v>*</v>
      </c>
      <c r="O219" s="183" t="str">
        <f>IF(FN_MC!L192="","*",FN_MC!L192)</f>
        <v>-</v>
      </c>
      <c r="P219" s="107" t="str">
        <f>IF(FN_MC!O192="","*",FN_MC!O192)</f>
        <v>*</v>
      </c>
      <c r="Q219" s="107" t="str">
        <f>IF(FN_MC!P192="","*",FN_MC!P192)</f>
        <v>*</v>
      </c>
      <c r="R219" s="96" t="str">
        <f>IF(FN_MC!Q192="","*",CONCATENATE(FN_MC!Q192," ",FN_MC!R192))</f>
        <v>*</v>
      </c>
      <c r="S219" s="96" t="str">
        <f>IF(FN_MC!V192="","*",FN_MC!V192)</f>
        <v>*</v>
      </c>
      <c r="T219" s="96" t="str">
        <f>IF(FN_MC!W192="","*",FN_MC!W192)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IF(FN_MC!Y193="","*",FN_MC!Y193)</f>
        <v>*</v>
      </c>
      <c r="B220" s="95" t="str">
        <f>IF(FN_MC!X193="","*",FN_MC!X193)</f>
        <v>*</v>
      </c>
      <c r="C220" s="95" t="str">
        <f>IF(FN_MC!Z193="","*",FN_MC!Z193)</f>
        <v>*</v>
      </c>
      <c r="D220" s="96" t="str">
        <f>IF(FN_MC!S193="","*",FN_MC!S193)</f>
        <v>-</v>
      </c>
      <c r="E220" s="96" t="str">
        <f>IF(FN_MC!T193="","*",FN_MC!T193)</f>
        <v>-</v>
      </c>
      <c r="F220" s="96" t="str">
        <f>IF(FN_MC!B193="","*",FN_MC!B193)</f>
        <v>*</v>
      </c>
      <c r="G220" s="96" t="str">
        <f>IF(FN_MC!D193="","*",FN_MC!D193)</f>
        <v>*</v>
      </c>
      <c r="H220" s="96" t="str">
        <f>IF(FN_MC!F193="","*",FN_MC!F193)</f>
        <v>*</v>
      </c>
      <c r="I220" s="96" t="str">
        <f>IF(FN_MC!H193="","*",FN_MC!H193)</f>
        <v>*</v>
      </c>
      <c r="J220" s="96" t="str">
        <f>IF(FN_MC!I193="","*",FN_MC!I193)</f>
        <v>*</v>
      </c>
      <c r="K220" s="96" t="str">
        <f>IF(FN_MC!M193="","*",FN_MC!M193)</f>
        <v>-</v>
      </c>
      <c r="L220" s="196" t="str">
        <f>IF(FN_MC!N193="","*",FN_MC!N193)</f>
        <v>-</v>
      </c>
      <c r="M220" s="97" t="str">
        <f>IF(FN_MC!J193="","*",FN_MC!J193)</f>
        <v>*</v>
      </c>
      <c r="N220" s="183" t="str">
        <f>IF(FN_MC!K193="","*",FN_MC!K193)</f>
        <v>*</v>
      </c>
      <c r="O220" s="183" t="str">
        <f>IF(FN_MC!L193="","*",FN_MC!L193)</f>
        <v>-</v>
      </c>
      <c r="P220" s="107" t="str">
        <f>IF(FN_MC!O193="","*",FN_MC!O193)</f>
        <v>*</v>
      </c>
      <c r="Q220" s="107" t="str">
        <f>IF(FN_MC!P193="","*",FN_MC!P193)</f>
        <v>*</v>
      </c>
      <c r="R220" s="96" t="str">
        <f>IF(FN_MC!Q193="","*",CONCATENATE(FN_MC!Q193," ",FN_MC!R193))</f>
        <v>*</v>
      </c>
      <c r="S220" s="96" t="str">
        <f>IF(FN_MC!V193="","*",FN_MC!V193)</f>
        <v>*</v>
      </c>
      <c r="T220" s="96" t="str">
        <f>IF(FN_MC!W193="","*",FN_MC!W193)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IF(FN_MC!Y194="","*",FN_MC!Y194)</f>
        <v>*</v>
      </c>
      <c r="B221" s="95" t="str">
        <f>IF(FN_MC!X194="","*",FN_MC!X194)</f>
        <v>*</v>
      </c>
      <c r="C221" s="95" t="str">
        <f>IF(FN_MC!Z194="","*",FN_MC!Z194)</f>
        <v>*</v>
      </c>
      <c r="D221" s="96" t="str">
        <f>IF(FN_MC!S194="","*",FN_MC!S194)</f>
        <v>-</v>
      </c>
      <c r="E221" s="96" t="str">
        <f>IF(FN_MC!T194="","*",FN_MC!T194)</f>
        <v>-</v>
      </c>
      <c r="F221" s="96" t="str">
        <f>IF(FN_MC!B194="","*",FN_MC!B194)</f>
        <v>*</v>
      </c>
      <c r="G221" s="96" t="str">
        <f>IF(FN_MC!D194="","*",FN_MC!D194)</f>
        <v>*</v>
      </c>
      <c r="H221" s="96" t="str">
        <f>IF(FN_MC!F194="","*",FN_MC!F194)</f>
        <v>*</v>
      </c>
      <c r="I221" s="96" t="str">
        <f>IF(FN_MC!H194="","*",FN_MC!H194)</f>
        <v>*</v>
      </c>
      <c r="J221" s="96" t="str">
        <f>IF(FN_MC!I194="","*",FN_MC!I194)</f>
        <v>*</v>
      </c>
      <c r="K221" s="96" t="str">
        <f>IF(FN_MC!M194="","*",FN_MC!M194)</f>
        <v>-</v>
      </c>
      <c r="L221" s="196" t="str">
        <f>IF(FN_MC!N194="","*",FN_MC!N194)</f>
        <v>-</v>
      </c>
      <c r="M221" s="97" t="str">
        <f>IF(FN_MC!J194="","*",FN_MC!J194)</f>
        <v>*</v>
      </c>
      <c r="N221" s="183" t="str">
        <f>IF(FN_MC!K194="","*",FN_MC!K194)</f>
        <v>*</v>
      </c>
      <c r="O221" s="183" t="str">
        <f>IF(FN_MC!L194="","*",FN_MC!L194)</f>
        <v>-</v>
      </c>
      <c r="P221" s="107" t="str">
        <f>IF(FN_MC!O194="","*",FN_MC!O194)</f>
        <v>*</v>
      </c>
      <c r="Q221" s="107" t="str">
        <f>IF(FN_MC!P194="","*",FN_MC!P194)</f>
        <v>*</v>
      </c>
      <c r="R221" s="96" t="str">
        <f>IF(FN_MC!Q194="","*",CONCATENATE(FN_MC!Q194," ",FN_MC!R194))</f>
        <v>*</v>
      </c>
      <c r="S221" s="96" t="str">
        <f>IF(FN_MC!V194="","*",FN_MC!V194)</f>
        <v>*</v>
      </c>
      <c r="T221" s="96" t="str">
        <f>IF(FN_MC!W194="","*",FN_MC!W194)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IF(FN_MC!Y195="","*",FN_MC!Y195)</f>
        <v>*</v>
      </c>
      <c r="B222" s="95" t="str">
        <f>IF(FN_MC!X195="","*",FN_MC!X195)</f>
        <v>*</v>
      </c>
      <c r="C222" s="95" t="str">
        <f>IF(FN_MC!Z195="","*",FN_MC!Z195)</f>
        <v>*</v>
      </c>
      <c r="D222" s="96" t="str">
        <f>IF(FN_MC!S195="","*",FN_MC!S195)</f>
        <v>-</v>
      </c>
      <c r="E222" s="96" t="str">
        <f>IF(FN_MC!T195="","*",FN_MC!T195)</f>
        <v>-</v>
      </c>
      <c r="F222" s="96" t="str">
        <f>IF(FN_MC!B195="","*",FN_MC!B195)</f>
        <v>*</v>
      </c>
      <c r="G222" s="96" t="str">
        <f>IF(FN_MC!D195="","*",FN_MC!D195)</f>
        <v>*</v>
      </c>
      <c r="H222" s="96" t="str">
        <f>IF(FN_MC!F195="","*",FN_MC!F195)</f>
        <v>*</v>
      </c>
      <c r="I222" s="96" t="str">
        <f>IF(FN_MC!H195="","*",FN_MC!H195)</f>
        <v>*</v>
      </c>
      <c r="J222" s="96" t="str">
        <f>IF(FN_MC!I195="","*",FN_MC!I195)</f>
        <v>*</v>
      </c>
      <c r="K222" s="96" t="str">
        <f>IF(FN_MC!M195="","*",FN_MC!M195)</f>
        <v>-</v>
      </c>
      <c r="L222" s="196" t="str">
        <f>IF(FN_MC!N195="","*",FN_MC!N195)</f>
        <v>-</v>
      </c>
      <c r="M222" s="97" t="str">
        <f>IF(FN_MC!J195="","*",FN_MC!J195)</f>
        <v>*</v>
      </c>
      <c r="N222" s="183" t="str">
        <f>IF(FN_MC!K195="","*",FN_MC!K195)</f>
        <v>*</v>
      </c>
      <c r="O222" s="183" t="str">
        <f>IF(FN_MC!L195="","*",FN_MC!L195)</f>
        <v>-</v>
      </c>
      <c r="P222" s="107" t="str">
        <f>IF(FN_MC!O195="","*",FN_MC!O195)</f>
        <v>*</v>
      </c>
      <c r="Q222" s="107" t="str">
        <f>IF(FN_MC!P195="","*",FN_MC!P195)</f>
        <v>*</v>
      </c>
      <c r="R222" s="96" t="str">
        <f>IF(FN_MC!Q195="","*",CONCATENATE(FN_MC!Q195," ",FN_MC!R195))</f>
        <v>*</v>
      </c>
      <c r="S222" s="96" t="str">
        <f>IF(FN_MC!V195="","*",FN_MC!V195)</f>
        <v>*</v>
      </c>
      <c r="T222" s="96" t="str">
        <f>IF(FN_MC!W195="","*",FN_MC!W195)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IF(FN_MC!Y196="","*",FN_MC!Y196)</f>
        <v>*</v>
      </c>
      <c r="B223" s="95" t="str">
        <f>IF(FN_MC!X196="","*",FN_MC!X196)</f>
        <v>*</v>
      </c>
      <c r="C223" s="95" t="str">
        <f>IF(FN_MC!Z196="","*",FN_MC!Z196)</f>
        <v>*</v>
      </c>
      <c r="D223" s="96" t="str">
        <f>IF(FN_MC!S196="","*",FN_MC!S196)</f>
        <v>-</v>
      </c>
      <c r="E223" s="96" t="str">
        <f>IF(FN_MC!T196="","*",FN_MC!T196)</f>
        <v>-</v>
      </c>
      <c r="F223" s="96" t="str">
        <f>IF(FN_MC!B196="","*",FN_MC!B196)</f>
        <v>*</v>
      </c>
      <c r="G223" s="96" t="str">
        <f>IF(FN_MC!D196="","*",FN_MC!D196)</f>
        <v>*</v>
      </c>
      <c r="H223" s="96" t="str">
        <f>IF(FN_MC!F196="","*",FN_MC!F196)</f>
        <v>*</v>
      </c>
      <c r="I223" s="96" t="str">
        <f>IF(FN_MC!H196="","*",FN_MC!H196)</f>
        <v>*</v>
      </c>
      <c r="J223" s="96" t="str">
        <f>IF(FN_MC!I196="","*",FN_MC!I196)</f>
        <v>*</v>
      </c>
      <c r="K223" s="96" t="str">
        <f>IF(FN_MC!M196="","*",FN_MC!M196)</f>
        <v>-</v>
      </c>
      <c r="L223" s="196" t="str">
        <f>IF(FN_MC!N196="","*",FN_MC!N196)</f>
        <v>-</v>
      </c>
      <c r="M223" s="97" t="str">
        <f>IF(FN_MC!J196="","*",FN_MC!J196)</f>
        <v>*</v>
      </c>
      <c r="N223" s="183" t="str">
        <f>IF(FN_MC!K196="","*",FN_MC!K196)</f>
        <v>*</v>
      </c>
      <c r="O223" s="183" t="str">
        <f>IF(FN_MC!L196="","*",FN_MC!L196)</f>
        <v>-</v>
      </c>
      <c r="P223" s="107" t="str">
        <f>IF(FN_MC!O196="","*",FN_MC!O196)</f>
        <v>*</v>
      </c>
      <c r="Q223" s="107" t="str">
        <f>IF(FN_MC!P196="","*",FN_MC!P196)</f>
        <v>*</v>
      </c>
      <c r="R223" s="96" t="str">
        <f>IF(FN_MC!Q196="","*",CONCATENATE(FN_MC!Q196," ",FN_MC!R196))</f>
        <v>*</v>
      </c>
      <c r="S223" s="96" t="str">
        <f>IF(FN_MC!V196="","*",FN_MC!V196)</f>
        <v>*</v>
      </c>
      <c r="T223" s="96" t="str">
        <f>IF(FN_MC!W196="","*",FN_MC!W196)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IF(FN_MC!Y197="","*",FN_MC!Y197)</f>
        <v>*</v>
      </c>
      <c r="B224" s="95" t="str">
        <f>IF(FN_MC!X197="","*",FN_MC!X197)</f>
        <v>*</v>
      </c>
      <c r="C224" s="95" t="str">
        <f>IF(FN_MC!Z197="","*",FN_MC!Z197)</f>
        <v>*</v>
      </c>
      <c r="D224" s="96" t="str">
        <f>IF(FN_MC!S197="","*",FN_MC!S197)</f>
        <v>-</v>
      </c>
      <c r="E224" s="96" t="str">
        <f>IF(FN_MC!T197="","*",FN_MC!T197)</f>
        <v>-</v>
      </c>
      <c r="F224" s="96" t="str">
        <f>IF(FN_MC!B197="","*",FN_MC!B197)</f>
        <v>*</v>
      </c>
      <c r="G224" s="96" t="str">
        <f>IF(FN_MC!D197="","*",FN_MC!D197)</f>
        <v>*</v>
      </c>
      <c r="H224" s="96" t="str">
        <f>IF(FN_MC!F197="","*",FN_MC!F197)</f>
        <v>*</v>
      </c>
      <c r="I224" s="96" t="str">
        <f>IF(FN_MC!H197="","*",FN_MC!H197)</f>
        <v>*</v>
      </c>
      <c r="J224" s="96" t="str">
        <f>IF(FN_MC!I197="","*",FN_MC!I197)</f>
        <v>*</v>
      </c>
      <c r="K224" s="96" t="str">
        <f>IF(FN_MC!M197="","*",FN_MC!M197)</f>
        <v>-</v>
      </c>
      <c r="L224" s="196" t="str">
        <f>IF(FN_MC!N197="","*",FN_MC!N197)</f>
        <v>-</v>
      </c>
      <c r="M224" s="97" t="str">
        <f>IF(FN_MC!J197="","*",FN_MC!J197)</f>
        <v>*</v>
      </c>
      <c r="N224" s="183" t="str">
        <f>IF(FN_MC!K197="","*",FN_MC!K197)</f>
        <v>*</v>
      </c>
      <c r="O224" s="183" t="str">
        <f>IF(FN_MC!L197="","*",FN_MC!L197)</f>
        <v>-</v>
      </c>
      <c r="P224" s="107" t="str">
        <f>IF(FN_MC!O197="","*",FN_MC!O197)</f>
        <v>*</v>
      </c>
      <c r="Q224" s="107" t="str">
        <f>IF(FN_MC!P197="","*",FN_MC!P197)</f>
        <v>*</v>
      </c>
      <c r="R224" s="96" t="str">
        <f>IF(FN_MC!Q197="","*",CONCATENATE(FN_MC!Q197," ",FN_MC!R197))</f>
        <v>*</v>
      </c>
      <c r="S224" s="96" t="str">
        <f>IF(FN_MC!V197="","*",FN_MC!V197)</f>
        <v>*</v>
      </c>
      <c r="T224" s="96" t="str">
        <f>IF(FN_MC!W197="","*",FN_MC!W197)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IF(FN_MC!Y198="","*",FN_MC!Y198)</f>
        <v>*</v>
      </c>
      <c r="B225" s="95" t="str">
        <f>IF(FN_MC!X198="","*",FN_MC!X198)</f>
        <v>*</v>
      </c>
      <c r="C225" s="95" t="str">
        <f>IF(FN_MC!Z198="","*",FN_MC!Z198)</f>
        <v>*</v>
      </c>
      <c r="D225" s="96" t="str">
        <f>IF(FN_MC!S198="","*",FN_MC!S198)</f>
        <v>-</v>
      </c>
      <c r="E225" s="96" t="str">
        <f>IF(FN_MC!T198="","*",FN_MC!T198)</f>
        <v>-</v>
      </c>
      <c r="F225" s="96" t="str">
        <f>IF(FN_MC!B198="","*",FN_MC!B198)</f>
        <v>*</v>
      </c>
      <c r="G225" s="96" t="str">
        <f>IF(FN_MC!D198="","*",FN_MC!D198)</f>
        <v>*</v>
      </c>
      <c r="H225" s="96" t="str">
        <f>IF(FN_MC!F198="","*",FN_MC!F198)</f>
        <v>*</v>
      </c>
      <c r="I225" s="96" t="str">
        <f>IF(FN_MC!H198="","*",FN_MC!H198)</f>
        <v>*</v>
      </c>
      <c r="J225" s="96" t="str">
        <f>IF(FN_MC!I198="","*",FN_MC!I198)</f>
        <v>*</v>
      </c>
      <c r="K225" s="96" t="str">
        <f>IF(FN_MC!M198="","*",FN_MC!M198)</f>
        <v>-</v>
      </c>
      <c r="L225" s="196" t="str">
        <f>IF(FN_MC!N198="","*",FN_MC!N198)</f>
        <v>-</v>
      </c>
      <c r="M225" s="97" t="str">
        <f>IF(FN_MC!J198="","*",FN_MC!J198)</f>
        <v>*</v>
      </c>
      <c r="N225" s="183" t="str">
        <f>IF(FN_MC!K198="","*",FN_MC!K198)</f>
        <v>*</v>
      </c>
      <c r="O225" s="183" t="str">
        <f>IF(FN_MC!L198="","*",FN_MC!L198)</f>
        <v>-</v>
      </c>
      <c r="P225" s="107" t="str">
        <f>IF(FN_MC!O198="","*",FN_MC!O198)</f>
        <v>*</v>
      </c>
      <c r="Q225" s="107" t="str">
        <f>IF(FN_MC!P198="","*",FN_MC!P198)</f>
        <v>*</v>
      </c>
      <c r="R225" s="96" t="str">
        <f>IF(FN_MC!Q198="","*",CONCATENATE(FN_MC!Q198," ",FN_MC!R198))</f>
        <v>*</v>
      </c>
      <c r="S225" s="96" t="str">
        <f>IF(FN_MC!V198="","*",FN_MC!V198)</f>
        <v>*</v>
      </c>
      <c r="T225" s="96" t="str">
        <f>IF(FN_MC!W198="","*",FN_MC!W198)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IF(FN_MC!Y199="","*",FN_MC!Y199)</f>
        <v>*</v>
      </c>
      <c r="B226" s="95" t="str">
        <f>IF(FN_MC!X199="","*",FN_MC!X199)</f>
        <v>*</v>
      </c>
      <c r="C226" s="95" t="str">
        <f>IF(FN_MC!Z199="","*",FN_MC!Z199)</f>
        <v>*</v>
      </c>
      <c r="D226" s="96" t="str">
        <f>IF(FN_MC!S199="","*",FN_MC!S199)</f>
        <v>-</v>
      </c>
      <c r="E226" s="96" t="str">
        <f>IF(FN_MC!T199="","*",FN_MC!T199)</f>
        <v>-</v>
      </c>
      <c r="F226" s="96" t="str">
        <f>IF(FN_MC!B199="","*",FN_MC!B199)</f>
        <v>*</v>
      </c>
      <c r="G226" s="96" t="str">
        <f>IF(FN_MC!D199="","*",FN_MC!D199)</f>
        <v>*</v>
      </c>
      <c r="H226" s="96" t="str">
        <f>IF(FN_MC!F199="","*",FN_MC!F199)</f>
        <v>*</v>
      </c>
      <c r="I226" s="96" t="str">
        <f>IF(FN_MC!H199="","*",FN_MC!H199)</f>
        <v>*</v>
      </c>
      <c r="J226" s="96" t="str">
        <f>IF(FN_MC!I199="","*",FN_MC!I199)</f>
        <v>*</v>
      </c>
      <c r="K226" s="96" t="str">
        <f>IF(FN_MC!M199="","*",FN_MC!M199)</f>
        <v>-</v>
      </c>
      <c r="L226" s="196" t="str">
        <f>IF(FN_MC!N199="","*",FN_MC!N199)</f>
        <v>-</v>
      </c>
      <c r="M226" s="97" t="str">
        <f>IF(FN_MC!J199="","*",FN_MC!J199)</f>
        <v>*</v>
      </c>
      <c r="N226" s="183" t="str">
        <f>IF(FN_MC!K199="","*",FN_MC!K199)</f>
        <v>*</v>
      </c>
      <c r="O226" s="183" t="str">
        <f>IF(FN_MC!L199="","*",FN_MC!L199)</f>
        <v>-</v>
      </c>
      <c r="P226" s="107" t="str">
        <f>IF(FN_MC!O199="","*",FN_MC!O199)</f>
        <v>*</v>
      </c>
      <c r="Q226" s="107" t="str">
        <f>IF(FN_MC!P199="","*",FN_MC!P199)</f>
        <v>*</v>
      </c>
      <c r="R226" s="96" t="str">
        <f>IF(FN_MC!Q199="","*",CONCATENATE(FN_MC!Q199," ",FN_MC!R199))</f>
        <v>*</v>
      </c>
      <c r="S226" s="96" t="str">
        <f>IF(FN_MC!V199="","*",FN_MC!V199)</f>
        <v>*</v>
      </c>
      <c r="T226" s="96" t="str">
        <f>IF(FN_MC!W199="","*",FN_MC!W199)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IF(FN_MC!Y200="","*",FN_MC!Y200)</f>
        <v>*</v>
      </c>
      <c r="B227" s="95" t="str">
        <f>IF(FN_MC!X200="","*",FN_MC!X200)</f>
        <v>*</v>
      </c>
      <c r="C227" s="95" t="str">
        <f>IF(FN_MC!Z200="","*",FN_MC!Z200)</f>
        <v>*</v>
      </c>
      <c r="D227" s="96" t="str">
        <f>IF(FN_MC!S200="","*",FN_MC!S200)</f>
        <v>-</v>
      </c>
      <c r="E227" s="96" t="str">
        <f>IF(FN_MC!T200="","*",FN_MC!T200)</f>
        <v>-</v>
      </c>
      <c r="F227" s="96" t="str">
        <f>IF(FN_MC!B200="","*",FN_MC!B200)</f>
        <v>*</v>
      </c>
      <c r="G227" s="96" t="str">
        <f>IF(FN_MC!D200="","*",FN_MC!D200)</f>
        <v>*</v>
      </c>
      <c r="H227" s="96" t="str">
        <f>IF(FN_MC!F200="","*",FN_MC!F200)</f>
        <v>*</v>
      </c>
      <c r="I227" s="96" t="str">
        <f>IF(FN_MC!H200="","*",FN_MC!H200)</f>
        <v>*</v>
      </c>
      <c r="J227" s="96" t="str">
        <f>IF(FN_MC!I200="","*",FN_MC!I200)</f>
        <v>*</v>
      </c>
      <c r="K227" s="96" t="str">
        <f>IF(FN_MC!M200="","*",FN_MC!M200)</f>
        <v>-</v>
      </c>
      <c r="L227" s="196" t="str">
        <f>IF(FN_MC!N200="","*",FN_MC!N200)</f>
        <v>-</v>
      </c>
      <c r="M227" s="97" t="str">
        <f>IF(FN_MC!J200="","*",FN_MC!J200)</f>
        <v>*</v>
      </c>
      <c r="N227" s="183" t="str">
        <f>IF(FN_MC!K200="","*",FN_MC!K200)</f>
        <v>*</v>
      </c>
      <c r="O227" s="183" t="str">
        <f>IF(FN_MC!L200="","*",FN_MC!L200)</f>
        <v>-</v>
      </c>
      <c r="P227" s="107" t="str">
        <f>IF(FN_MC!O200="","*",FN_MC!O200)</f>
        <v>*</v>
      </c>
      <c r="Q227" s="107" t="str">
        <f>IF(FN_MC!P200="","*",FN_MC!P200)</f>
        <v>*</v>
      </c>
      <c r="R227" s="96" t="str">
        <f>IF(FN_MC!Q200="","*",CONCATENATE(FN_MC!Q200," ",FN_MC!R200))</f>
        <v>*</v>
      </c>
      <c r="S227" s="96" t="str">
        <f>IF(FN_MC!V200="","*",FN_MC!V200)</f>
        <v>*</v>
      </c>
      <c r="T227" s="96" t="str">
        <f>IF(FN_MC!W200="","*",FN_MC!W200)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IF(FN_MC!Y201="","*",FN_MC!Y201)</f>
        <v>*</v>
      </c>
      <c r="B228" s="95" t="str">
        <f>IF(FN_MC!X201="","*",FN_MC!X201)</f>
        <v>*</v>
      </c>
      <c r="C228" s="95" t="str">
        <f>IF(FN_MC!Z201="","*",FN_MC!Z201)</f>
        <v>*</v>
      </c>
      <c r="D228" s="96" t="str">
        <f>IF(FN_MC!S201="","*",FN_MC!S201)</f>
        <v>-</v>
      </c>
      <c r="E228" s="96" t="str">
        <f>IF(FN_MC!T201="","*",FN_MC!T201)</f>
        <v>-</v>
      </c>
      <c r="F228" s="96" t="str">
        <f>IF(FN_MC!B201="","*",FN_MC!B201)</f>
        <v>*</v>
      </c>
      <c r="G228" s="96" t="str">
        <f>IF(FN_MC!D201="","*",FN_MC!D201)</f>
        <v>*</v>
      </c>
      <c r="H228" s="96" t="str">
        <f>IF(FN_MC!F201="","*",FN_MC!F201)</f>
        <v>*</v>
      </c>
      <c r="I228" s="96" t="str">
        <f>IF(FN_MC!H201="","*",FN_MC!H201)</f>
        <v>*</v>
      </c>
      <c r="J228" s="96" t="str">
        <f>IF(FN_MC!I201="","*",FN_MC!I201)</f>
        <v>*</v>
      </c>
      <c r="K228" s="96" t="str">
        <f>IF(FN_MC!M201="","*",FN_MC!M201)</f>
        <v>-</v>
      </c>
      <c r="L228" s="196" t="str">
        <f>IF(FN_MC!N201="","*",FN_MC!N201)</f>
        <v>-</v>
      </c>
      <c r="M228" s="97" t="str">
        <f>IF(FN_MC!J201="","*",FN_MC!J201)</f>
        <v>*</v>
      </c>
      <c r="N228" s="183" t="str">
        <f>IF(FN_MC!K201="","*",FN_MC!K201)</f>
        <v>*</v>
      </c>
      <c r="O228" s="183" t="str">
        <f>IF(FN_MC!L201="","*",FN_MC!L201)</f>
        <v>-</v>
      </c>
      <c r="P228" s="107" t="str">
        <f>IF(FN_MC!O201="","*",FN_MC!O201)</f>
        <v>*</v>
      </c>
      <c r="Q228" s="107" t="str">
        <f>IF(FN_MC!P201="","*",FN_MC!P201)</f>
        <v>*</v>
      </c>
      <c r="R228" s="96" t="str">
        <f>IF(FN_MC!Q201="","*",CONCATENATE(FN_MC!Q201," ",FN_MC!R201))</f>
        <v>*</v>
      </c>
      <c r="S228" s="96" t="str">
        <f>IF(FN_MC!V201="","*",FN_MC!V201)</f>
        <v>*</v>
      </c>
      <c r="T228" s="96" t="str">
        <f>IF(FN_MC!W201="","*",FN_MC!W201)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IF(FN_MC!Y202="","*",FN_MC!Y202)</f>
        <v>*</v>
      </c>
      <c r="B229" s="95" t="str">
        <f>IF(FN_MC!X202="","*",FN_MC!X202)</f>
        <v>*</v>
      </c>
      <c r="C229" s="95" t="str">
        <f>IF(FN_MC!Z202="","*",FN_MC!Z202)</f>
        <v>*</v>
      </c>
      <c r="D229" s="96" t="str">
        <f>IF(FN_MC!S202="","*",FN_MC!S202)</f>
        <v>-</v>
      </c>
      <c r="E229" s="96" t="str">
        <f>IF(FN_MC!T202="","*",FN_MC!T202)</f>
        <v>-</v>
      </c>
      <c r="F229" s="96" t="str">
        <f>IF(FN_MC!B202="","*",FN_MC!B202)</f>
        <v>*</v>
      </c>
      <c r="G229" s="96" t="str">
        <f>IF(FN_MC!D202="","*",FN_MC!D202)</f>
        <v>*</v>
      </c>
      <c r="H229" s="96" t="str">
        <f>IF(FN_MC!F202="","*",FN_MC!F202)</f>
        <v>*</v>
      </c>
      <c r="I229" s="96" t="str">
        <f>IF(FN_MC!H202="","*",FN_MC!H202)</f>
        <v>*</v>
      </c>
      <c r="J229" s="96" t="str">
        <f>IF(FN_MC!I202="","*",FN_MC!I202)</f>
        <v>*</v>
      </c>
      <c r="K229" s="96" t="str">
        <f>IF(FN_MC!M202="","*",FN_MC!M202)</f>
        <v>-</v>
      </c>
      <c r="L229" s="196" t="str">
        <f>IF(FN_MC!N202="","*",FN_MC!N202)</f>
        <v>-</v>
      </c>
      <c r="M229" s="97" t="str">
        <f>IF(FN_MC!J202="","*",FN_MC!J202)</f>
        <v>*</v>
      </c>
      <c r="N229" s="183" t="str">
        <f>IF(FN_MC!K202="","*",FN_MC!K202)</f>
        <v>*</v>
      </c>
      <c r="O229" s="183" t="str">
        <f>IF(FN_MC!L202="","*",FN_MC!L202)</f>
        <v>-</v>
      </c>
      <c r="P229" s="107" t="str">
        <f>IF(FN_MC!O202="","*",FN_MC!O202)</f>
        <v>*</v>
      </c>
      <c r="Q229" s="107" t="str">
        <f>IF(FN_MC!P202="","*",FN_MC!P202)</f>
        <v>*</v>
      </c>
      <c r="R229" s="96" t="str">
        <f>IF(FN_MC!Q202="","*",CONCATENATE(FN_MC!Q202," ",FN_MC!R202))</f>
        <v>*</v>
      </c>
      <c r="S229" s="96" t="str">
        <f>IF(FN_MC!V202="","*",FN_MC!V202)</f>
        <v>*</v>
      </c>
      <c r="T229" s="96" t="str">
        <f>IF(FN_MC!W202="","*",FN_MC!W202)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IF(FN_MC!Y203="","*",FN_MC!Y203)</f>
        <v>*</v>
      </c>
      <c r="B230" s="95" t="str">
        <f>IF(FN_MC!X203="","*",FN_MC!X203)</f>
        <v>*</v>
      </c>
      <c r="C230" s="95" t="str">
        <f>IF(FN_MC!Z203="","*",FN_MC!Z203)</f>
        <v>*</v>
      </c>
      <c r="D230" s="96" t="str">
        <f>IF(FN_MC!S203="","*",FN_MC!S203)</f>
        <v>-</v>
      </c>
      <c r="E230" s="96" t="str">
        <f>IF(FN_MC!T203="","*",FN_MC!T203)</f>
        <v>-</v>
      </c>
      <c r="F230" s="96" t="str">
        <f>IF(FN_MC!B203="","*",FN_MC!B203)</f>
        <v>*</v>
      </c>
      <c r="G230" s="96" t="str">
        <f>IF(FN_MC!D203="","*",FN_MC!D203)</f>
        <v>*</v>
      </c>
      <c r="H230" s="96" t="str">
        <f>IF(FN_MC!F203="","*",FN_MC!F203)</f>
        <v>*</v>
      </c>
      <c r="I230" s="96" t="str">
        <f>IF(FN_MC!H203="","*",FN_MC!H203)</f>
        <v>*</v>
      </c>
      <c r="J230" s="96" t="str">
        <f>IF(FN_MC!I203="","*",FN_MC!I203)</f>
        <v>*</v>
      </c>
      <c r="K230" s="96" t="str">
        <f>IF(FN_MC!M203="","*",FN_MC!M203)</f>
        <v>-</v>
      </c>
      <c r="L230" s="196" t="str">
        <f>IF(FN_MC!N203="","*",FN_MC!N203)</f>
        <v>-</v>
      </c>
      <c r="M230" s="97" t="str">
        <f>IF(FN_MC!J203="","*",FN_MC!J203)</f>
        <v>*</v>
      </c>
      <c r="N230" s="183" t="str">
        <f>IF(FN_MC!K203="","*",FN_MC!K203)</f>
        <v>*</v>
      </c>
      <c r="O230" s="183" t="str">
        <f>IF(FN_MC!L203="","*",FN_MC!L203)</f>
        <v>-</v>
      </c>
      <c r="P230" s="107" t="str">
        <f>IF(FN_MC!O203="","*",FN_MC!O203)</f>
        <v>*</v>
      </c>
      <c r="Q230" s="107" t="str">
        <f>IF(FN_MC!P203="","*",FN_MC!P203)</f>
        <v>*</v>
      </c>
      <c r="R230" s="96" t="str">
        <f>IF(FN_MC!Q203="","*",CONCATENATE(FN_MC!Q203," ",FN_MC!R203))</f>
        <v>*</v>
      </c>
      <c r="S230" s="96" t="str">
        <f>IF(FN_MC!V203="","*",FN_MC!V203)</f>
        <v>*</v>
      </c>
      <c r="T230" s="96" t="str">
        <f>IF(FN_MC!W203="","*",FN_MC!W203)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IF(FN_MC!Y204="","*",FN_MC!Y204)</f>
        <v>*</v>
      </c>
      <c r="B231" s="95" t="str">
        <f>IF(FN_MC!X204="","*",FN_MC!X204)</f>
        <v>*</v>
      </c>
      <c r="C231" s="95" t="str">
        <f>IF(FN_MC!Z204="","*",FN_MC!Z204)</f>
        <v>*</v>
      </c>
      <c r="D231" s="96" t="str">
        <f>IF(FN_MC!S204="","*",FN_MC!S204)</f>
        <v>-</v>
      </c>
      <c r="E231" s="96" t="str">
        <f>IF(FN_MC!T204="","*",FN_MC!T204)</f>
        <v>-</v>
      </c>
      <c r="F231" s="96" t="str">
        <f>IF(FN_MC!B204="","*",FN_MC!B204)</f>
        <v>*</v>
      </c>
      <c r="G231" s="96" t="str">
        <f>IF(FN_MC!D204="","*",FN_MC!D204)</f>
        <v>*</v>
      </c>
      <c r="H231" s="96" t="str">
        <f>IF(FN_MC!F204="","*",FN_MC!F204)</f>
        <v>*</v>
      </c>
      <c r="I231" s="96" t="str">
        <f>IF(FN_MC!H204="","*",FN_MC!H204)</f>
        <v>*</v>
      </c>
      <c r="J231" s="96" t="str">
        <f>IF(FN_MC!I204="","*",FN_MC!I204)</f>
        <v>*</v>
      </c>
      <c r="K231" s="96" t="str">
        <f>IF(FN_MC!M204="","*",FN_MC!M204)</f>
        <v>-</v>
      </c>
      <c r="L231" s="196" t="str">
        <f>IF(FN_MC!N204="","*",FN_MC!N204)</f>
        <v>-</v>
      </c>
      <c r="M231" s="97" t="str">
        <f>IF(FN_MC!J204="","*",FN_MC!J204)</f>
        <v>*</v>
      </c>
      <c r="N231" s="183" t="str">
        <f>IF(FN_MC!K204="","*",FN_MC!K204)</f>
        <v>*</v>
      </c>
      <c r="O231" s="183" t="str">
        <f>IF(FN_MC!L204="","*",FN_MC!L204)</f>
        <v>-</v>
      </c>
      <c r="P231" s="107" t="str">
        <f>IF(FN_MC!O204="","*",FN_MC!O204)</f>
        <v>*</v>
      </c>
      <c r="Q231" s="107" t="str">
        <f>IF(FN_MC!P204="","*",FN_MC!P204)</f>
        <v>*</v>
      </c>
      <c r="R231" s="96" t="str">
        <f>IF(FN_MC!Q204="","*",CONCATENATE(FN_MC!Q204," ",FN_MC!R204))</f>
        <v>*</v>
      </c>
      <c r="S231" s="96" t="str">
        <f>IF(FN_MC!V204="","*",FN_MC!V204)</f>
        <v>*</v>
      </c>
      <c r="T231" s="96" t="str">
        <f>IF(FN_MC!W204="","*",FN_MC!W204)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IF(FN_MC!Y205="","*",FN_MC!Y205)</f>
        <v>*</v>
      </c>
      <c r="B232" s="95" t="str">
        <f>IF(FN_MC!X205="","*",FN_MC!X205)</f>
        <v>*</v>
      </c>
      <c r="C232" s="95" t="str">
        <f>IF(FN_MC!Z205="","*",FN_MC!Z205)</f>
        <v>*</v>
      </c>
      <c r="D232" s="96" t="str">
        <f>IF(FN_MC!S205="","*",FN_MC!S205)</f>
        <v>-</v>
      </c>
      <c r="E232" s="96" t="str">
        <f>IF(FN_MC!T205="","*",FN_MC!T205)</f>
        <v>-</v>
      </c>
      <c r="F232" s="96" t="str">
        <f>IF(FN_MC!B205="","*",FN_MC!B205)</f>
        <v>*</v>
      </c>
      <c r="G232" s="96" t="str">
        <f>IF(FN_MC!D205="","*",FN_MC!D205)</f>
        <v>*</v>
      </c>
      <c r="H232" s="96" t="str">
        <f>IF(FN_MC!F205="","*",FN_MC!F205)</f>
        <v>*</v>
      </c>
      <c r="I232" s="96" t="str">
        <f>IF(FN_MC!H205="","*",FN_MC!H205)</f>
        <v>*</v>
      </c>
      <c r="J232" s="96" t="str">
        <f>IF(FN_MC!I205="","*",FN_MC!I205)</f>
        <v>*</v>
      </c>
      <c r="K232" s="96" t="str">
        <f>IF(FN_MC!M205="","*",FN_MC!M205)</f>
        <v>-</v>
      </c>
      <c r="L232" s="196" t="str">
        <f>IF(FN_MC!N205="","*",FN_MC!N205)</f>
        <v>-</v>
      </c>
      <c r="M232" s="97" t="str">
        <f>IF(FN_MC!J205="","*",FN_MC!J205)</f>
        <v>*</v>
      </c>
      <c r="N232" s="183" t="str">
        <f>IF(FN_MC!K205="","*",FN_MC!K205)</f>
        <v>*</v>
      </c>
      <c r="O232" s="183" t="str">
        <f>IF(FN_MC!L205="","*",FN_MC!L205)</f>
        <v>-</v>
      </c>
      <c r="P232" s="107" t="str">
        <f>IF(FN_MC!O205="","*",FN_MC!O205)</f>
        <v>*</v>
      </c>
      <c r="Q232" s="107" t="str">
        <f>IF(FN_MC!P205="","*",FN_MC!P205)</f>
        <v>*</v>
      </c>
      <c r="R232" s="96" t="str">
        <f>IF(FN_MC!Q205="","*",CONCATENATE(FN_MC!Q205," ",FN_MC!R205))</f>
        <v>*</v>
      </c>
      <c r="S232" s="96" t="str">
        <f>IF(FN_MC!V205="","*",FN_MC!V205)</f>
        <v>*</v>
      </c>
      <c r="T232" s="96" t="str">
        <f>IF(FN_MC!W205="","*",FN_MC!W205)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IF(FN_MC!Y206="","*",FN_MC!Y206)</f>
        <v>*</v>
      </c>
      <c r="B233" s="95" t="str">
        <f>IF(FN_MC!X206="","*",FN_MC!X206)</f>
        <v>*</v>
      </c>
      <c r="C233" s="95" t="str">
        <f>IF(FN_MC!Z206="","*",FN_MC!Z206)</f>
        <v>*</v>
      </c>
      <c r="D233" s="96" t="str">
        <f>IF(FN_MC!S206="","*",FN_MC!S206)</f>
        <v>-</v>
      </c>
      <c r="E233" s="96" t="str">
        <f>IF(FN_MC!T206="","*",FN_MC!T206)</f>
        <v>-</v>
      </c>
      <c r="F233" s="96" t="str">
        <f>IF(FN_MC!B206="","*",FN_MC!B206)</f>
        <v>*</v>
      </c>
      <c r="G233" s="96" t="str">
        <f>IF(FN_MC!D206="","*",FN_MC!D206)</f>
        <v>*</v>
      </c>
      <c r="H233" s="96" t="str">
        <f>IF(FN_MC!F206="","*",FN_MC!F206)</f>
        <v>*</v>
      </c>
      <c r="I233" s="96" t="str">
        <f>IF(FN_MC!H206="","*",FN_MC!H206)</f>
        <v>*</v>
      </c>
      <c r="J233" s="96" t="str">
        <f>IF(FN_MC!I206="","*",FN_MC!I206)</f>
        <v>*</v>
      </c>
      <c r="K233" s="96" t="str">
        <f>IF(FN_MC!M206="","*",FN_MC!M206)</f>
        <v>-</v>
      </c>
      <c r="L233" s="196" t="str">
        <f>IF(FN_MC!N206="","*",FN_MC!N206)</f>
        <v>-</v>
      </c>
      <c r="M233" s="97" t="str">
        <f>IF(FN_MC!J206="","*",FN_MC!J206)</f>
        <v>*</v>
      </c>
      <c r="N233" s="183" t="str">
        <f>IF(FN_MC!K206="","*",FN_MC!K206)</f>
        <v>*</v>
      </c>
      <c r="O233" s="183" t="str">
        <f>IF(FN_MC!L206="","*",FN_MC!L206)</f>
        <v>-</v>
      </c>
      <c r="P233" s="107" t="str">
        <f>IF(FN_MC!O206="","*",FN_MC!O206)</f>
        <v>*</v>
      </c>
      <c r="Q233" s="107" t="str">
        <f>IF(FN_MC!P206="","*",FN_MC!P206)</f>
        <v>*</v>
      </c>
      <c r="R233" s="96" t="str">
        <f>IF(FN_MC!Q206="","*",CONCATENATE(FN_MC!Q206," ",FN_MC!R206))</f>
        <v>*</v>
      </c>
      <c r="S233" s="96" t="str">
        <f>IF(FN_MC!V206="","*",FN_MC!V206)</f>
        <v>*</v>
      </c>
      <c r="T233" s="96" t="str">
        <f>IF(FN_MC!W206="","*",FN_MC!W206)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IF(FN_MC!Y207="","*",FN_MC!Y207)</f>
        <v>*</v>
      </c>
      <c r="B234" s="95" t="str">
        <f>IF(FN_MC!X207="","*",FN_MC!X207)</f>
        <v>*</v>
      </c>
      <c r="C234" s="95" t="str">
        <f>IF(FN_MC!Z207="","*",FN_MC!Z207)</f>
        <v>*</v>
      </c>
      <c r="D234" s="96" t="str">
        <f>IF(FN_MC!S207="","*",FN_MC!S207)</f>
        <v>-</v>
      </c>
      <c r="E234" s="96" t="str">
        <f>IF(FN_MC!T207="","*",FN_MC!T207)</f>
        <v>-</v>
      </c>
      <c r="F234" s="96" t="str">
        <f>IF(FN_MC!B207="","*",FN_MC!B207)</f>
        <v>*</v>
      </c>
      <c r="G234" s="96" t="str">
        <f>IF(FN_MC!D207="","*",FN_MC!D207)</f>
        <v>*</v>
      </c>
      <c r="H234" s="96" t="str">
        <f>IF(FN_MC!F207="","*",FN_MC!F207)</f>
        <v>*</v>
      </c>
      <c r="I234" s="96" t="str">
        <f>IF(FN_MC!H207="","*",FN_MC!H207)</f>
        <v>*</v>
      </c>
      <c r="J234" s="96" t="str">
        <f>IF(FN_MC!I207="","*",FN_MC!I207)</f>
        <v>*</v>
      </c>
      <c r="K234" s="96" t="str">
        <f>IF(FN_MC!M207="","*",FN_MC!M207)</f>
        <v>-</v>
      </c>
      <c r="L234" s="196" t="str">
        <f>IF(FN_MC!N207="","*",FN_MC!N207)</f>
        <v>-</v>
      </c>
      <c r="M234" s="97" t="str">
        <f>IF(FN_MC!J207="","*",FN_MC!J207)</f>
        <v>*</v>
      </c>
      <c r="N234" s="183" t="str">
        <f>IF(FN_MC!K207="","*",FN_MC!K207)</f>
        <v>*</v>
      </c>
      <c r="O234" s="183" t="str">
        <f>IF(FN_MC!L207="","*",FN_MC!L207)</f>
        <v>-</v>
      </c>
      <c r="P234" s="107" t="str">
        <f>IF(FN_MC!O207="","*",FN_MC!O207)</f>
        <v>*</v>
      </c>
      <c r="Q234" s="107" t="str">
        <f>IF(FN_MC!P207="","*",FN_MC!P207)</f>
        <v>*</v>
      </c>
      <c r="R234" s="96" t="str">
        <f>IF(FN_MC!Q207="","*",CONCATENATE(FN_MC!Q207," ",FN_MC!R207))</f>
        <v>*</v>
      </c>
      <c r="S234" s="96" t="str">
        <f>IF(FN_MC!V207="","*",FN_MC!V207)</f>
        <v>*</v>
      </c>
      <c r="T234" s="96" t="str">
        <f>IF(FN_MC!W207="","*",FN_MC!W207)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IF(FN_MC!Y208="","*",FN_MC!Y208)</f>
        <v>*</v>
      </c>
      <c r="B235" s="95" t="str">
        <f>IF(FN_MC!X208="","*",FN_MC!X208)</f>
        <v>*</v>
      </c>
      <c r="C235" s="95" t="str">
        <f>IF(FN_MC!Z208="","*",FN_MC!Z208)</f>
        <v>*</v>
      </c>
      <c r="D235" s="96" t="str">
        <f>IF(FN_MC!S208="","*",FN_MC!S208)</f>
        <v>-</v>
      </c>
      <c r="E235" s="96" t="str">
        <f>IF(FN_MC!T208="","*",FN_MC!T208)</f>
        <v>-</v>
      </c>
      <c r="F235" s="96" t="str">
        <f>IF(FN_MC!B208="","*",FN_MC!B208)</f>
        <v>*</v>
      </c>
      <c r="G235" s="96" t="str">
        <f>IF(FN_MC!D208="","*",FN_MC!D208)</f>
        <v>*</v>
      </c>
      <c r="H235" s="96" t="str">
        <f>IF(FN_MC!F208="","*",FN_MC!F208)</f>
        <v>*</v>
      </c>
      <c r="I235" s="96" t="str">
        <f>IF(FN_MC!H208="","*",FN_MC!H208)</f>
        <v>*</v>
      </c>
      <c r="J235" s="96" t="str">
        <f>IF(FN_MC!I208="","*",FN_MC!I208)</f>
        <v>*</v>
      </c>
      <c r="K235" s="96" t="str">
        <f>IF(FN_MC!M208="","*",FN_MC!M208)</f>
        <v>-</v>
      </c>
      <c r="L235" s="196" t="str">
        <f>IF(FN_MC!N208="","*",FN_MC!N208)</f>
        <v>-</v>
      </c>
      <c r="M235" s="97" t="str">
        <f>IF(FN_MC!J208="","*",FN_MC!J208)</f>
        <v>*</v>
      </c>
      <c r="N235" s="183" t="str">
        <f>IF(FN_MC!K208="","*",FN_MC!K208)</f>
        <v>*</v>
      </c>
      <c r="O235" s="183" t="str">
        <f>IF(FN_MC!L208="","*",FN_MC!L208)</f>
        <v>-</v>
      </c>
      <c r="P235" s="107" t="str">
        <f>IF(FN_MC!O208="","*",FN_MC!O208)</f>
        <v>*</v>
      </c>
      <c r="Q235" s="107" t="str">
        <f>IF(FN_MC!P208="","*",FN_MC!P208)</f>
        <v>*</v>
      </c>
      <c r="R235" s="96" t="str">
        <f>IF(FN_MC!Q208="","*",CONCATENATE(FN_MC!Q208," ",FN_MC!R208))</f>
        <v>*</v>
      </c>
      <c r="S235" s="96" t="str">
        <f>IF(FN_MC!V208="","*",FN_MC!V208)</f>
        <v>*</v>
      </c>
      <c r="T235" s="96" t="str">
        <f>IF(FN_MC!W208="","*",FN_MC!W208)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IF(FN_MC!Y209="","*",FN_MC!Y209)</f>
        <v>*</v>
      </c>
      <c r="B236" s="95" t="str">
        <f>IF(FN_MC!X209="","*",FN_MC!X209)</f>
        <v>*</v>
      </c>
      <c r="C236" s="95" t="str">
        <f>IF(FN_MC!Z209="","*",FN_MC!Z209)</f>
        <v>*</v>
      </c>
      <c r="D236" s="96" t="str">
        <f>IF(FN_MC!S209="","*",FN_MC!S209)</f>
        <v>-</v>
      </c>
      <c r="E236" s="96" t="str">
        <f>IF(FN_MC!T209="","*",FN_MC!T209)</f>
        <v>-</v>
      </c>
      <c r="F236" s="96" t="str">
        <f>IF(FN_MC!B209="","*",FN_MC!B209)</f>
        <v>*</v>
      </c>
      <c r="G236" s="96" t="str">
        <f>IF(FN_MC!D209="","*",FN_MC!D209)</f>
        <v>*</v>
      </c>
      <c r="H236" s="96" t="str">
        <f>IF(FN_MC!F209="","*",FN_MC!F209)</f>
        <v>*</v>
      </c>
      <c r="I236" s="96" t="str">
        <f>IF(FN_MC!H209="","*",FN_MC!H209)</f>
        <v>*</v>
      </c>
      <c r="J236" s="96" t="str">
        <f>IF(FN_MC!I209="","*",FN_MC!I209)</f>
        <v>*</v>
      </c>
      <c r="K236" s="96" t="str">
        <f>IF(FN_MC!M209="","*",FN_MC!M209)</f>
        <v>-</v>
      </c>
      <c r="L236" s="196" t="str">
        <f>IF(FN_MC!N209="","*",FN_MC!N209)</f>
        <v>-</v>
      </c>
      <c r="M236" s="97" t="str">
        <f>IF(FN_MC!J209="","*",FN_MC!J209)</f>
        <v>*</v>
      </c>
      <c r="N236" s="183" t="str">
        <f>IF(FN_MC!K209="","*",FN_MC!K209)</f>
        <v>*</v>
      </c>
      <c r="O236" s="183" t="str">
        <f>IF(FN_MC!L209="","*",FN_MC!L209)</f>
        <v>-</v>
      </c>
      <c r="P236" s="107" t="str">
        <f>IF(FN_MC!O209="","*",FN_MC!O209)</f>
        <v>*</v>
      </c>
      <c r="Q236" s="107" t="str">
        <f>IF(FN_MC!P209="","*",FN_MC!P209)</f>
        <v>*</v>
      </c>
      <c r="R236" s="96" t="str">
        <f>IF(FN_MC!Q209="","*",CONCATENATE(FN_MC!Q209," ",FN_MC!R209))</f>
        <v>*</v>
      </c>
      <c r="S236" s="96" t="str">
        <f>IF(FN_MC!V209="","*",FN_MC!V209)</f>
        <v>*</v>
      </c>
      <c r="T236" s="96" t="str">
        <f>IF(FN_MC!W209="","*",FN_MC!W209)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IF(FN_MC!Y210="","*",FN_MC!Y210)</f>
        <v>*</v>
      </c>
      <c r="B237" s="95" t="str">
        <f>IF(FN_MC!X210="","*",FN_MC!X210)</f>
        <v>*</v>
      </c>
      <c r="C237" s="95" t="str">
        <f>IF(FN_MC!Z210="","*",FN_MC!Z210)</f>
        <v>*</v>
      </c>
      <c r="D237" s="96" t="str">
        <f>IF(FN_MC!S210="","*",FN_MC!S210)</f>
        <v>-</v>
      </c>
      <c r="E237" s="96" t="str">
        <f>IF(FN_MC!T210="","*",FN_MC!T210)</f>
        <v>-</v>
      </c>
      <c r="F237" s="96" t="str">
        <f>IF(FN_MC!B210="","*",FN_MC!B210)</f>
        <v>*</v>
      </c>
      <c r="G237" s="96" t="str">
        <f>IF(FN_MC!D210="","*",FN_MC!D210)</f>
        <v>*</v>
      </c>
      <c r="H237" s="96" t="str">
        <f>IF(FN_MC!F210="","*",FN_MC!F210)</f>
        <v>*</v>
      </c>
      <c r="I237" s="96" t="str">
        <f>IF(FN_MC!H210="","*",FN_MC!H210)</f>
        <v>*</v>
      </c>
      <c r="J237" s="96" t="str">
        <f>IF(FN_MC!I210="","*",FN_MC!I210)</f>
        <v>*</v>
      </c>
      <c r="K237" s="96" t="str">
        <f>IF(FN_MC!M210="","*",FN_MC!M210)</f>
        <v>-</v>
      </c>
      <c r="L237" s="196" t="str">
        <f>IF(FN_MC!N210="","*",FN_MC!N210)</f>
        <v>-</v>
      </c>
      <c r="M237" s="97" t="str">
        <f>IF(FN_MC!J210="","*",FN_MC!J210)</f>
        <v>*</v>
      </c>
      <c r="N237" s="183" t="str">
        <f>IF(FN_MC!K210="","*",FN_MC!K210)</f>
        <v>*</v>
      </c>
      <c r="O237" s="183" t="str">
        <f>IF(FN_MC!L210="","*",FN_MC!L210)</f>
        <v>-</v>
      </c>
      <c r="P237" s="107" t="str">
        <f>IF(FN_MC!O210="","*",FN_MC!O210)</f>
        <v>*</v>
      </c>
      <c r="Q237" s="107" t="str">
        <f>IF(FN_MC!P210="","*",FN_MC!P210)</f>
        <v>*</v>
      </c>
      <c r="R237" s="96" t="str">
        <f>IF(FN_MC!Q210="","*",CONCATENATE(FN_MC!Q210," ",FN_MC!R210))</f>
        <v>*</v>
      </c>
      <c r="S237" s="96" t="str">
        <f>IF(FN_MC!V210="","*",FN_MC!V210)</f>
        <v>*</v>
      </c>
      <c r="T237" s="96" t="str">
        <f>IF(FN_MC!W210="","*",FN_MC!W210)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IF(FN_MC!Y211="","*",FN_MC!Y211)</f>
        <v>*</v>
      </c>
      <c r="B238" s="95" t="str">
        <f>IF(FN_MC!X211="","*",FN_MC!X211)</f>
        <v>*</v>
      </c>
      <c r="C238" s="95" t="str">
        <f>IF(FN_MC!Z211="","*",FN_MC!Z211)</f>
        <v>*</v>
      </c>
      <c r="D238" s="96" t="str">
        <f>IF(FN_MC!S211="","*",FN_MC!S211)</f>
        <v>-</v>
      </c>
      <c r="E238" s="96" t="str">
        <f>IF(FN_MC!T211="","*",FN_MC!T211)</f>
        <v>-</v>
      </c>
      <c r="F238" s="96" t="str">
        <f>IF(FN_MC!B211="","*",FN_MC!B211)</f>
        <v>*</v>
      </c>
      <c r="G238" s="96" t="str">
        <f>IF(FN_MC!D211="","*",FN_MC!D211)</f>
        <v>*</v>
      </c>
      <c r="H238" s="96" t="str">
        <f>IF(FN_MC!F211="","*",FN_MC!F211)</f>
        <v>*</v>
      </c>
      <c r="I238" s="96" t="str">
        <f>IF(FN_MC!H211="","*",FN_MC!H211)</f>
        <v>*</v>
      </c>
      <c r="J238" s="96" t="str">
        <f>IF(FN_MC!I211="","*",FN_MC!I211)</f>
        <v>*</v>
      </c>
      <c r="K238" s="96" t="str">
        <f>IF(FN_MC!M211="","*",FN_MC!M211)</f>
        <v>-</v>
      </c>
      <c r="L238" s="196" t="str">
        <f>IF(FN_MC!N211="","*",FN_MC!N211)</f>
        <v>-</v>
      </c>
      <c r="M238" s="97" t="str">
        <f>IF(FN_MC!J211="","*",FN_MC!J211)</f>
        <v>*</v>
      </c>
      <c r="N238" s="183" t="str">
        <f>IF(FN_MC!K211="","*",FN_MC!K211)</f>
        <v>*</v>
      </c>
      <c r="O238" s="183" t="str">
        <f>IF(FN_MC!L211="","*",FN_MC!L211)</f>
        <v>-</v>
      </c>
      <c r="P238" s="107" t="str">
        <f>IF(FN_MC!O211="","*",FN_MC!O211)</f>
        <v>*</v>
      </c>
      <c r="Q238" s="107" t="str">
        <f>IF(FN_MC!P211="","*",FN_MC!P211)</f>
        <v>*</v>
      </c>
      <c r="R238" s="96" t="str">
        <f>IF(FN_MC!Q211="","*",CONCATENATE(FN_MC!Q211," ",FN_MC!R211))</f>
        <v>*</v>
      </c>
      <c r="S238" s="96" t="str">
        <f>IF(FN_MC!V211="","*",FN_MC!V211)</f>
        <v>*</v>
      </c>
      <c r="T238" s="96" t="str">
        <f>IF(FN_MC!W211="","*",FN_MC!W211)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IF(FN_MC!Y212="","*",FN_MC!Y212)</f>
        <v>*</v>
      </c>
      <c r="B239" s="95" t="str">
        <f>IF(FN_MC!X212="","*",FN_MC!X212)</f>
        <v>*</v>
      </c>
      <c r="C239" s="95" t="str">
        <f>IF(FN_MC!Z212="","*",FN_MC!Z212)</f>
        <v>*</v>
      </c>
      <c r="D239" s="96" t="str">
        <f>IF(FN_MC!S212="","*",FN_MC!S212)</f>
        <v>-</v>
      </c>
      <c r="E239" s="96" t="str">
        <f>IF(FN_MC!T212="","*",FN_MC!T212)</f>
        <v>-</v>
      </c>
      <c r="F239" s="96" t="str">
        <f>IF(FN_MC!B212="","*",FN_MC!B212)</f>
        <v>*</v>
      </c>
      <c r="G239" s="96" t="str">
        <f>IF(FN_MC!D212="","*",FN_MC!D212)</f>
        <v>*</v>
      </c>
      <c r="H239" s="96" t="str">
        <f>IF(FN_MC!F212="","*",FN_MC!F212)</f>
        <v>*</v>
      </c>
      <c r="I239" s="96" t="str">
        <f>IF(FN_MC!H212="","*",FN_MC!H212)</f>
        <v>*</v>
      </c>
      <c r="J239" s="96" t="str">
        <f>IF(FN_MC!I212="","*",FN_MC!I212)</f>
        <v>*</v>
      </c>
      <c r="K239" s="96" t="str">
        <f>IF(FN_MC!M212="","*",FN_MC!M212)</f>
        <v>-</v>
      </c>
      <c r="L239" s="196" t="str">
        <f>IF(FN_MC!N212="","*",FN_MC!N212)</f>
        <v>-</v>
      </c>
      <c r="M239" s="97" t="str">
        <f>IF(FN_MC!J212="","*",FN_MC!J212)</f>
        <v>*</v>
      </c>
      <c r="N239" s="183" t="str">
        <f>IF(FN_MC!K212="","*",FN_MC!K212)</f>
        <v>*</v>
      </c>
      <c r="O239" s="183" t="str">
        <f>IF(FN_MC!L212="","*",FN_MC!L212)</f>
        <v>-</v>
      </c>
      <c r="P239" s="107" t="str">
        <f>IF(FN_MC!O212="","*",FN_MC!O212)</f>
        <v>*</v>
      </c>
      <c r="Q239" s="107" t="str">
        <f>IF(FN_MC!P212="","*",FN_MC!P212)</f>
        <v>*</v>
      </c>
      <c r="R239" s="96" t="str">
        <f>IF(FN_MC!Q212="","*",CONCATENATE(FN_MC!Q212," ",FN_MC!R212))</f>
        <v>*</v>
      </c>
      <c r="S239" s="96" t="str">
        <f>IF(FN_MC!V212="","*",FN_MC!V212)</f>
        <v>*</v>
      </c>
      <c r="T239" s="96" t="str">
        <f>IF(FN_MC!W212="","*",FN_MC!W212)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IF(FN_MC!Y213="","*",FN_MC!Y213)</f>
        <v>*</v>
      </c>
      <c r="B240" s="95" t="str">
        <f>IF(FN_MC!X213="","*",FN_MC!X213)</f>
        <v>*</v>
      </c>
      <c r="C240" s="95" t="str">
        <f>IF(FN_MC!Z213="","*",FN_MC!Z213)</f>
        <v>*</v>
      </c>
      <c r="D240" s="96" t="str">
        <f>IF(FN_MC!S213="","*",FN_MC!S213)</f>
        <v>-</v>
      </c>
      <c r="E240" s="96" t="str">
        <f>IF(FN_MC!T213="","*",FN_MC!T213)</f>
        <v>-</v>
      </c>
      <c r="F240" s="96" t="str">
        <f>IF(FN_MC!B213="","*",FN_MC!B213)</f>
        <v>*</v>
      </c>
      <c r="G240" s="96" t="str">
        <f>IF(FN_MC!D213="","*",FN_MC!D213)</f>
        <v>*</v>
      </c>
      <c r="H240" s="96" t="str">
        <f>IF(FN_MC!F213="","*",FN_MC!F213)</f>
        <v>*</v>
      </c>
      <c r="I240" s="96" t="str">
        <f>IF(FN_MC!H213="","*",FN_MC!H213)</f>
        <v>*</v>
      </c>
      <c r="J240" s="96" t="str">
        <f>IF(FN_MC!I213="","*",FN_MC!I213)</f>
        <v>*</v>
      </c>
      <c r="K240" s="96" t="str">
        <f>IF(FN_MC!M213="","*",FN_MC!M213)</f>
        <v>-</v>
      </c>
      <c r="L240" s="196" t="str">
        <f>IF(FN_MC!N213="","*",FN_MC!N213)</f>
        <v>-</v>
      </c>
      <c r="M240" s="97" t="str">
        <f>IF(FN_MC!J213="","*",FN_MC!J213)</f>
        <v>*</v>
      </c>
      <c r="N240" s="183" t="str">
        <f>IF(FN_MC!K213="","*",FN_MC!K213)</f>
        <v>*</v>
      </c>
      <c r="O240" s="183" t="str">
        <f>IF(FN_MC!L213="","*",FN_MC!L213)</f>
        <v>-</v>
      </c>
      <c r="P240" s="107" t="str">
        <f>IF(FN_MC!O213="","*",FN_MC!O213)</f>
        <v>*</v>
      </c>
      <c r="Q240" s="107" t="str">
        <f>IF(FN_MC!P213="","*",FN_MC!P213)</f>
        <v>*</v>
      </c>
      <c r="R240" s="96" t="str">
        <f>IF(FN_MC!Q213="","*",CONCATENATE(FN_MC!Q213," ",FN_MC!R213))</f>
        <v>*</v>
      </c>
      <c r="S240" s="96" t="str">
        <f>IF(FN_MC!V213="","*",FN_MC!V213)</f>
        <v>*</v>
      </c>
      <c r="T240" s="96" t="str">
        <f>IF(FN_MC!W213="","*",FN_MC!W213)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IF(FN_MC!Y214="","*",FN_MC!Y214)</f>
        <v>*</v>
      </c>
      <c r="B241" s="95" t="str">
        <f>IF(FN_MC!X214="","*",FN_MC!X214)</f>
        <v>*</v>
      </c>
      <c r="C241" s="95" t="str">
        <f>IF(FN_MC!Z214="","*",FN_MC!Z214)</f>
        <v>*</v>
      </c>
      <c r="D241" s="96" t="str">
        <f>IF(FN_MC!S214="","*",FN_MC!S214)</f>
        <v>-</v>
      </c>
      <c r="E241" s="96" t="str">
        <f>IF(FN_MC!T214="","*",FN_MC!T214)</f>
        <v>-</v>
      </c>
      <c r="F241" s="96" t="str">
        <f>IF(FN_MC!B214="","*",FN_MC!B214)</f>
        <v>*</v>
      </c>
      <c r="G241" s="96" t="str">
        <f>IF(FN_MC!D214="","*",FN_MC!D214)</f>
        <v>*</v>
      </c>
      <c r="H241" s="96" t="str">
        <f>IF(FN_MC!F214="","*",FN_MC!F214)</f>
        <v>*</v>
      </c>
      <c r="I241" s="96" t="str">
        <f>IF(FN_MC!H214="","*",FN_MC!H214)</f>
        <v>*</v>
      </c>
      <c r="J241" s="96" t="str">
        <f>IF(FN_MC!I214="","*",FN_MC!I214)</f>
        <v>*</v>
      </c>
      <c r="K241" s="96" t="str">
        <f>IF(FN_MC!M214="","*",FN_MC!M214)</f>
        <v>-</v>
      </c>
      <c r="L241" s="196" t="str">
        <f>IF(FN_MC!N214="","*",FN_MC!N214)</f>
        <v>-</v>
      </c>
      <c r="M241" s="97" t="str">
        <f>IF(FN_MC!J214="","*",FN_MC!J214)</f>
        <v>*</v>
      </c>
      <c r="N241" s="183" t="str">
        <f>IF(FN_MC!K214="","*",FN_MC!K214)</f>
        <v>*</v>
      </c>
      <c r="O241" s="183" t="str">
        <f>IF(FN_MC!L214="","*",FN_MC!L214)</f>
        <v>-</v>
      </c>
      <c r="P241" s="107" t="str">
        <f>IF(FN_MC!O214="","*",FN_MC!O214)</f>
        <v>*</v>
      </c>
      <c r="Q241" s="107" t="str">
        <f>IF(FN_MC!P214="","*",FN_MC!P214)</f>
        <v>*</v>
      </c>
      <c r="R241" s="96" t="str">
        <f>IF(FN_MC!Q214="","*",CONCATENATE(FN_MC!Q214," ",FN_MC!R214))</f>
        <v>*</v>
      </c>
      <c r="S241" s="96" t="str">
        <f>IF(FN_MC!V214="","*",FN_MC!V214)</f>
        <v>*</v>
      </c>
      <c r="T241" s="96" t="str">
        <f>IF(FN_MC!W214="","*",FN_MC!W214)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IF(FN_MC!Y215="","*",FN_MC!Y215)</f>
        <v>*</v>
      </c>
      <c r="B242" s="95" t="str">
        <f>IF(FN_MC!X215="","*",FN_MC!X215)</f>
        <v>*</v>
      </c>
      <c r="C242" s="95" t="str">
        <f>IF(FN_MC!Z215="","*",FN_MC!Z215)</f>
        <v>*</v>
      </c>
      <c r="D242" s="96" t="str">
        <f>IF(FN_MC!S215="","*",FN_MC!S215)</f>
        <v>-</v>
      </c>
      <c r="E242" s="96" t="str">
        <f>IF(FN_MC!T215="","*",FN_MC!T215)</f>
        <v>-</v>
      </c>
      <c r="F242" s="96" t="str">
        <f>IF(FN_MC!B215="","*",FN_MC!B215)</f>
        <v>*</v>
      </c>
      <c r="G242" s="96" t="str">
        <f>IF(FN_MC!D215="","*",FN_MC!D215)</f>
        <v>*</v>
      </c>
      <c r="H242" s="96" t="str">
        <f>IF(FN_MC!F215="","*",FN_MC!F215)</f>
        <v>*</v>
      </c>
      <c r="I242" s="96" t="str">
        <f>IF(FN_MC!H215="","*",FN_MC!H215)</f>
        <v>*</v>
      </c>
      <c r="J242" s="96" t="str">
        <f>IF(FN_MC!I215="","*",FN_MC!I215)</f>
        <v>*</v>
      </c>
      <c r="K242" s="96" t="str">
        <f>IF(FN_MC!M215="","*",FN_MC!M215)</f>
        <v>-</v>
      </c>
      <c r="L242" s="196" t="str">
        <f>IF(FN_MC!N215="","*",FN_MC!N215)</f>
        <v>-</v>
      </c>
      <c r="M242" s="97" t="str">
        <f>IF(FN_MC!J215="","*",FN_MC!J215)</f>
        <v>*</v>
      </c>
      <c r="N242" s="183" t="str">
        <f>IF(FN_MC!K215="","*",FN_MC!K215)</f>
        <v>*</v>
      </c>
      <c r="O242" s="183" t="str">
        <f>IF(FN_MC!L215="","*",FN_MC!L215)</f>
        <v>-</v>
      </c>
      <c r="P242" s="107" t="str">
        <f>IF(FN_MC!O215="","*",FN_MC!O215)</f>
        <v>*</v>
      </c>
      <c r="Q242" s="107" t="str">
        <f>IF(FN_MC!P215="","*",FN_MC!P215)</f>
        <v>*</v>
      </c>
      <c r="R242" s="96" t="str">
        <f>IF(FN_MC!Q215="","*",CONCATENATE(FN_MC!Q215," ",FN_MC!R215))</f>
        <v>*</v>
      </c>
      <c r="S242" s="96" t="str">
        <f>IF(FN_MC!V215="","*",FN_MC!V215)</f>
        <v>*</v>
      </c>
      <c r="T242" s="96" t="str">
        <f>IF(FN_MC!W215="","*",FN_MC!W215)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IF(FN_MC!Y216="","*",FN_MC!Y216)</f>
        <v>*</v>
      </c>
      <c r="B243" s="95" t="str">
        <f>IF(FN_MC!X216="","*",FN_MC!X216)</f>
        <v>*</v>
      </c>
      <c r="C243" s="95" t="str">
        <f>IF(FN_MC!Z216="","*",FN_MC!Z216)</f>
        <v>*</v>
      </c>
      <c r="D243" s="96" t="str">
        <f>IF(FN_MC!S216="","*",FN_MC!S216)</f>
        <v>-</v>
      </c>
      <c r="E243" s="96" t="str">
        <f>IF(FN_MC!T216="","*",FN_MC!T216)</f>
        <v>-</v>
      </c>
      <c r="F243" s="96" t="str">
        <f>IF(FN_MC!B216="","*",FN_MC!B216)</f>
        <v>*</v>
      </c>
      <c r="G243" s="96" t="str">
        <f>IF(FN_MC!D216="","*",FN_MC!D216)</f>
        <v>*</v>
      </c>
      <c r="H243" s="96" t="str">
        <f>IF(FN_MC!F216="","*",FN_MC!F216)</f>
        <v>*</v>
      </c>
      <c r="I243" s="96" t="str">
        <f>IF(FN_MC!H216="","*",FN_MC!H216)</f>
        <v>*</v>
      </c>
      <c r="J243" s="96" t="str">
        <f>IF(FN_MC!I216="","*",FN_MC!I216)</f>
        <v>*</v>
      </c>
      <c r="K243" s="96" t="str">
        <f>IF(FN_MC!M216="","*",FN_MC!M216)</f>
        <v>-</v>
      </c>
      <c r="L243" s="196" t="str">
        <f>IF(FN_MC!N216="","*",FN_MC!N216)</f>
        <v>-</v>
      </c>
      <c r="M243" s="97" t="str">
        <f>IF(FN_MC!J216="","*",FN_MC!J216)</f>
        <v>*</v>
      </c>
      <c r="N243" s="183" t="str">
        <f>IF(FN_MC!K216="","*",FN_MC!K216)</f>
        <v>*</v>
      </c>
      <c r="O243" s="183" t="str">
        <f>IF(FN_MC!L216="","*",FN_MC!L216)</f>
        <v>-</v>
      </c>
      <c r="P243" s="107" t="str">
        <f>IF(FN_MC!O216="","*",FN_MC!O216)</f>
        <v>*</v>
      </c>
      <c r="Q243" s="107" t="str">
        <f>IF(FN_MC!P216="","*",FN_MC!P216)</f>
        <v>*</v>
      </c>
      <c r="R243" s="96" t="str">
        <f>IF(FN_MC!Q216="","*",CONCATENATE(FN_MC!Q216," ",FN_MC!R216))</f>
        <v>*</v>
      </c>
      <c r="S243" s="96" t="str">
        <f>IF(FN_MC!V216="","*",FN_MC!V216)</f>
        <v>*</v>
      </c>
      <c r="T243" s="96" t="str">
        <f>IF(FN_MC!W216="","*",FN_MC!W216)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IF(FN_MC!Y217="","*",FN_MC!Y217)</f>
        <v>*</v>
      </c>
      <c r="B244" s="95" t="str">
        <f>IF(FN_MC!X217="","*",FN_MC!X217)</f>
        <v>*</v>
      </c>
      <c r="C244" s="95" t="str">
        <f>IF(FN_MC!Z217="","*",FN_MC!Z217)</f>
        <v>*</v>
      </c>
      <c r="D244" s="96" t="str">
        <f>IF(FN_MC!S217="","*",FN_MC!S217)</f>
        <v>-</v>
      </c>
      <c r="E244" s="96" t="str">
        <f>IF(FN_MC!T217="","*",FN_MC!T217)</f>
        <v>-</v>
      </c>
      <c r="F244" s="96" t="str">
        <f>IF(FN_MC!B217="","*",FN_MC!B217)</f>
        <v>*</v>
      </c>
      <c r="G244" s="96" t="str">
        <f>IF(FN_MC!D217="","*",FN_MC!D217)</f>
        <v>*</v>
      </c>
      <c r="H244" s="96" t="str">
        <f>IF(FN_MC!F217="","*",FN_MC!F217)</f>
        <v>*</v>
      </c>
      <c r="I244" s="96" t="str">
        <f>IF(FN_MC!H217="","*",FN_MC!H217)</f>
        <v>*</v>
      </c>
      <c r="J244" s="96" t="str">
        <f>IF(FN_MC!I217="","*",FN_MC!I217)</f>
        <v>*</v>
      </c>
      <c r="K244" s="96" t="str">
        <f>IF(FN_MC!M217="","*",FN_MC!M217)</f>
        <v>-</v>
      </c>
      <c r="L244" s="196" t="str">
        <f>IF(FN_MC!N217="","*",FN_MC!N217)</f>
        <v>-</v>
      </c>
      <c r="M244" s="97" t="str">
        <f>IF(FN_MC!J217="","*",FN_MC!J217)</f>
        <v>*</v>
      </c>
      <c r="N244" s="183" t="str">
        <f>IF(FN_MC!K217="","*",FN_MC!K217)</f>
        <v>*</v>
      </c>
      <c r="O244" s="183" t="str">
        <f>IF(FN_MC!L217="","*",FN_MC!L217)</f>
        <v>-</v>
      </c>
      <c r="P244" s="107" t="str">
        <f>IF(FN_MC!O217="","*",FN_MC!O217)</f>
        <v>*</v>
      </c>
      <c r="Q244" s="107" t="str">
        <f>IF(FN_MC!P217="","*",FN_MC!P217)</f>
        <v>*</v>
      </c>
      <c r="R244" s="96" t="str">
        <f>IF(FN_MC!Q217="","*",CONCATENATE(FN_MC!Q217," ",FN_MC!R217))</f>
        <v>*</v>
      </c>
      <c r="S244" s="96" t="str">
        <f>IF(FN_MC!V217="","*",FN_MC!V217)</f>
        <v>*</v>
      </c>
      <c r="T244" s="96" t="str">
        <f>IF(FN_MC!W217="","*",FN_MC!W217)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IF(FN_MC!Y218="","*",FN_MC!Y218)</f>
        <v>*</v>
      </c>
      <c r="B245" s="95" t="str">
        <f>IF(FN_MC!X218="","*",FN_MC!X218)</f>
        <v>*</v>
      </c>
      <c r="C245" s="95" t="str">
        <f>IF(FN_MC!Z218="","*",FN_MC!Z218)</f>
        <v>*</v>
      </c>
      <c r="D245" s="96" t="str">
        <f>IF(FN_MC!S218="","*",FN_MC!S218)</f>
        <v>-</v>
      </c>
      <c r="E245" s="96" t="str">
        <f>IF(FN_MC!T218="","*",FN_MC!T218)</f>
        <v>-</v>
      </c>
      <c r="F245" s="96" t="str">
        <f>IF(FN_MC!B218="","*",FN_MC!B218)</f>
        <v>*</v>
      </c>
      <c r="G245" s="96" t="str">
        <f>IF(FN_MC!D218="","*",FN_MC!D218)</f>
        <v>*</v>
      </c>
      <c r="H245" s="96" t="str">
        <f>IF(FN_MC!F218="","*",FN_MC!F218)</f>
        <v>*</v>
      </c>
      <c r="I245" s="96" t="str">
        <f>IF(FN_MC!H218="","*",FN_MC!H218)</f>
        <v>*</v>
      </c>
      <c r="J245" s="96" t="str">
        <f>IF(FN_MC!I218="","*",FN_MC!I218)</f>
        <v>*</v>
      </c>
      <c r="K245" s="96" t="str">
        <f>IF(FN_MC!M218="","*",FN_MC!M218)</f>
        <v>-</v>
      </c>
      <c r="L245" s="196" t="str">
        <f>IF(FN_MC!N218="","*",FN_MC!N218)</f>
        <v>-</v>
      </c>
      <c r="M245" s="97" t="str">
        <f>IF(FN_MC!J218="","*",FN_MC!J218)</f>
        <v>*</v>
      </c>
      <c r="N245" s="183" t="str">
        <f>IF(FN_MC!K218="","*",FN_MC!K218)</f>
        <v>*</v>
      </c>
      <c r="O245" s="183" t="str">
        <f>IF(FN_MC!L218="","*",FN_MC!L218)</f>
        <v>-</v>
      </c>
      <c r="P245" s="107" t="str">
        <f>IF(FN_MC!O218="","*",FN_MC!O218)</f>
        <v>*</v>
      </c>
      <c r="Q245" s="107" t="str">
        <f>IF(FN_MC!P218="","*",FN_MC!P218)</f>
        <v>*</v>
      </c>
      <c r="R245" s="96" t="str">
        <f>IF(FN_MC!Q218="","*",CONCATENATE(FN_MC!Q218," ",FN_MC!R218))</f>
        <v>*</v>
      </c>
      <c r="S245" s="96" t="str">
        <f>IF(FN_MC!V218="","*",FN_MC!V218)</f>
        <v>*</v>
      </c>
      <c r="T245" s="96" t="str">
        <f>IF(FN_MC!W218="","*",FN_MC!W218)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IF(FN_MC!Y219="","*",FN_MC!Y219)</f>
        <v>*</v>
      </c>
      <c r="B246" s="95" t="str">
        <f>IF(FN_MC!X219="","*",FN_MC!X219)</f>
        <v>*</v>
      </c>
      <c r="C246" s="95" t="str">
        <f>IF(FN_MC!Z219="","*",FN_MC!Z219)</f>
        <v>*</v>
      </c>
      <c r="D246" s="96" t="str">
        <f>IF(FN_MC!S219="","*",FN_MC!S219)</f>
        <v>-</v>
      </c>
      <c r="E246" s="96" t="str">
        <f>IF(FN_MC!T219="","*",FN_MC!T219)</f>
        <v>-</v>
      </c>
      <c r="F246" s="96" t="str">
        <f>IF(FN_MC!B219="","*",FN_MC!B219)</f>
        <v>*</v>
      </c>
      <c r="G246" s="96" t="str">
        <f>IF(FN_MC!D219="","*",FN_MC!D219)</f>
        <v>*</v>
      </c>
      <c r="H246" s="96" t="str">
        <f>IF(FN_MC!F219="","*",FN_MC!F219)</f>
        <v>*</v>
      </c>
      <c r="I246" s="96" t="str">
        <f>IF(FN_MC!H219="","*",FN_MC!H219)</f>
        <v>*</v>
      </c>
      <c r="J246" s="96" t="str">
        <f>IF(FN_MC!I219="","*",FN_MC!I219)</f>
        <v>*</v>
      </c>
      <c r="K246" s="96" t="str">
        <f>IF(FN_MC!M219="","*",FN_MC!M219)</f>
        <v>-</v>
      </c>
      <c r="L246" s="196" t="str">
        <f>IF(FN_MC!N219="","*",FN_MC!N219)</f>
        <v>-</v>
      </c>
      <c r="M246" s="97" t="str">
        <f>IF(FN_MC!J219="","*",FN_MC!J219)</f>
        <v>*</v>
      </c>
      <c r="N246" s="183" t="str">
        <f>IF(FN_MC!K219="","*",FN_MC!K219)</f>
        <v>*</v>
      </c>
      <c r="O246" s="183" t="str">
        <f>IF(FN_MC!L219="","*",FN_MC!L219)</f>
        <v>-</v>
      </c>
      <c r="P246" s="107" t="str">
        <f>IF(FN_MC!O219="","*",FN_MC!O219)</f>
        <v>*</v>
      </c>
      <c r="Q246" s="107" t="str">
        <f>IF(FN_MC!P219="","*",FN_MC!P219)</f>
        <v>*</v>
      </c>
      <c r="R246" s="96" t="str">
        <f>IF(FN_MC!Q219="","*",CONCATENATE(FN_MC!Q219," ",FN_MC!R219))</f>
        <v>*</v>
      </c>
      <c r="S246" s="96" t="str">
        <f>IF(FN_MC!V219="","*",FN_MC!V219)</f>
        <v>*</v>
      </c>
      <c r="T246" s="96" t="str">
        <f>IF(FN_MC!W219="","*",FN_MC!W219)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IF(FN_MC!Y220="","*",FN_MC!Y220)</f>
        <v>*</v>
      </c>
      <c r="B247" s="95" t="str">
        <f>IF(FN_MC!X220="","*",FN_MC!X220)</f>
        <v>*</v>
      </c>
      <c r="C247" s="95" t="str">
        <f>IF(FN_MC!Z220="","*",FN_MC!Z220)</f>
        <v>*</v>
      </c>
      <c r="D247" s="96" t="str">
        <f>IF(FN_MC!S220="","*",FN_MC!S220)</f>
        <v>-</v>
      </c>
      <c r="E247" s="96" t="str">
        <f>IF(FN_MC!T220="","*",FN_MC!T220)</f>
        <v>-</v>
      </c>
      <c r="F247" s="96" t="str">
        <f>IF(FN_MC!B220="","*",FN_MC!B220)</f>
        <v>*</v>
      </c>
      <c r="G247" s="96" t="str">
        <f>IF(FN_MC!D220="","*",FN_MC!D220)</f>
        <v>*</v>
      </c>
      <c r="H247" s="96" t="str">
        <f>IF(FN_MC!F220="","*",FN_MC!F220)</f>
        <v>*</v>
      </c>
      <c r="I247" s="96" t="str">
        <f>IF(FN_MC!H220="","*",FN_MC!H220)</f>
        <v>*</v>
      </c>
      <c r="J247" s="96" t="str">
        <f>IF(FN_MC!I220="","*",FN_MC!I220)</f>
        <v>*</v>
      </c>
      <c r="K247" s="96" t="str">
        <f>IF(FN_MC!M220="","*",FN_MC!M220)</f>
        <v>-</v>
      </c>
      <c r="L247" s="196" t="str">
        <f>IF(FN_MC!N220="","*",FN_MC!N220)</f>
        <v>-</v>
      </c>
      <c r="M247" s="97" t="str">
        <f>IF(FN_MC!J220="","*",FN_MC!J220)</f>
        <v>*</v>
      </c>
      <c r="N247" s="183" t="str">
        <f>IF(FN_MC!K220="","*",FN_MC!K220)</f>
        <v>*</v>
      </c>
      <c r="O247" s="183" t="str">
        <f>IF(FN_MC!L220="","*",FN_MC!L220)</f>
        <v>-</v>
      </c>
      <c r="P247" s="107" t="str">
        <f>IF(FN_MC!O220="","*",FN_MC!O220)</f>
        <v>*</v>
      </c>
      <c r="Q247" s="107" t="str">
        <f>IF(FN_MC!P220="","*",FN_MC!P220)</f>
        <v>*</v>
      </c>
      <c r="R247" s="96" t="str">
        <f>IF(FN_MC!Q220="","*",CONCATENATE(FN_MC!Q220," ",FN_MC!R220))</f>
        <v>*</v>
      </c>
      <c r="S247" s="96" t="str">
        <f>IF(FN_MC!V220="","*",FN_MC!V220)</f>
        <v>*</v>
      </c>
      <c r="T247" s="96" t="str">
        <f>IF(FN_MC!W220="","*",FN_MC!W220)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IF(FN_MC!Y221="","*",FN_MC!Y221)</f>
        <v>*</v>
      </c>
      <c r="B248" s="95" t="str">
        <f>IF(FN_MC!X221="","*",FN_MC!X221)</f>
        <v>*</v>
      </c>
      <c r="C248" s="95" t="str">
        <f>IF(FN_MC!Z221="","*",FN_MC!Z221)</f>
        <v>*</v>
      </c>
      <c r="D248" s="96" t="str">
        <f>IF(FN_MC!S221="","*",FN_MC!S221)</f>
        <v>-</v>
      </c>
      <c r="E248" s="96" t="str">
        <f>IF(FN_MC!T221="","*",FN_MC!T221)</f>
        <v>-</v>
      </c>
      <c r="F248" s="96" t="str">
        <f>IF(FN_MC!B221="","*",FN_MC!B221)</f>
        <v>*</v>
      </c>
      <c r="G248" s="96" t="str">
        <f>IF(FN_MC!D221="","*",FN_MC!D221)</f>
        <v>*</v>
      </c>
      <c r="H248" s="96" t="str">
        <f>IF(FN_MC!F221="","*",FN_MC!F221)</f>
        <v>*</v>
      </c>
      <c r="I248" s="96" t="str">
        <f>IF(FN_MC!H221="","*",FN_MC!H221)</f>
        <v>*</v>
      </c>
      <c r="J248" s="96" t="str">
        <f>IF(FN_MC!I221="","*",FN_MC!I221)</f>
        <v>*</v>
      </c>
      <c r="K248" s="96" t="str">
        <f>IF(FN_MC!M221="","*",FN_MC!M221)</f>
        <v>-</v>
      </c>
      <c r="L248" s="196" t="str">
        <f>IF(FN_MC!N221="","*",FN_MC!N221)</f>
        <v>-</v>
      </c>
      <c r="M248" s="97" t="str">
        <f>IF(FN_MC!J221="","*",FN_MC!J221)</f>
        <v>*</v>
      </c>
      <c r="N248" s="183" t="str">
        <f>IF(FN_MC!K221="","*",FN_MC!K221)</f>
        <v>*</v>
      </c>
      <c r="O248" s="183" t="str">
        <f>IF(FN_MC!L221="","*",FN_MC!L221)</f>
        <v>-</v>
      </c>
      <c r="P248" s="107" t="str">
        <f>IF(FN_MC!O221="","*",FN_MC!O221)</f>
        <v>*</v>
      </c>
      <c r="Q248" s="107" t="str">
        <f>IF(FN_MC!P221="","*",FN_MC!P221)</f>
        <v>*</v>
      </c>
      <c r="R248" s="96" t="str">
        <f>IF(FN_MC!Q221="","*",CONCATENATE(FN_MC!Q221," ",FN_MC!R221))</f>
        <v>*</v>
      </c>
      <c r="S248" s="96" t="str">
        <f>IF(FN_MC!V221="","*",FN_MC!V221)</f>
        <v>*</v>
      </c>
      <c r="T248" s="96" t="str">
        <f>IF(FN_MC!W221="","*",FN_MC!W221)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IF(FN_MC!Y222="","*",FN_MC!Y222)</f>
        <v>*</v>
      </c>
      <c r="B249" s="95" t="str">
        <f>IF(FN_MC!X222="","*",FN_MC!X222)</f>
        <v>*</v>
      </c>
      <c r="C249" s="95" t="str">
        <f>IF(FN_MC!Z222="","*",FN_MC!Z222)</f>
        <v>*</v>
      </c>
      <c r="D249" s="96" t="str">
        <f>IF(FN_MC!S222="","*",FN_MC!S222)</f>
        <v>-</v>
      </c>
      <c r="E249" s="96" t="str">
        <f>IF(FN_MC!T222="","*",FN_MC!T222)</f>
        <v>-</v>
      </c>
      <c r="F249" s="96" t="str">
        <f>IF(FN_MC!B222="","*",FN_MC!B222)</f>
        <v>*</v>
      </c>
      <c r="G249" s="96" t="str">
        <f>IF(FN_MC!D222="","*",FN_MC!D222)</f>
        <v>*</v>
      </c>
      <c r="H249" s="96" t="str">
        <f>IF(FN_MC!F222="","*",FN_MC!F222)</f>
        <v>*</v>
      </c>
      <c r="I249" s="96" t="str">
        <f>IF(FN_MC!H222="","*",FN_MC!H222)</f>
        <v>*</v>
      </c>
      <c r="J249" s="96" t="str">
        <f>IF(FN_MC!I222="","*",FN_MC!I222)</f>
        <v>*</v>
      </c>
      <c r="K249" s="96" t="str">
        <f>IF(FN_MC!M222="","*",FN_MC!M222)</f>
        <v>-</v>
      </c>
      <c r="L249" s="196" t="str">
        <f>IF(FN_MC!N222="","*",FN_MC!N222)</f>
        <v>-</v>
      </c>
      <c r="M249" s="97" t="str">
        <f>IF(FN_MC!J222="","*",FN_MC!J222)</f>
        <v>*</v>
      </c>
      <c r="N249" s="183" t="str">
        <f>IF(FN_MC!K222="","*",FN_MC!K222)</f>
        <v>*</v>
      </c>
      <c r="O249" s="183" t="str">
        <f>IF(FN_MC!L222="","*",FN_MC!L222)</f>
        <v>-</v>
      </c>
      <c r="P249" s="107" t="str">
        <f>IF(FN_MC!O222="","*",FN_MC!O222)</f>
        <v>*</v>
      </c>
      <c r="Q249" s="107" t="str">
        <f>IF(FN_MC!P222="","*",FN_MC!P222)</f>
        <v>*</v>
      </c>
      <c r="R249" s="96" t="str">
        <f>IF(FN_MC!Q222="","*",CONCATENATE(FN_MC!Q222," ",FN_MC!R222))</f>
        <v>*</v>
      </c>
      <c r="S249" s="96" t="str">
        <f>IF(FN_MC!V222="","*",FN_MC!V222)</f>
        <v>*</v>
      </c>
      <c r="T249" s="96" t="str">
        <f>IF(FN_MC!W222="","*",FN_MC!W222)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IF(FN_MC!Y223="","*",FN_MC!Y223)</f>
        <v>*</v>
      </c>
      <c r="B250" s="95" t="str">
        <f>IF(FN_MC!X223="","*",FN_MC!X223)</f>
        <v>*</v>
      </c>
      <c r="C250" s="95" t="str">
        <f>IF(FN_MC!Z223="","*",FN_MC!Z223)</f>
        <v>*</v>
      </c>
      <c r="D250" s="96" t="str">
        <f>IF(FN_MC!S223="","*",FN_MC!S223)</f>
        <v>-</v>
      </c>
      <c r="E250" s="96" t="str">
        <f>IF(FN_MC!T223="","*",FN_MC!T223)</f>
        <v>-</v>
      </c>
      <c r="F250" s="96" t="str">
        <f>IF(FN_MC!B223="","*",FN_MC!B223)</f>
        <v>*</v>
      </c>
      <c r="G250" s="96" t="str">
        <f>IF(FN_MC!D223="","*",FN_MC!D223)</f>
        <v>*</v>
      </c>
      <c r="H250" s="96" t="str">
        <f>IF(FN_MC!F223="","*",FN_MC!F223)</f>
        <v>*</v>
      </c>
      <c r="I250" s="96" t="str">
        <f>IF(FN_MC!H223="","*",FN_MC!H223)</f>
        <v>*</v>
      </c>
      <c r="J250" s="96" t="str">
        <f>IF(FN_MC!I223="","*",FN_MC!I223)</f>
        <v>*</v>
      </c>
      <c r="K250" s="96" t="str">
        <f>IF(FN_MC!M223="","*",FN_MC!M223)</f>
        <v>-</v>
      </c>
      <c r="L250" s="196" t="str">
        <f>IF(FN_MC!N223="","*",FN_MC!N223)</f>
        <v>-</v>
      </c>
      <c r="M250" s="97" t="str">
        <f>IF(FN_MC!J223="","*",FN_MC!J223)</f>
        <v>*</v>
      </c>
      <c r="N250" s="183" t="str">
        <f>IF(FN_MC!K223="","*",FN_MC!K223)</f>
        <v>*</v>
      </c>
      <c r="O250" s="183" t="str">
        <f>IF(FN_MC!L223="","*",FN_MC!L223)</f>
        <v>-</v>
      </c>
      <c r="P250" s="107" t="str">
        <f>IF(FN_MC!O223="","*",FN_MC!O223)</f>
        <v>*</v>
      </c>
      <c r="Q250" s="107" t="str">
        <f>IF(FN_MC!P223="","*",FN_MC!P223)</f>
        <v>*</v>
      </c>
      <c r="R250" s="96" t="str">
        <f>IF(FN_MC!Q223="","*",CONCATENATE(FN_MC!Q223," ",FN_MC!R223))</f>
        <v>*</v>
      </c>
      <c r="S250" s="96" t="str">
        <f>IF(FN_MC!V223="","*",FN_MC!V223)</f>
        <v>*</v>
      </c>
      <c r="T250" s="96" t="str">
        <f>IF(FN_MC!W223="","*",FN_MC!W223)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IF(FN_MC!Y224="","*",FN_MC!Y224)</f>
        <v>*</v>
      </c>
      <c r="B251" s="95" t="str">
        <f>IF(FN_MC!X224="","*",FN_MC!X224)</f>
        <v>*</v>
      </c>
      <c r="C251" s="95" t="str">
        <f>IF(FN_MC!Z224="","*",FN_MC!Z224)</f>
        <v>*</v>
      </c>
      <c r="D251" s="96" t="str">
        <f>IF(FN_MC!S224="","*",FN_MC!S224)</f>
        <v>-</v>
      </c>
      <c r="E251" s="96" t="str">
        <f>IF(FN_MC!T224="","*",FN_MC!T224)</f>
        <v>-</v>
      </c>
      <c r="F251" s="96" t="str">
        <f>IF(FN_MC!B224="","*",FN_MC!B224)</f>
        <v>*</v>
      </c>
      <c r="G251" s="96" t="str">
        <f>IF(FN_MC!D224="","*",FN_MC!D224)</f>
        <v>*</v>
      </c>
      <c r="H251" s="96" t="str">
        <f>IF(FN_MC!F224="","*",FN_MC!F224)</f>
        <v>*</v>
      </c>
      <c r="I251" s="96" t="str">
        <f>IF(FN_MC!H224="","*",FN_MC!H224)</f>
        <v>*</v>
      </c>
      <c r="J251" s="96" t="str">
        <f>IF(FN_MC!I224="","*",FN_MC!I224)</f>
        <v>*</v>
      </c>
      <c r="K251" s="96" t="str">
        <f>IF(FN_MC!M224="","*",FN_MC!M224)</f>
        <v>-</v>
      </c>
      <c r="L251" s="196" t="str">
        <f>IF(FN_MC!N224="","*",FN_MC!N224)</f>
        <v>-</v>
      </c>
      <c r="M251" s="97" t="str">
        <f>IF(FN_MC!J224="","*",FN_MC!J224)</f>
        <v>*</v>
      </c>
      <c r="N251" s="183" t="str">
        <f>IF(FN_MC!K224="","*",FN_MC!K224)</f>
        <v>*</v>
      </c>
      <c r="O251" s="183" t="str">
        <f>IF(FN_MC!L224="","*",FN_MC!L224)</f>
        <v>-</v>
      </c>
      <c r="P251" s="107" t="str">
        <f>IF(FN_MC!O224="","*",FN_MC!O224)</f>
        <v>*</v>
      </c>
      <c r="Q251" s="107" t="str">
        <f>IF(FN_MC!P224="","*",FN_MC!P224)</f>
        <v>*</v>
      </c>
      <c r="R251" s="96" t="str">
        <f>IF(FN_MC!Q224="","*",CONCATENATE(FN_MC!Q224," ",FN_MC!R224))</f>
        <v>*</v>
      </c>
      <c r="S251" s="96" t="str">
        <f>IF(FN_MC!V224="","*",FN_MC!V224)</f>
        <v>*</v>
      </c>
      <c r="T251" s="96" t="str">
        <f>IF(FN_MC!W224="","*",FN_MC!W224)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IF(FN_MC!Y225="","*",FN_MC!Y225)</f>
        <v>*</v>
      </c>
      <c r="B252" s="95" t="str">
        <f>IF(FN_MC!X225="","*",FN_MC!X225)</f>
        <v>*</v>
      </c>
      <c r="C252" s="95" t="str">
        <f>IF(FN_MC!Z225="","*",FN_MC!Z225)</f>
        <v>*</v>
      </c>
      <c r="D252" s="96" t="str">
        <f>IF(FN_MC!S225="","*",FN_MC!S225)</f>
        <v>-</v>
      </c>
      <c r="E252" s="96" t="str">
        <f>IF(FN_MC!T225="","*",FN_MC!T225)</f>
        <v>-</v>
      </c>
      <c r="F252" s="96" t="str">
        <f>IF(FN_MC!B225="","*",FN_MC!B225)</f>
        <v>*</v>
      </c>
      <c r="G252" s="96" t="str">
        <f>IF(FN_MC!D225="","*",FN_MC!D225)</f>
        <v>*</v>
      </c>
      <c r="H252" s="96" t="str">
        <f>IF(FN_MC!F225="","*",FN_MC!F225)</f>
        <v>*</v>
      </c>
      <c r="I252" s="96" t="str">
        <f>IF(FN_MC!H225="","*",FN_MC!H225)</f>
        <v>*</v>
      </c>
      <c r="J252" s="96" t="str">
        <f>IF(FN_MC!I225="","*",FN_MC!I225)</f>
        <v>*</v>
      </c>
      <c r="K252" s="96" t="str">
        <f>IF(FN_MC!M225="","*",FN_MC!M225)</f>
        <v>-</v>
      </c>
      <c r="L252" s="196" t="str">
        <f>IF(FN_MC!N225="","*",FN_MC!N225)</f>
        <v>-</v>
      </c>
      <c r="M252" s="97" t="str">
        <f>IF(FN_MC!J225="","*",FN_MC!J225)</f>
        <v>*</v>
      </c>
      <c r="N252" s="183" t="str">
        <f>IF(FN_MC!K225="","*",FN_MC!K225)</f>
        <v>*</v>
      </c>
      <c r="O252" s="183" t="str">
        <f>IF(FN_MC!L225="","*",FN_MC!L225)</f>
        <v>-</v>
      </c>
      <c r="P252" s="107" t="str">
        <f>IF(FN_MC!O225="","*",FN_MC!O225)</f>
        <v>*</v>
      </c>
      <c r="Q252" s="107" t="str">
        <f>IF(FN_MC!P225="","*",FN_MC!P225)</f>
        <v>*</v>
      </c>
      <c r="R252" s="96" t="str">
        <f>IF(FN_MC!Q225="","*",CONCATENATE(FN_MC!Q225," ",FN_MC!R225))</f>
        <v>*</v>
      </c>
      <c r="S252" s="96" t="str">
        <f>IF(FN_MC!V225="","*",FN_MC!V225)</f>
        <v>*</v>
      </c>
      <c r="T252" s="96" t="str">
        <f>IF(FN_MC!W225="","*",FN_MC!W225)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IF(FN_MC!Y226="","*",FN_MC!Y226)</f>
        <v>*</v>
      </c>
      <c r="B253" s="95" t="str">
        <f>IF(FN_MC!X226="","*",FN_MC!X226)</f>
        <v>*</v>
      </c>
      <c r="C253" s="95" t="str">
        <f>IF(FN_MC!Z226="","*",FN_MC!Z226)</f>
        <v>*</v>
      </c>
      <c r="D253" s="96" t="str">
        <f>IF(FN_MC!S226="","*",FN_MC!S226)</f>
        <v>-</v>
      </c>
      <c r="E253" s="96" t="str">
        <f>IF(FN_MC!T226="","*",FN_MC!T226)</f>
        <v>-</v>
      </c>
      <c r="F253" s="96" t="str">
        <f>IF(FN_MC!B226="","*",FN_MC!B226)</f>
        <v>*</v>
      </c>
      <c r="G253" s="96" t="str">
        <f>IF(FN_MC!D226="","*",FN_MC!D226)</f>
        <v>*</v>
      </c>
      <c r="H253" s="96" t="str">
        <f>IF(FN_MC!F226="","*",FN_MC!F226)</f>
        <v>*</v>
      </c>
      <c r="I253" s="96" t="str">
        <f>IF(FN_MC!H226="","*",FN_MC!H226)</f>
        <v>*</v>
      </c>
      <c r="J253" s="96" t="str">
        <f>IF(FN_MC!I226="","*",FN_MC!I226)</f>
        <v>*</v>
      </c>
      <c r="K253" s="96" t="str">
        <f>IF(FN_MC!M226="","*",FN_MC!M226)</f>
        <v>-</v>
      </c>
      <c r="L253" s="196" t="str">
        <f>IF(FN_MC!N226="","*",FN_MC!N226)</f>
        <v>-</v>
      </c>
      <c r="M253" s="97" t="str">
        <f>IF(FN_MC!J226="","*",FN_MC!J226)</f>
        <v>*</v>
      </c>
      <c r="N253" s="183" t="str">
        <f>IF(FN_MC!K226="","*",FN_MC!K226)</f>
        <v>*</v>
      </c>
      <c r="O253" s="183" t="str">
        <f>IF(FN_MC!L226="","*",FN_MC!L226)</f>
        <v>-</v>
      </c>
      <c r="P253" s="107" t="str">
        <f>IF(FN_MC!O226="","*",FN_MC!O226)</f>
        <v>*</v>
      </c>
      <c r="Q253" s="107" t="str">
        <f>IF(FN_MC!P226="","*",FN_MC!P226)</f>
        <v>*</v>
      </c>
      <c r="R253" s="96" t="str">
        <f>IF(FN_MC!Q226="","*",CONCATENATE(FN_MC!Q226," ",FN_MC!R226))</f>
        <v>*</v>
      </c>
      <c r="S253" s="96" t="str">
        <f>IF(FN_MC!V226="","*",FN_MC!V226)</f>
        <v>*</v>
      </c>
      <c r="T253" s="96" t="str">
        <f>IF(FN_MC!W226="","*",FN_MC!W226)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IF(FN_MC!Y227="","*",FN_MC!Y227)</f>
        <v>*</v>
      </c>
      <c r="B254" s="95" t="str">
        <f>IF(FN_MC!X227="","*",FN_MC!X227)</f>
        <v>*</v>
      </c>
      <c r="C254" s="95" t="str">
        <f>IF(FN_MC!Z227="","*",FN_MC!Z227)</f>
        <v>*</v>
      </c>
      <c r="D254" s="96" t="str">
        <f>IF(FN_MC!S227="","*",FN_MC!S227)</f>
        <v>-</v>
      </c>
      <c r="E254" s="96" t="str">
        <f>IF(FN_MC!T227="","*",FN_MC!T227)</f>
        <v>-</v>
      </c>
      <c r="F254" s="96" t="str">
        <f>IF(FN_MC!B227="","*",FN_MC!B227)</f>
        <v>*</v>
      </c>
      <c r="G254" s="96" t="str">
        <f>IF(FN_MC!D227="","*",FN_MC!D227)</f>
        <v>*</v>
      </c>
      <c r="H254" s="96" t="str">
        <f>IF(FN_MC!F227="","*",FN_MC!F227)</f>
        <v>*</v>
      </c>
      <c r="I254" s="96" t="str">
        <f>IF(FN_MC!H227="","*",FN_MC!H227)</f>
        <v>*</v>
      </c>
      <c r="J254" s="96" t="str">
        <f>IF(FN_MC!I227="","*",FN_MC!I227)</f>
        <v>*</v>
      </c>
      <c r="K254" s="96" t="str">
        <f>IF(FN_MC!M227="","*",FN_MC!M227)</f>
        <v>-</v>
      </c>
      <c r="L254" s="196" t="str">
        <f>IF(FN_MC!N227="","*",FN_MC!N227)</f>
        <v>-</v>
      </c>
      <c r="M254" s="97" t="str">
        <f>IF(FN_MC!J227="","*",FN_MC!J227)</f>
        <v>*</v>
      </c>
      <c r="N254" s="183" t="str">
        <f>IF(FN_MC!K227="","*",FN_MC!K227)</f>
        <v>*</v>
      </c>
      <c r="O254" s="183" t="str">
        <f>IF(FN_MC!L227="","*",FN_MC!L227)</f>
        <v>-</v>
      </c>
      <c r="P254" s="107" t="str">
        <f>IF(FN_MC!O227="","*",FN_MC!O227)</f>
        <v>*</v>
      </c>
      <c r="Q254" s="107" t="str">
        <f>IF(FN_MC!P227="","*",FN_MC!P227)</f>
        <v>*</v>
      </c>
      <c r="R254" s="96" t="str">
        <f>IF(FN_MC!Q227="","*",CONCATENATE(FN_MC!Q227," ",FN_MC!R227))</f>
        <v>*</v>
      </c>
      <c r="S254" s="96" t="str">
        <f>IF(FN_MC!V227="","*",FN_MC!V227)</f>
        <v>*</v>
      </c>
      <c r="T254" s="96" t="str">
        <f>IF(FN_MC!W227="","*",FN_MC!W227)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IF(FN_MC!Y228="","*",FN_MC!Y228)</f>
        <v>*</v>
      </c>
      <c r="B255" s="95" t="str">
        <f>IF(FN_MC!X228="","*",FN_MC!X228)</f>
        <v>*</v>
      </c>
      <c r="C255" s="95" t="str">
        <f>IF(FN_MC!Z228="","*",FN_MC!Z228)</f>
        <v>*</v>
      </c>
      <c r="D255" s="96" t="str">
        <f>IF(FN_MC!S228="","*",FN_MC!S228)</f>
        <v>-</v>
      </c>
      <c r="E255" s="96" t="str">
        <f>IF(FN_MC!T228="","*",FN_MC!T228)</f>
        <v>-</v>
      </c>
      <c r="F255" s="96" t="str">
        <f>IF(FN_MC!B228="","*",FN_MC!B228)</f>
        <v>*</v>
      </c>
      <c r="G255" s="96" t="str">
        <f>IF(FN_MC!D228="","*",FN_MC!D228)</f>
        <v>*</v>
      </c>
      <c r="H255" s="96" t="str">
        <f>IF(FN_MC!F228="","*",FN_MC!F228)</f>
        <v>*</v>
      </c>
      <c r="I255" s="96" t="str">
        <f>IF(FN_MC!H228="","*",FN_MC!H228)</f>
        <v>*</v>
      </c>
      <c r="J255" s="96" t="str">
        <f>IF(FN_MC!I228="","*",FN_MC!I228)</f>
        <v>*</v>
      </c>
      <c r="K255" s="96" t="str">
        <f>IF(FN_MC!M228="","*",FN_MC!M228)</f>
        <v>-</v>
      </c>
      <c r="L255" s="196" t="str">
        <f>IF(FN_MC!N228="","*",FN_MC!N228)</f>
        <v>-</v>
      </c>
      <c r="M255" s="97" t="str">
        <f>IF(FN_MC!J228="","*",FN_MC!J228)</f>
        <v>*</v>
      </c>
      <c r="N255" s="183" t="str">
        <f>IF(FN_MC!K228="","*",FN_MC!K228)</f>
        <v>*</v>
      </c>
      <c r="O255" s="183" t="str">
        <f>IF(FN_MC!L228="","*",FN_MC!L228)</f>
        <v>-</v>
      </c>
      <c r="P255" s="107" t="str">
        <f>IF(FN_MC!O228="","*",FN_MC!O228)</f>
        <v>*</v>
      </c>
      <c r="Q255" s="107" t="str">
        <f>IF(FN_MC!P228="","*",FN_MC!P228)</f>
        <v>*</v>
      </c>
      <c r="R255" s="96" t="str">
        <f>IF(FN_MC!Q228="","*",CONCATENATE(FN_MC!Q228," ",FN_MC!R228))</f>
        <v>*</v>
      </c>
      <c r="S255" s="96" t="str">
        <f>IF(FN_MC!V228="","*",FN_MC!V228)</f>
        <v>*</v>
      </c>
      <c r="T255" s="96" t="str">
        <f>IF(FN_MC!W228="","*",FN_MC!W228)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IF(FN_MC!Y229="","*",FN_MC!Y229)</f>
        <v>*</v>
      </c>
      <c r="B256" s="95" t="str">
        <f>IF(FN_MC!X229="","*",FN_MC!X229)</f>
        <v>*</v>
      </c>
      <c r="C256" s="95" t="str">
        <f>IF(FN_MC!Z229="","*",FN_MC!Z229)</f>
        <v>*</v>
      </c>
      <c r="D256" s="96" t="str">
        <f>IF(FN_MC!S229="","*",FN_MC!S229)</f>
        <v>-</v>
      </c>
      <c r="E256" s="96" t="str">
        <f>IF(FN_MC!T229="","*",FN_MC!T229)</f>
        <v>-</v>
      </c>
      <c r="F256" s="96" t="str">
        <f>IF(FN_MC!B229="","*",FN_MC!B229)</f>
        <v>*</v>
      </c>
      <c r="G256" s="96" t="str">
        <f>IF(FN_MC!D229="","*",FN_MC!D229)</f>
        <v>*</v>
      </c>
      <c r="H256" s="96" t="str">
        <f>IF(FN_MC!F229="","*",FN_MC!F229)</f>
        <v>*</v>
      </c>
      <c r="I256" s="96" t="str">
        <f>IF(FN_MC!H229="","*",FN_MC!H229)</f>
        <v>*</v>
      </c>
      <c r="J256" s="96" t="str">
        <f>IF(FN_MC!I229="","*",FN_MC!I229)</f>
        <v>*</v>
      </c>
      <c r="K256" s="96" t="str">
        <f>IF(FN_MC!M229="","*",FN_MC!M229)</f>
        <v>-</v>
      </c>
      <c r="L256" s="196" t="str">
        <f>IF(FN_MC!N229="","*",FN_MC!N229)</f>
        <v>-</v>
      </c>
      <c r="M256" s="97" t="str">
        <f>IF(FN_MC!J229="","*",FN_MC!J229)</f>
        <v>*</v>
      </c>
      <c r="N256" s="183" t="str">
        <f>IF(FN_MC!K229="","*",FN_MC!K229)</f>
        <v>*</v>
      </c>
      <c r="O256" s="183" t="str">
        <f>IF(FN_MC!L229="","*",FN_MC!L229)</f>
        <v>-</v>
      </c>
      <c r="P256" s="107" t="str">
        <f>IF(FN_MC!O229="","*",FN_MC!O229)</f>
        <v>*</v>
      </c>
      <c r="Q256" s="107" t="str">
        <f>IF(FN_MC!P229="","*",FN_MC!P229)</f>
        <v>*</v>
      </c>
      <c r="R256" s="96" t="str">
        <f>IF(FN_MC!Q229="","*",CONCATENATE(FN_MC!Q229," ",FN_MC!R229))</f>
        <v>*</v>
      </c>
      <c r="S256" s="96" t="str">
        <f>IF(FN_MC!V229="","*",FN_MC!V229)</f>
        <v>*</v>
      </c>
      <c r="T256" s="96" t="str">
        <f>IF(FN_MC!W229="","*",FN_MC!W229)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IF(FN_MC!Y230="","*",FN_MC!Y230)</f>
        <v>*</v>
      </c>
      <c r="B257" s="95" t="str">
        <f>IF(FN_MC!X230="","*",FN_MC!X230)</f>
        <v>*</v>
      </c>
      <c r="C257" s="95" t="str">
        <f>IF(FN_MC!Z230="","*",FN_MC!Z230)</f>
        <v>*</v>
      </c>
      <c r="D257" s="96" t="str">
        <f>IF(FN_MC!S230="","*",FN_MC!S230)</f>
        <v>-</v>
      </c>
      <c r="E257" s="96" t="str">
        <f>IF(FN_MC!T230="","*",FN_MC!T230)</f>
        <v>-</v>
      </c>
      <c r="F257" s="96" t="str">
        <f>IF(FN_MC!B230="","*",FN_MC!B230)</f>
        <v>*</v>
      </c>
      <c r="G257" s="96" t="str">
        <f>IF(FN_MC!D230="","*",FN_MC!D230)</f>
        <v>*</v>
      </c>
      <c r="H257" s="96" t="str">
        <f>IF(FN_MC!F230="","*",FN_MC!F230)</f>
        <v>*</v>
      </c>
      <c r="I257" s="96" t="str">
        <f>IF(FN_MC!H230="","*",FN_MC!H230)</f>
        <v>*</v>
      </c>
      <c r="J257" s="96" t="str">
        <f>IF(FN_MC!I230="","*",FN_MC!I230)</f>
        <v>*</v>
      </c>
      <c r="K257" s="96" t="str">
        <f>IF(FN_MC!M230="","*",FN_MC!M230)</f>
        <v>-</v>
      </c>
      <c r="L257" s="196" t="str">
        <f>IF(FN_MC!N230="","*",FN_MC!N230)</f>
        <v>-</v>
      </c>
      <c r="M257" s="97" t="str">
        <f>IF(FN_MC!J230="","*",FN_MC!J230)</f>
        <v>*</v>
      </c>
      <c r="N257" s="183" t="str">
        <f>IF(FN_MC!K230="","*",FN_MC!K230)</f>
        <v>*</v>
      </c>
      <c r="O257" s="183" t="str">
        <f>IF(FN_MC!L230="","*",FN_MC!L230)</f>
        <v>-</v>
      </c>
      <c r="P257" s="107" t="str">
        <f>IF(FN_MC!O230="","*",FN_MC!O230)</f>
        <v>*</v>
      </c>
      <c r="Q257" s="107" t="str">
        <f>IF(FN_MC!P230="","*",FN_MC!P230)</f>
        <v>*</v>
      </c>
      <c r="R257" s="96" t="str">
        <f>IF(FN_MC!Q230="","*",CONCATENATE(FN_MC!Q230," ",FN_MC!R230))</f>
        <v>*</v>
      </c>
      <c r="S257" s="96" t="str">
        <f>IF(FN_MC!V230="","*",FN_MC!V230)</f>
        <v>*</v>
      </c>
      <c r="T257" s="96" t="str">
        <f>IF(FN_MC!W230="","*",FN_MC!W230)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IF(FN_MC!Y231="","*",FN_MC!Y231)</f>
        <v>*</v>
      </c>
      <c r="B258" s="95" t="str">
        <f>IF(FN_MC!X231="","*",FN_MC!X231)</f>
        <v>*</v>
      </c>
      <c r="C258" s="95" t="str">
        <f>IF(FN_MC!Z231="","*",FN_MC!Z231)</f>
        <v>*</v>
      </c>
      <c r="D258" s="96" t="str">
        <f>IF(FN_MC!S231="","*",FN_MC!S231)</f>
        <v>-</v>
      </c>
      <c r="E258" s="96" t="str">
        <f>IF(FN_MC!T231="","*",FN_MC!T231)</f>
        <v>-</v>
      </c>
      <c r="F258" s="96" t="str">
        <f>IF(FN_MC!B231="","*",FN_MC!B231)</f>
        <v>*</v>
      </c>
      <c r="G258" s="96" t="str">
        <f>IF(FN_MC!D231="","*",FN_MC!D231)</f>
        <v>*</v>
      </c>
      <c r="H258" s="96" t="str">
        <f>IF(FN_MC!F231="","*",FN_MC!F231)</f>
        <v>*</v>
      </c>
      <c r="I258" s="96" t="str">
        <f>IF(FN_MC!H231="","*",FN_MC!H231)</f>
        <v>*</v>
      </c>
      <c r="J258" s="96" t="str">
        <f>IF(FN_MC!I231="","*",FN_MC!I231)</f>
        <v>*</v>
      </c>
      <c r="K258" s="96" t="str">
        <f>IF(FN_MC!M231="","*",FN_MC!M231)</f>
        <v>-</v>
      </c>
      <c r="L258" s="196" t="str">
        <f>IF(FN_MC!N231="","*",FN_MC!N231)</f>
        <v>-</v>
      </c>
      <c r="M258" s="97" t="str">
        <f>IF(FN_MC!J231="","*",FN_MC!J231)</f>
        <v>*</v>
      </c>
      <c r="N258" s="183" t="str">
        <f>IF(FN_MC!K231="","*",FN_MC!K231)</f>
        <v>*</v>
      </c>
      <c r="O258" s="183" t="str">
        <f>IF(FN_MC!L231="","*",FN_MC!L231)</f>
        <v>-</v>
      </c>
      <c r="P258" s="107" t="str">
        <f>IF(FN_MC!O231="","*",FN_MC!O231)</f>
        <v>*</v>
      </c>
      <c r="Q258" s="107" t="str">
        <f>IF(FN_MC!P231="","*",FN_MC!P231)</f>
        <v>*</v>
      </c>
      <c r="R258" s="96" t="str">
        <f>IF(FN_MC!Q231="","*",CONCATENATE(FN_MC!Q231," ",FN_MC!R231))</f>
        <v>*</v>
      </c>
      <c r="S258" s="96" t="str">
        <f>IF(FN_MC!V231="","*",FN_MC!V231)</f>
        <v>*</v>
      </c>
      <c r="T258" s="96" t="str">
        <f>IF(FN_MC!W231="","*",FN_MC!W231)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IF(FN_MC!Y232="","*",FN_MC!Y232)</f>
        <v>*</v>
      </c>
      <c r="B259" s="95" t="str">
        <f>IF(FN_MC!X232="","*",FN_MC!X232)</f>
        <v>*</v>
      </c>
      <c r="C259" s="95" t="str">
        <f>IF(FN_MC!Z232="","*",FN_MC!Z232)</f>
        <v>*</v>
      </c>
      <c r="D259" s="96" t="str">
        <f>IF(FN_MC!S232="","*",FN_MC!S232)</f>
        <v>-</v>
      </c>
      <c r="E259" s="96" t="str">
        <f>IF(FN_MC!T232="","*",FN_MC!T232)</f>
        <v>-</v>
      </c>
      <c r="F259" s="96" t="str">
        <f>IF(FN_MC!B232="","*",FN_MC!B232)</f>
        <v>*</v>
      </c>
      <c r="G259" s="96" t="str">
        <f>IF(FN_MC!D232="","*",FN_MC!D232)</f>
        <v>*</v>
      </c>
      <c r="H259" s="96" t="str">
        <f>IF(FN_MC!F232="","*",FN_MC!F232)</f>
        <v>*</v>
      </c>
      <c r="I259" s="96" t="str">
        <f>IF(FN_MC!H232="","*",FN_MC!H232)</f>
        <v>*</v>
      </c>
      <c r="J259" s="96" t="str">
        <f>IF(FN_MC!I232="","*",FN_MC!I232)</f>
        <v>*</v>
      </c>
      <c r="K259" s="96" t="str">
        <f>IF(FN_MC!M232="","*",FN_MC!M232)</f>
        <v>-</v>
      </c>
      <c r="L259" s="196" t="str">
        <f>IF(FN_MC!N232="","*",FN_MC!N232)</f>
        <v>-</v>
      </c>
      <c r="M259" s="97" t="str">
        <f>IF(FN_MC!J232="","*",FN_MC!J232)</f>
        <v>*</v>
      </c>
      <c r="N259" s="183" t="str">
        <f>IF(FN_MC!K232="","*",FN_MC!K232)</f>
        <v>*</v>
      </c>
      <c r="O259" s="183" t="str">
        <f>IF(FN_MC!L232="","*",FN_MC!L232)</f>
        <v>-</v>
      </c>
      <c r="P259" s="107" t="str">
        <f>IF(FN_MC!O232="","*",FN_MC!O232)</f>
        <v>*</v>
      </c>
      <c r="Q259" s="107" t="str">
        <f>IF(FN_MC!P232="","*",FN_MC!P232)</f>
        <v>*</v>
      </c>
      <c r="R259" s="96" t="str">
        <f>IF(FN_MC!Q232="","*",CONCATENATE(FN_MC!Q232," ",FN_MC!R232))</f>
        <v>*</v>
      </c>
      <c r="S259" s="96" t="str">
        <f>IF(FN_MC!V232="","*",FN_MC!V232)</f>
        <v>*</v>
      </c>
      <c r="T259" s="96" t="str">
        <f>IF(FN_MC!W232="","*",FN_MC!W232)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IF(FN_MC!Y233="","*",FN_MC!Y233)</f>
        <v>*</v>
      </c>
      <c r="B260" s="95" t="str">
        <f>IF(FN_MC!X233="","*",FN_MC!X233)</f>
        <v>*</v>
      </c>
      <c r="C260" s="95" t="str">
        <f>IF(FN_MC!Z233="","*",FN_MC!Z233)</f>
        <v>*</v>
      </c>
      <c r="D260" s="96" t="str">
        <f>IF(FN_MC!S233="","*",FN_MC!S233)</f>
        <v>-</v>
      </c>
      <c r="E260" s="96" t="str">
        <f>IF(FN_MC!T233="","*",FN_MC!T233)</f>
        <v>-</v>
      </c>
      <c r="F260" s="96" t="str">
        <f>IF(FN_MC!B233="","*",FN_MC!B233)</f>
        <v>*</v>
      </c>
      <c r="G260" s="96" t="str">
        <f>IF(FN_MC!D233="","*",FN_MC!D233)</f>
        <v>*</v>
      </c>
      <c r="H260" s="96" t="str">
        <f>IF(FN_MC!F233="","*",FN_MC!F233)</f>
        <v>*</v>
      </c>
      <c r="I260" s="96" t="str">
        <f>IF(FN_MC!H233="","*",FN_MC!H233)</f>
        <v>*</v>
      </c>
      <c r="J260" s="96" t="str">
        <f>IF(FN_MC!I233="","*",FN_MC!I233)</f>
        <v>*</v>
      </c>
      <c r="K260" s="96" t="str">
        <f>IF(FN_MC!M233="","*",FN_MC!M233)</f>
        <v>-</v>
      </c>
      <c r="L260" s="196" t="str">
        <f>IF(FN_MC!N233="","*",FN_MC!N233)</f>
        <v>-</v>
      </c>
      <c r="M260" s="97" t="str">
        <f>IF(FN_MC!J233="","*",FN_MC!J233)</f>
        <v>*</v>
      </c>
      <c r="N260" s="183" t="str">
        <f>IF(FN_MC!K233="","*",FN_MC!K233)</f>
        <v>*</v>
      </c>
      <c r="O260" s="183" t="str">
        <f>IF(FN_MC!L233="","*",FN_MC!L233)</f>
        <v>-</v>
      </c>
      <c r="P260" s="107" t="str">
        <f>IF(FN_MC!O233="","*",FN_MC!O233)</f>
        <v>*</v>
      </c>
      <c r="Q260" s="107" t="str">
        <f>IF(FN_MC!P233="","*",FN_MC!P233)</f>
        <v>*</v>
      </c>
      <c r="R260" s="96" t="str">
        <f>IF(FN_MC!Q233="","*",CONCATENATE(FN_MC!Q233," ",FN_MC!R233))</f>
        <v>*</v>
      </c>
      <c r="S260" s="96" t="str">
        <f>IF(FN_MC!V233="","*",FN_MC!V233)</f>
        <v>*</v>
      </c>
      <c r="T260" s="96" t="str">
        <f>IF(FN_MC!W233="","*",FN_MC!W233)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IF(FN_MC!Y234="","*",FN_MC!Y234)</f>
        <v>*</v>
      </c>
      <c r="B261" s="95" t="str">
        <f>IF(FN_MC!X234="","*",FN_MC!X234)</f>
        <v>*</v>
      </c>
      <c r="C261" s="95" t="str">
        <f>IF(FN_MC!Z234="","*",FN_MC!Z234)</f>
        <v>*</v>
      </c>
      <c r="D261" s="96" t="str">
        <f>IF(FN_MC!S234="","*",FN_MC!S234)</f>
        <v>-</v>
      </c>
      <c r="E261" s="96" t="str">
        <f>IF(FN_MC!T234="","*",FN_MC!T234)</f>
        <v>-</v>
      </c>
      <c r="F261" s="96" t="str">
        <f>IF(FN_MC!B234="","*",FN_MC!B234)</f>
        <v>*</v>
      </c>
      <c r="G261" s="96" t="str">
        <f>IF(FN_MC!D234="","*",FN_MC!D234)</f>
        <v>*</v>
      </c>
      <c r="H261" s="96" t="str">
        <f>IF(FN_MC!F234="","*",FN_MC!F234)</f>
        <v>*</v>
      </c>
      <c r="I261" s="96" t="str">
        <f>IF(FN_MC!H234="","*",FN_MC!H234)</f>
        <v>*</v>
      </c>
      <c r="J261" s="96" t="str">
        <f>IF(FN_MC!I234="","*",FN_MC!I234)</f>
        <v>*</v>
      </c>
      <c r="K261" s="96" t="str">
        <f>IF(FN_MC!M234="","*",FN_MC!M234)</f>
        <v>-</v>
      </c>
      <c r="L261" s="196" t="str">
        <f>IF(FN_MC!N234="","*",FN_MC!N234)</f>
        <v>-</v>
      </c>
      <c r="M261" s="97" t="str">
        <f>IF(FN_MC!J234="","*",FN_MC!J234)</f>
        <v>*</v>
      </c>
      <c r="N261" s="183" t="str">
        <f>IF(FN_MC!K234="","*",FN_MC!K234)</f>
        <v>*</v>
      </c>
      <c r="O261" s="183" t="str">
        <f>IF(FN_MC!L234="","*",FN_MC!L234)</f>
        <v>-</v>
      </c>
      <c r="P261" s="107" t="str">
        <f>IF(FN_MC!O234="","*",FN_MC!O234)</f>
        <v>*</v>
      </c>
      <c r="Q261" s="107" t="str">
        <f>IF(FN_MC!P234="","*",FN_MC!P234)</f>
        <v>*</v>
      </c>
      <c r="R261" s="96" t="str">
        <f>IF(FN_MC!Q234="","*",CONCATENATE(FN_MC!Q234," ",FN_MC!R234))</f>
        <v>*</v>
      </c>
      <c r="S261" s="96" t="str">
        <f>IF(FN_MC!V234="","*",FN_MC!V234)</f>
        <v>*</v>
      </c>
      <c r="T261" s="96" t="str">
        <f>IF(FN_MC!W234="","*",FN_MC!W234)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IF(FN_MC!Y235="","*",FN_MC!Y235)</f>
        <v>*</v>
      </c>
      <c r="B262" s="95" t="str">
        <f>IF(FN_MC!X235="","*",FN_MC!X235)</f>
        <v>*</v>
      </c>
      <c r="C262" s="95" t="str">
        <f>IF(FN_MC!Z235="","*",FN_MC!Z235)</f>
        <v>*</v>
      </c>
      <c r="D262" s="96" t="str">
        <f>IF(FN_MC!S235="","*",FN_MC!S235)</f>
        <v>-</v>
      </c>
      <c r="E262" s="96" t="str">
        <f>IF(FN_MC!T235="","*",FN_MC!T235)</f>
        <v>-</v>
      </c>
      <c r="F262" s="96" t="str">
        <f>IF(FN_MC!B235="","*",FN_MC!B235)</f>
        <v>*</v>
      </c>
      <c r="G262" s="96" t="str">
        <f>IF(FN_MC!D235="","*",FN_MC!D235)</f>
        <v>*</v>
      </c>
      <c r="H262" s="96" t="str">
        <f>IF(FN_MC!F235="","*",FN_MC!F235)</f>
        <v>*</v>
      </c>
      <c r="I262" s="96" t="str">
        <f>IF(FN_MC!H235="","*",FN_MC!H235)</f>
        <v>*</v>
      </c>
      <c r="J262" s="96" t="str">
        <f>IF(FN_MC!I235="","*",FN_MC!I235)</f>
        <v>*</v>
      </c>
      <c r="K262" s="96" t="str">
        <f>IF(FN_MC!M235="","*",FN_MC!M235)</f>
        <v>-</v>
      </c>
      <c r="L262" s="196" t="str">
        <f>IF(FN_MC!N235="","*",FN_MC!N235)</f>
        <v>-</v>
      </c>
      <c r="M262" s="97" t="str">
        <f>IF(FN_MC!J235="","*",FN_MC!J235)</f>
        <v>*</v>
      </c>
      <c r="N262" s="183" t="str">
        <f>IF(FN_MC!K235="","*",FN_MC!K235)</f>
        <v>*</v>
      </c>
      <c r="O262" s="183" t="str">
        <f>IF(FN_MC!L235="","*",FN_MC!L235)</f>
        <v>-</v>
      </c>
      <c r="P262" s="107" t="str">
        <f>IF(FN_MC!O235="","*",FN_MC!O235)</f>
        <v>*</v>
      </c>
      <c r="Q262" s="107" t="str">
        <f>IF(FN_MC!P235="","*",FN_MC!P235)</f>
        <v>*</v>
      </c>
      <c r="R262" s="96" t="str">
        <f>IF(FN_MC!Q235="","*",CONCATENATE(FN_MC!Q235," ",FN_MC!R235))</f>
        <v>*</v>
      </c>
      <c r="S262" s="96" t="str">
        <f>IF(FN_MC!V235="","*",FN_MC!V235)</f>
        <v>*</v>
      </c>
      <c r="T262" s="96" t="str">
        <f>IF(FN_MC!W235="","*",FN_MC!W235)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IF(FN_MC!Y236="","*",FN_MC!Y236)</f>
        <v>*</v>
      </c>
      <c r="B263" s="95" t="str">
        <f>IF(FN_MC!X236="","*",FN_MC!X236)</f>
        <v>*</v>
      </c>
      <c r="C263" s="95" t="str">
        <f>IF(FN_MC!Z236="","*",FN_MC!Z236)</f>
        <v>*</v>
      </c>
      <c r="D263" s="96" t="str">
        <f>IF(FN_MC!S236="","*",FN_MC!S236)</f>
        <v>-</v>
      </c>
      <c r="E263" s="96" t="str">
        <f>IF(FN_MC!T236="","*",FN_MC!T236)</f>
        <v>-</v>
      </c>
      <c r="F263" s="96" t="str">
        <f>IF(FN_MC!B236="","*",FN_MC!B236)</f>
        <v>*</v>
      </c>
      <c r="G263" s="96" t="str">
        <f>IF(FN_MC!D236="","*",FN_MC!D236)</f>
        <v>*</v>
      </c>
      <c r="H263" s="96" t="str">
        <f>IF(FN_MC!F236="","*",FN_MC!F236)</f>
        <v>*</v>
      </c>
      <c r="I263" s="96" t="str">
        <f>IF(FN_MC!H236="","*",FN_MC!H236)</f>
        <v>*</v>
      </c>
      <c r="J263" s="96" t="str">
        <f>IF(FN_MC!I236="","*",FN_MC!I236)</f>
        <v>*</v>
      </c>
      <c r="K263" s="96" t="str">
        <f>IF(FN_MC!M236="","*",FN_MC!M236)</f>
        <v>-</v>
      </c>
      <c r="L263" s="196" t="str">
        <f>IF(FN_MC!N236="","*",FN_MC!N236)</f>
        <v>-</v>
      </c>
      <c r="M263" s="97" t="str">
        <f>IF(FN_MC!J236="","*",FN_MC!J236)</f>
        <v>*</v>
      </c>
      <c r="N263" s="183" t="str">
        <f>IF(FN_MC!K236="","*",FN_MC!K236)</f>
        <v>*</v>
      </c>
      <c r="O263" s="183" t="str">
        <f>IF(FN_MC!L236="","*",FN_MC!L236)</f>
        <v>-</v>
      </c>
      <c r="P263" s="107" t="str">
        <f>IF(FN_MC!O236="","*",FN_MC!O236)</f>
        <v>*</v>
      </c>
      <c r="Q263" s="107" t="str">
        <f>IF(FN_MC!P236="","*",FN_MC!P236)</f>
        <v>*</v>
      </c>
      <c r="R263" s="96" t="str">
        <f>IF(FN_MC!Q236="","*",CONCATENATE(FN_MC!Q236," ",FN_MC!R236))</f>
        <v>*</v>
      </c>
      <c r="S263" s="96" t="str">
        <f>IF(FN_MC!V236="","*",FN_MC!V236)</f>
        <v>*</v>
      </c>
      <c r="T263" s="96" t="str">
        <f>IF(FN_MC!W236="","*",FN_MC!W236)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IF(FN_MC!Y237="","*",FN_MC!Y237)</f>
        <v>*</v>
      </c>
      <c r="B264" s="95" t="str">
        <f>IF(FN_MC!X237="","*",FN_MC!X237)</f>
        <v>*</v>
      </c>
      <c r="C264" s="95" t="str">
        <f>IF(FN_MC!Z237="","*",FN_MC!Z237)</f>
        <v>*</v>
      </c>
      <c r="D264" s="96" t="str">
        <f>IF(FN_MC!S237="","*",FN_MC!S237)</f>
        <v>-</v>
      </c>
      <c r="E264" s="96" t="str">
        <f>IF(FN_MC!T237="","*",FN_MC!T237)</f>
        <v>-</v>
      </c>
      <c r="F264" s="96" t="str">
        <f>IF(FN_MC!B237="","*",FN_MC!B237)</f>
        <v>*</v>
      </c>
      <c r="G264" s="96" t="str">
        <f>IF(FN_MC!D237="","*",FN_MC!D237)</f>
        <v>*</v>
      </c>
      <c r="H264" s="96" t="str">
        <f>IF(FN_MC!F237="","*",FN_MC!F237)</f>
        <v>*</v>
      </c>
      <c r="I264" s="96" t="str">
        <f>IF(FN_MC!H237="","*",FN_MC!H237)</f>
        <v>*</v>
      </c>
      <c r="J264" s="96" t="str">
        <f>IF(FN_MC!I237="","*",FN_MC!I237)</f>
        <v>*</v>
      </c>
      <c r="K264" s="96" t="str">
        <f>IF(FN_MC!M237="","*",FN_MC!M237)</f>
        <v>-</v>
      </c>
      <c r="L264" s="196" t="str">
        <f>IF(FN_MC!N237="","*",FN_MC!N237)</f>
        <v>-</v>
      </c>
      <c r="M264" s="97" t="str">
        <f>IF(FN_MC!J237="","*",FN_MC!J237)</f>
        <v>*</v>
      </c>
      <c r="N264" s="183" t="str">
        <f>IF(FN_MC!K237="","*",FN_MC!K237)</f>
        <v>*</v>
      </c>
      <c r="O264" s="183" t="str">
        <f>IF(FN_MC!L237="","*",FN_MC!L237)</f>
        <v>-</v>
      </c>
      <c r="P264" s="107" t="str">
        <f>IF(FN_MC!O237="","*",FN_MC!O237)</f>
        <v>*</v>
      </c>
      <c r="Q264" s="107" t="str">
        <f>IF(FN_MC!P237="","*",FN_MC!P237)</f>
        <v>*</v>
      </c>
      <c r="R264" s="96" t="str">
        <f>IF(FN_MC!Q237="","*",CONCATENATE(FN_MC!Q237," ",FN_MC!R237))</f>
        <v>*</v>
      </c>
      <c r="S264" s="96" t="str">
        <f>IF(FN_MC!V237="","*",FN_MC!V237)</f>
        <v>*</v>
      </c>
      <c r="T264" s="96" t="str">
        <f>IF(FN_MC!W237="","*",FN_MC!W237)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IF(FN_MC!Y238="","*",FN_MC!Y238)</f>
        <v>*</v>
      </c>
      <c r="B265" s="95" t="str">
        <f>IF(FN_MC!X238="","*",FN_MC!X238)</f>
        <v>*</v>
      </c>
      <c r="C265" s="95" t="str">
        <f>IF(FN_MC!Z238="","*",FN_MC!Z238)</f>
        <v>*</v>
      </c>
      <c r="D265" s="96" t="str">
        <f>IF(FN_MC!S238="","*",FN_MC!S238)</f>
        <v>-</v>
      </c>
      <c r="E265" s="96" t="str">
        <f>IF(FN_MC!T238="","*",FN_MC!T238)</f>
        <v>-</v>
      </c>
      <c r="F265" s="96" t="str">
        <f>IF(FN_MC!B238="","*",FN_MC!B238)</f>
        <v>*</v>
      </c>
      <c r="G265" s="96" t="str">
        <f>IF(FN_MC!D238="","*",FN_MC!D238)</f>
        <v>*</v>
      </c>
      <c r="H265" s="96" t="str">
        <f>IF(FN_MC!F238="","*",FN_MC!F238)</f>
        <v>*</v>
      </c>
      <c r="I265" s="96" t="str">
        <f>IF(FN_MC!H238="","*",FN_MC!H238)</f>
        <v>*</v>
      </c>
      <c r="J265" s="96" t="str">
        <f>IF(FN_MC!I238="","*",FN_MC!I238)</f>
        <v>*</v>
      </c>
      <c r="K265" s="96" t="str">
        <f>IF(FN_MC!M238="","*",FN_MC!M238)</f>
        <v>-</v>
      </c>
      <c r="L265" s="196" t="str">
        <f>IF(FN_MC!N238="","*",FN_MC!N238)</f>
        <v>-</v>
      </c>
      <c r="M265" s="97" t="str">
        <f>IF(FN_MC!J238="","*",FN_MC!J238)</f>
        <v>*</v>
      </c>
      <c r="N265" s="183" t="str">
        <f>IF(FN_MC!K238="","*",FN_MC!K238)</f>
        <v>*</v>
      </c>
      <c r="O265" s="183" t="str">
        <f>IF(FN_MC!L238="","*",FN_MC!L238)</f>
        <v>-</v>
      </c>
      <c r="P265" s="107" t="str">
        <f>IF(FN_MC!O238="","*",FN_MC!O238)</f>
        <v>*</v>
      </c>
      <c r="Q265" s="107" t="str">
        <f>IF(FN_MC!P238="","*",FN_MC!P238)</f>
        <v>*</v>
      </c>
      <c r="R265" s="96" t="str">
        <f>IF(FN_MC!Q238="","*",CONCATENATE(FN_MC!Q238," ",FN_MC!R238))</f>
        <v>*</v>
      </c>
      <c r="S265" s="96" t="str">
        <f>IF(FN_MC!V238="","*",FN_MC!V238)</f>
        <v>*</v>
      </c>
      <c r="T265" s="96" t="str">
        <f>IF(FN_MC!W238="","*",FN_MC!W238)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IF(FN_MC!Y239="","*",FN_MC!Y239)</f>
        <v>*</v>
      </c>
      <c r="B266" s="95" t="str">
        <f>IF(FN_MC!X239="","*",FN_MC!X239)</f>
        <v>*</v>
      </c>
      <c r="C266" s="95" t="str">
        <f>IF(FN_MC!Z239="","*",FN_MC!Z239)</f>
        <v>*</v>
      </c>
      <c r="D266" s="96" t="str">
        <f>IF(FN_MC!S239="","*",FN_MC!S239)</f>
        <v>-</v>
      </c>
      <c r="E266" s="96" t="str">
        <f>IF(FN_MC!T239="","*",FN_MC!T239)</f>
        <v>-</v>
      </c>
      <c r="F266" s="96" t="str">
        <f>IF(FN_MC!B239="","*",FN_MC!B239)</f>
        <v>*</v>
      </c>
      <c r="G266" s="96" t="str">
        <f>IF(FN_MC!D239="","*",FN_MC!D239)</f>
        <v>*</v>
      </c>
      <c r="H266" s="96" t="str">
        <f>IF(FN_MC!F239="","*",FN_MC!F239)</f>
        <v>*</v>
      </c>
      <c r="I266" s="96" t="str">
        <f>IF(FN_MC!H239="","*",FN_MC!H239)</f>
        <v>*</v>
      </c>
      <c r="J266" s="96" t="str">
        <f>IF(FN_MC!I239="","*",FN_MC!I239)</f>
        <v>*</v>
      </c>
      <c r="K266" s="96" t="str">
        <f>IF(FN_MC!M239="","*",FN_MC!M239)</f>
        <v>-</v>
      </c>
      <c r="L266" s="196" t="str">
        <f>IF(FN_MC!N239="","*",FN_MC!N239)</f>
        <v>-</v>
      </c>
      <c r="M266" s="97" t="str">
        <f>IF(FN_MC!J239="","*",FN_MC!J239)</f>
        <v>*</v>
      </c>
      <c r="N266" s="183" t="str">
        <f>IF(FN_MC!K239="","*",FN_MC!K239)</f>
        <v>*</v>
      </c>
      <c r="O266" s="183" t="str">
        <f>IF(FN_MC!L239="","*",FN_MC!L239)</f>
        <v>-</v>
      </c>
      <c r="P266" s="107" t="str">
        <f>IF(FN_MC!O239="","*",FN_MC!O239)</f>
        <v>*</v>
      </c>
      <c r="Q266" s="107" t="str">
        <f>IF(FN_MC!P239="","*",FN_MC!P239)</f>
        <v>*</v>
      </c>
      <c r="R266" s="96" t="str">
        <f>IF(FN_MC!Q239="","*",CONCATENATE(FN_MC!Q239," ",FN_MC!R239))</f>
        <v>*</v>
      </c>
      <c r="S266" s="96" t="str">
        <f>IF(FN_MC!V239="","*",FN_MC!V239)</f>
        <v>*</v>
      </c>
      <c r="T266" s="96" t="str">
        <f>IF(FN_MC!W239="","*",FN_MC!W239)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IF(FN_MC!Y240="","*",FN_MC!Y240)</f>
        <v>*</v>
      </c>
      <c r="B267" s="95" t="str">
        <f>IF(FN_MC!X240="","*",FN_MC!X240)</f>
        <v>*</v>
      </c>
      <c r="C267" s="95" t="str">
        <f>IF(FN_MC!Z240="","*",FN_MC!Z240)</f>
        <v>*</v>
      </c>
      <c r="D267" s="96" t="str">
        <f>IF(FN_MC!S240="","*",FN_MC!S240)</f>
        <v>-</v>
      </c>
      <c r="E267" s="96" t="str">
        <f>IF(FN_MC!T240="","*",FN_MC!T240)</f>
        <v>-</v>
      </c>
      <c r="F267" s="96" t="str">
        <f>IF(FN_MC!B240="","*",FN_MC!B240)</f>
        <v>*</v>
      </c>
      <c r="G267" s="96" t="str">
        <f>IF(FN_MC!D240="","*",FN_MC!D240)</f>
        <v>*</v>
      </c>
      <c r="H267" s="96" t="str">
        <f>IF(FN_MC!F240="","*",FN_MC!F240)</f>
        <v>*</v>
      </c>
      <c r="I267" s="96" t="str">
        <f>IF(FN_MC!H240="","*",FN_MC!H240)</f>
        <v>*</v>
      </c>
      <c r="J267" s="96" t="str">
        <f>IF(FN_MC!I240="","*",FN_MC!I240)</f>
        <v>*</v>
      </c>
      <c r="K267" s="96" t="str">
        <f>IF(FN_MC!M240="","*",FN_MC!M240)</f>
        <v>-</v>
      </c>
      <c r="L267" s="196" t="str">
        <f>IF(FN_MC!N240="","*",FN_MC!N240)</f>
        <v>-</v>
      </c>
      <c r="M267" s="97" t="str">
        <f>IF(FN_MC!J240="","*",FN_MC!J240)</f>
        <v>*</v>
      </c>
      <c r="N267" s="183" t="str">
        <f>IF(FN_MC!K240="","*",FN_MC!K240)</f>
        <v>*</v>
      </c>
      <c r="O267" s="183" t="str">
        <f>IF(FN_MC!L240="","*",FN_MC!L240)</f>
        <v>-</v>
      </c>
      <c r="P267" s="107" t="str">
        <f>IF(FN_MC!O240="","*",FN_MC!O240)</f>
        <v>*</v>
      </c>
      <c r="Q267" s="107" t="str">
        <f>IF(FN_MC!P240="","*",FN_MC!P240)</f>
        <v>*</v>
      </c>
      <c r="R267" s="96" t="str">
        <f>IF(FN_MC!Q240="","*",CONCATENATE(FN_MC!Q240," ",FN_MC!R240))</f>
        <v>*</v>
      </c>
      <c r="S267" s="96" t="str">
        <f>IF(FN_MC!V240="","*",FN_MC!V240)</f>
        <v>*</v>
      </c>
      <c r="T267" s="96" t="str">
        <f>IF(FN_MC!W240="","*",FN_MC!W240)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IF(FN_MC!Y241="","*",FN_MC!Y241)</f>
        <v>*</v>
      </c>
      <c r="B268" s="95" t="str">
        <f>IF(FN_MC!X241="","*",FN_MC!X241)</f>
        <v>*</v>
      </c>
      <c r="C268" s="95" t="str">
        <f>IF(FN_MC!Z241="","*",FN_MC!Z241)</f>
        <v>*</v>
      </c>
      <c r="D268" s="96" t="str">
        <f>IF(FN_MC!S241="","*",FN_MC!S241)</f>
        <v>-</v>
      </c>
      <c r="E268" s="96" t="str">
        <f>IF(FN_MC!T241="","*",FN_MC!T241)</f>
        <v>-</v>
      </c>
      <c r="F268" s="96" t="str">
        <f>IF(FN_MC!B241="","*",FN_MC!B241)</f>
        <v>*</v>
      </c>
      <c r="G268" s="96" t="str">
        <f>IF(FN_MC!D241="","*",FN_MC!D241)</f>
        <v>*</v>
      </c>
      <c r="H268" s="96" t="str">
        <f>IF(FN_MC!F241="","*",FN_MC!F241)</f>
        <v>*</v>
      </c>
      <c r="I268" s="96" t="str">
        <f>IF(FN_MC!H241="","*",FN_MC!H241)</f>
        <v>*</v>
      </c>
      <c r="J268" s="96" t="str">
        <f>IF(FN_MC!I241="","*",FN_MC!I241)</f>
        <v>*</v>
      </c>
      <c r="K268" s="96" t="str">
        <f>IF(FN_MC!M241="","*",FN_MC!M241)</f>
        <v>-</v>
      </c>
      <c r="L268" s="196" t="str">
        <f>IF(FN_MC!N241="","*",FN_MC!N241)</f>
        <v>-</v>
      </c>
      <c r="M268" s="97" t="str">
        <f>IF(FN_MC!J241="","*",FN_MC!J241)</f>
        <v>*</v>
      </c>
      <c r="N268" s="183" t="str">
        <f>IF(FN_MC!K241="","*",FN_MC!K241)</f>
        <v>*</v>
      </c>
      <c r="O268" s="183" t="str">
        <f>IF(FN_MC!L241="","*",FN_MC!L241)</f>
        <v>-</v>
      </c>
      <c r="P268" s="107" t="str">
        <f>IF(FN_MC!O241="","*",FN_MC!O241)</f>
        <v>*</v>
      </c>
      <c r="Q268" s="107" t="str">
        <f>IF(FN_MC!P241="","*",FN_MC!P241)</f>
        <v>*</v>
      </c>
      <c r="R268" s="96" t="str">
        <f>IF(FN_MC!Q241="","*",CONCATENATE(FN_MC!Q241," ",FN_MC!R241))</f>
        <v>*</v>
      </c>
      <c r="S268" s="96" t="str">
        <f>IF(FN_MC!V241="","*",FN_MC!V241)</f>
        <v>*</v>
      </c>
      <c r="T268" s="96" t="str">
        <f>IF(FN_MC!W241="","*",FN_MC!W241)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IF(FN_MC!Y242="","*",FN_MC!Y242)</f>
        <v>*</v>
      </c>
      <c r="B269" s="95" t="str">
        <f>IF(FN_MC!X242="","*",FN_MC!X242)</f>
        <v>*</v>
      </c>
      <c r="C269" s="95" t="str">
        <f>IF(FN_MC!Z242="","*",FN_MC!Z242)</f>
        <v>*</v>
      </c>
      <c r="D269" s="96" t="str">
        <f>IF(FN_MC!S242="","*",FN_MC!S242)</f>
        <v>-</v>
      </c>
      <c r="E269" s="96" t="str">
        <f>IF(FN_MC!T242="","*",FN_MC!T242)</f>
        <v>-</v>
      </c>
      <c r="F269" s="96" t="str">
        <f>IF(FN_MC!B242="","*",FN_MC!B242)</f>
        <v>*</v>
      </c>
      <c r="G269" s="96" t="str">
        <f>IF(FN_MC!D242="","*",FN_MC!D242)</f>
        <v>*</v>
      </c>
      <c r="H269" s="96" t="str">
        <f>IF(FN_MC!F242="","*",FN_MC!F242)</f>
        <v>*</v>
      </c>
      <c r="I269" s="96" t="str">
        <f>IF(FN_MC!H242="","*",FN_MC!H242)</f>
        <v>*</v>
      </c>
      <c r="J269" s="96" t="str">
        <f>IF(FN_MC!I242="","*",FN_MC!I242)</f>
        <v>*</v>
      </c>
      <c r="K269" s="96" t="str">
        <f>IF(FN_MC!M242="","*",FN_MC!M242)</f>
        <v>-</v>
      </c>
      <c r="L269" s="196" t="str">
        <f>IF(FN_MC!N242="","*",FN_MC!N242)</f>
        <v>-</v>
      </c>
      <c r="M269" s="97" t="str">
        <f>IF(FN_MC!J242="","*",FN_MC!J242)</f>
        <v>*</v>
      </c>
      <c r="N269" s="183" t="str">
        <f>IF(FN_MC!K242="","*",FN_MC!K242)</f>
        <v>*</v>
      </c>
      <c r="O269" s="183" t="str">
        <f>IF(FN_MC!L242="","*",FN_MC!L242)</f>
        <v>-</v>
      </c>
      <c r="P269" s="107" t="str">
        <f>IF(FN_MC!O242="","*",FN_MC!O242)</f>
        <v>*</v>
      </c>
      <c r="Q269" s="107" t="str">
        <f>IF(FN_MC!P242="","*",FN_MC!P242)</f>
        <v>*</v>
      </c>
      <c r="R269" s="96" t="str">
        <f>IF(FN_MC!Q242="","*",CONCATENATE(FN_MC!Q242," ",FN_MC!R242))</f>
        <v>*</v>
      </c>
      <c r="S269" s="96" t="str">
        <f>IF(FN_MC!V242="","*",FN_MC!V242)</f>
        <v>*</v>
      </c>
      <c r="T269" s="96" t="str">
        <f>IF(FN_MC!W242="","*",FN_MC!W242)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IF(FN_MC!Y243="","*",FN_MC!Y243)</f>
        <v>*</v>
      </c>
      <c r="B270" s="95" t="str">
        <f>IF(FN_MC!X243="","*",FN_MC!X243)</f>
        <v>*</v>
      </c>
      <c r="C270" s="95" t="str">
        <f>IF(FN_MC!Z243="","*",FN_MC!Z243)</f>
        <v>*</v>
      </c>
      <c r="D270" s="96" t="str">
        <f>IF(FN_MC!S243="","*",FN_MC!S243)</f>
        <v>-</v>
      </c>
      <c r="E270" s="96" t="str">
        <f>IF(FN_MC!T243="","*",FN_MC!T243)</f>
        <v>-</v>
      </c>
      <c r="F270" s="96" t="str">
        <f>IF(FN_MC!B243="","*",FN_MC!B243)</f>
        <v>*</v>
      </c>
      <c r="G270" s="96" t="str">
        <f>IF(FN_MC!D243="","*",FN_MC!D243)</f>
        <v>*</v>
      </c>
      <c r="H270" s="96" t="str">
        <f>IF(FN_MC!F243="","*",FN_MC!F243)</f>
        <v>*</v>
      </c>
      <c r="I270" s="96" t="str">
        <f>IF(FN_MC!H243="","*",FN_MC!H243)</f>
        <v>*</v>
      </c>
      <c r="J270" s="96" t="str">
        <f>IF(FN_MC!I243="","*",FN_MC!I243)</f>
        <v>*</v>
      </c>
      <c r="K270" s="96" t="str">
        <f>IF(FN_MC!M243="","*",FN_MC!M243)</f>
        <v>-</v>
      </c>
      <c r="L270" s="196" t="str">
        <f>IF(FN_MC!N243="","*",FN_MC!N243)</f>
        <v>-</v>
      </c>
      <c r="M270" s="97" t="str">
        <f>IF(FN_MC!J243="","*",FN_MC!J243)</f>
        <v>*</v>
      </c>
      <c r="N270" s="183" t="str">
        <f>IF(FN_MC!K243="","*",FN_MC!K243)</f>
        <v>*</v>
      </c>
      <c r="O270" s="183" t="str">
        <f>IF(FN_MC!L243="","*",FN_MC!L243)</f>
        <v>-</v>
      </c>
      <c r="P270" s="107" t="str">
        <f>IF(FN_MC!O243="","*",FN_MC!O243)</f>
        <v>*</v>
      </c>
      <c r="Q270" s="107" t="str">
        <f>IF(FN_MC!P243="","*",FN_MC!P243)</f>
        <v>*</v>
      </c>
      <c r="R270" s="96" t="str">
        <f>IF(FN_MC!Q243="","*",CONCATENATE(FN_MC!Q243," ",FN_MC!R243))</f>
        <v>*</v>
      </c>
      <c r="S270" s="96" t="str">
        <f>IF(FN_MC!V243="","*",FN_MC!V243)</f>
        <v>*</v>
      </c>
      <c r="T270" s="96" t="str">
        <f>IF(FN_MC!W243="","*",FN_MC!W243)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IF(FN_MC!Y244="","*",FN_MC!Y244)</f>
        <v>*</v>
      </c>
      <c r="B271" s="95" t="str">
        <f>IF(FN_MC!X244="","*",FN_MC!X244)</f>
        <v>*</v>
      </c>
      <c r="C271" s="95" t="str">
        <f>IF(FN_MC!Z244="","*",FN_MC!Z244)</f>
        <v>*</v>
      </c>
      <c r="D271" s="96" t="str">
        <f>IF(FN_MC!S244="","*",FN_MC!S244)</f>
        <v>-</v>
      </c>
      <c r="E271" s="96" t="str">
        <f>IF(FN_MC!T244="","*",FN_MC!T244)</f>
        <v>-</v>
      </c>
      <c r="F271" s="96" t="str">
        <f>IF(FN_MC!B244="","*",FN_MC!B244)</f>
        <v>*</v>
      </c>
      <c r="G271" s="96" t="str">
        <f>IF(FN_MC!D244="","*",FN_MC!D244)</f>
        <v>*</v>
      </c>
      <c r="H271" s="96" t="str">
        <f>IF(FN_MC!F244="","*",FN_MC!F244)</f>
        <v>*</v>
      </c>
      <c r="I271" s="96" t="str">
        <f>IF(FN_MC!H244="","*",FN_MC!H244)</f>
        <v>*</v>
      </c>
      <c r="J271" s="96" t="str">
        <f>IF(FN_MC!I244="","*",FN_MC!I244)</f>
        <v>*</v>
      </c>
      <c r="K271" s="96" t="str">
        <f>IF(FN_MC!M244="","*",FN_MC!M244)</f>
        <v>-</v>
      </c>
      <c r="L271" s="196" t="str">
        <f>IF(FN_MC!N244="","*",FN_MC!N244)</f>
        <v>-</v>
      </c>
      <c r="M271" s="97" t="str">
        <f>IF(FN_MC!J244="","*",FN_MC!J244)</f>
        <v>*</v>
      </c>
      <c r="N271" s="183" t="str">
        <f>IF(FN_MC!K244="","*",FN_MC!K244)</f>
        <v>*</v>
      </c>
      <c r="O271" s="183" t="str">
        <f>IF(FN_MC!L244="","*",FN_MC!L244)</f>
        <v>-</v>
      </c>
      <c r="P271" s="107" t="str">
        <f>IF(FN_MC!O244="","*",FN_MC!O244)</f>
        <v>*</v>
      </c>
      <c r="Q271" s="107" t="str">
        <f>IF(FN_MC!P244="","*",FN_MC!P244)</f>
        <v>*</v>
      </c>
      <c r="R271" s="96" t="str">
        <f>IF(FN_MC!Q244="","*",CONCATENATE(FN_MC!Q244," ",FN_MC!R244))</f>
        <v>*</v>
      </c>
      <c r="S271" s="96" t="str">
        <f>IF(FN_MC!V244="","*",FN_MC!V244)</f>
        <v>*</v>
      </c>
      <c r="T271" s="96" t="str">
        <f>IF(FN_MC!W244="","*",FN_MC!W244)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IF(FN_MC!Y245="","*",FN_MC!Y245)</f>
        <v>*</v>
      </c>
      <c r="B272" s="95" t="str">
        <f>IF(FN_MC!X245="","*",FN_MC!X245)</f>
        <v>*</v>
      </c>
      <c r="C272" s="95" t="str">
        <f>IF(FN_MC!Z245="","*",FN_MC!Z245)</f>
        <v>*</v>
      </c>
      <c r="D272" s="96" t="str">
        <f>IF(FN_MC!S245="","*",FN_MC!S245)</f>
        <v>-</v>
      </c>
      <c r="E272" s="96" t="str">
        <f>IF(FN_MC!T245="","*",FN_MC!T245)</f>
        <v>-</v>
      </c>
      <c r="F272" s="96" t="str">
        <f>IF(FN_MC!B245="","*",FN_MC!B245)</f>
        <v>*</v>
      </c>
      <c r="G272" s="96" t="str">
        <f>IF(FN_MC!D245="","*",FN_MC!D245)</f>
        <v>*</v>
      </c>
      <c r="H272" s="96" t="str">
        <f>IF(FN_MC!F245="","*",FN_MC!F245)</f>
        <v>*</v>
      </c>
      <c r="I272" s="96" t="str">
        <f>IF(FN_MC!H245="","*",FN_MC!H245)</f>
        <v>*</v>
      </c>
      <c r="J272" s="96" t="str">
        <f>IF(FN_MC!I245="","*",FN_MC!I245)</f>
        <v>*</v>
      </c>
      <c r="K272" s="96" t="str">
        <f>IF(FN_MC!M245="","*",FN_MC!M245)</f>
        <v>-</v>
      </c>
      <c r="L272" s="196" t="str">
        <f>IF(FN_MC!N245="","*",FN_MC!N245)</f>
        <v>-</v>
      </c>
      <c r="M272" s="97" t="str">
        <f>IF(FN_MC!J245="","*",FN_MC!J245)</f>
        <v>*</v>
      </c>
      <c r="N272" s="183" t="str">
        <f>IF(FN_MC!K245="","*",FN_MC!K245)</f>
        <v>*</v>
      </c>
      <c r="O272" s="183" t="str">
        <f>IF(FN_MC!L245="","*",FN_MC!L245)</f>
        <v>-</v>
      </c>
      <c r="P272" s="107" t="str">
        <f>IF(FN_MC!O245="","*",FN_MC!O245)</f>
        <v>*</v>
      </c>
      <c r="Q272" s="107" t="str">
        <f>IF(FN_MC!P245="","*",FN_MC!P245)</f>
        <v>*</v>
      </c>
      <c r="R272" s="96" t="str">
        <f>IF(FN_MC!Q245="","*",CONCATENATE(FN_MC!Q245," ",FN_MC!R245))</f>
        <v>*</v>
      </c>
      <c r="S272" s="96" t="str">
        <f>IF(FN_MC!V245="","*",FN_MC!V245)</f>
        <v>*</v>
      </c>
      <c r="T272" s="96" t="str">
        <f>IF(FN_MC!W245="","*",FN_MC!W245)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IF(FN_MC!Y246="","*",FN_MC!Y246)</f>
        <v>*</v>
      </c>
      <c r="B273" s="95" t="str">
        <f>IF(FN_MC!X246="","*",FN_MC!X246)</f>
        <v>*</v>
      </c>
      <c r="C273" s="95" t="str">
        <f>IF(FN_MC!Z246="","*",FN_MC!Z246)</f>
        <v>*</v>
      </c>
      <c r="D273" s="96" t="str">
        <f>IF(FN_MC!S246="","*",FN_MC!S246)</f>
        <v>-</v>
      </c>
      <c r="E273" s="96" t="str">
        <f>IF(FN_MC!T246="","*",FN_MC!T246)</f>
        <v>-</v>
      </c>
      <c r="F273" s="96" t="str">
        <f>IF(FN_MC!B246="","*",FN_MC!B246)</f>
        <v>*</v>
      </c>
      <c r="G273" s="96" t="str">
        <f>IF(FN_MC!D246="","*",FN_MC!D246)</f>
        <v>*</v>
      </c>
      <c r="H273" s="96" t="str">
        <f>IF(FN_MC!F246="","*",FN_MC!F246)</f>
        <v>*</v>
      </c>
      <c r="I273" s="96" t="str">
        <f>IF(FN_MC!H246="","*",FN_MC!H246)</f>
        <v>*</v>
      </c>
      <c r="J273" s="96" t="str">
        <f>IF(FN_MC!I246="","*",FN_MC!I246)</f>
        <v>*</v>
      </c>
      <c r="K273" s="96" t="str">
        <f>IF(FN_MC!M246="","*",FN_MC!M246)</f>
        <v>-</v>
      </c>
      <c r="L273" s="196" t="str">
        <f>IF(FN_MC!N246="","*",FN_MC!N246)</f>
        <v>-</v>
      </c>
      <c r="M273" s="97" t="str">
        <f>IF(FN_MC!J246="","*",FN_MC!J246)</f>
        <v>*</v>
      </c>
      <c r="N273" s="183" t="str">
        <f>IF(FN_MC!K246="","*",FN_MC!K246)</f>
        <v>*</v>
      </c>
      <c r="O273" s="183" t="str">
        <f>IF(FN_MC!L246="","*",FN_MC!L246)</f>
        <v>-</v>
      </c>
      <c r="P273" s="107" t="str">
        <f>IF(FN_MC!O246="","*",FN_MC!O246)</f>
        <v>*</v>
      </c>
      <c r="Q273" s="107" t="str">
        <f>IF(FN_MC!P246="","*",FN_MC!P246)</f>
        <v>*</v>
      </c>
      <c r="R273" s="96" t="str">
        <f>IF(FN_MC!Q246="","*",CONCATENATE(FN_MC!Q246," ",FN_MC!R246))</f>
        <v>*</v>
      </c>
      <c r="S273" s="96" t="str">
        <f>IF(FN_MC!V246="","*",FN_MC!V246)</f>
        <v>*</v>
      </c>
      <c r="T273" s="96" t="str">
        <f>IF(FN_MC!W246="","*",FN_MC!W246)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IF(FN_MC!Y247="","*",FN_MC!Y247)</f>
        <v>*</v>
      </c>
      <c r="B274" s="95" t="str">
        <f>IF(FN_MC!X247="","*",FN_MC!X247)</f>
        <v>*</v>
      </c>
      <c r="C274" s="95" t="str">
        <f>IF(FN_MC!Z247="","*",FN_MC!Z247)</f>
        <v>*</v>
      </c>
      <c r="D274" s="96" t="str">
        <f>IF(FN_MC!S247="","*",FN_MC!S247)</f>
        <v>-</v>
      </c>
      <c r="E274" s="96" t="str">
        <f>IF(FN_MC!T247="","*",FN_MC!T247)</f>
        <v>-</v>
      </c>
      <c r="F274" s="96" t="str">
        <f>IF(FN_MC!B247="","*",FN_MC!B247)</f>
        <v>*</v>
      </c>
      <c r="G274" s="96" t="str">
        <f>IF(FN_MC!D247="","*",FN_MC!D247)</f>
        <v>*</v>
      </c>
      <c r="H274" s="96" t="str">
        <f>IF(FN_MC!F247="","*",FN_MC!F247)</f>
        <v>*</v>
      </c>
      <c r="I274" s="96" t="str">
        <f>IF(FN_MC!H247="","*",FN_MC!H247)</f>
        <v>*</v>
      </c>
      <c r="J274" s="96" t="str">
        <f>IF(FN_MC!I247="","*",FN_MC!I247)</f>
        <v>*</v>
      </c>
      <c r="K274" s="96" t="str">
        <f>IF(FN_MC!M247="","*",FN_MC!M247)</f>
        <v>-</v>
      </c>
      <c r="L274" s="196" t="str">
        <f>IF(FN_MC!N247="","*",FN_MC!N247)</f>
        <v>-</v>
      </c>
      <c r="M274" s="97" t="str">
        <f>IF(FN_MC!J247="","*",FN_MC!J247)</f>
        <v>*</v>
      </c>
      <c r="N274" s="183" t="str">
        <f>IF(FN_MC!K247="","*",FN_MC!K247)</f>
        <v>*</v>
      </c>
      <c r="O274" s="183" t="str">
        <f>IF(FN_MC!L247="","*",FN_MC!L247)</f>
        <v>-</v>
      </c>
      <c r="P274" s="107" t="str">
        <f>IF(FN_MC!O247="","*",FN_MC!O247)</f>
        <v>*</v>
      </c>
      <c r="Q274" s="107" t="str">
        <f>IF(FN_MC!P247="","*",FN_MC!P247)</f>
        <v>*</v>
      </c>
      <c r="R274" s="96" t="str">
        <f>IF(FN_MC!Q247="","*",CONCATENATE(FN_MC!Q247," ",FN_MC!R247))</f>
        <v>*</v>
      </c>
      <c r="S274" s="96" t="str">
        <f>IF(FN_MC!V247="","*",FN_MC!V247)</f>
        <v>*</v>
      </c>
      <c r="T274" s="96" t="str">
        <f>IF(FN_MC!W247="","*",FN_MC!W247)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IF(FN_MC!Y248="","*",FN_MC!Y248)</f>
        <v>*</v>
      </c>
      <c r="B275" s="95" t="str">
        <f>IF(FN_MC!X248="","*",FN_MC!X248)</f>
        <v>*</v>
      </c>
      <c r="C275" s="95" t="str">
        <f>IF(FN_MC!Z248="","*",FN_MC!Z248)</f>
        <v>*</v>
      </c>
      <c r="D275" s="96" t="str">
        <f>IF(FN_MC!S248="","*",FN_MC!S248)</f>
        <v>-</v>
      </c>
      <c r="E275" s="96" t="str">
        <f>IF(FN_MC!T248="","*",FN_MC!T248)</f>
        <v>-</v>
      </c>
      <c r="F275" s="96" t="str">
        <f>IF(FN_MC!B248="","*",FN_MC!B248)</f>
        <v>*</v>
      </c>
      <c r="G275" s="96" t="str">
        <f>IF(FN_MC!D248="","*",FN_MC!D248)</f>
        <v>*</v>
      </c>
      <c r="H275" s="96" t="str">
        <f>IF(FN_MC!F248="","*",FN_MC!F248)</f>
        <v>*</v>
      </c>
      <c r="I275" s="96" t="str">
        <f>IF(FN_MC!H248="","*",FN_MC!H248)</f>
        <v>*</v>
      </c>
      <c r="J275" s="96" t="str">
        <f>IF(FN_MC!I248="","*",FN_MC!I248)</f>
        <v>*</v>
      </c>
      <c r="K275" s="96" t="str">
        <f>IF(FN_MC!M248="","*",FN_MC!M248)</f>
        <v>-</v>
      </c>
      <c r="L275" s="196" t="str">
        <f>IF(FN_MC!N248="","*",FN_MC!N248)</f>
        <v>-</v>
      </c>
      <c r="M275" s="97" t="str">
        <f>IF(FN_MC!J248="","*",FN_MC!J248)</f>
        <v>*</v>
      </c>
      <c r="N275" s="183" t="str">
        <f>IF(FN_MC!K248="","*",FN_MC!K248)</f>
        <v>*</v>
      </c>
      <c r="O275" s="183" t="str">
        <f>IF(FN_MC!L248="","*",FN_MC!L248)</f>
        <v>-</v>
      </c>
      <c r="P275" s="107" t="str">
        <f>IF(FN_MC!O248="","*",FN_MC!O248)</f>
        <v>*</v>
      </c>
      <c r="Q275" s="107" t="str">
        <f>IF(FN_MC!P248="","*",FN_MC!P248)</f>
        <v>*</v>
      </c>
      <c r="R275" s="96" t="str">
        <f>IF(FN_MC!Q248="","*",CONCATENATE(FN_MC!Q248," ",FN_MC!R248))</f>
        <v>*</v>
      </c>
      <c r="S275" s="96" t="str">
        <f>IF(FN_MC!V248="","*",FN_MC!V248)</f>
        <v>*</v>
      </c>
      <c r="T275" s="96" t="str">
        <f>IF(FN_MC!W248="","*",FN_MC!W248)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IF(FN_MC!Y249="","*",FN_MC!Y249)</f>
        <v>*</v>
      </c>
      <c r="B276" s="95" t="str">
        <f>IF(FN_MC!X249="","*",FN_MC!X249)</f>
        <v>*</v>
      </c>
      <c r="C276" s="95" t="str">
        <f>IF(FN_MC!Z249="","*",FN_MC!Z249)</f>
        <v>*</v>
      </c>
      <c r="D276" s="96" t="str">
        <f>IF(FN_MC!S249="","*",FN_MC!S249)</f>
        <v>-</v>
      </c>
      <c r="E276" s="96" t="str">
        <f>IF(FN_MC!T249="","*",FN_MC!T249)</f>
        <v>-</v>
      </c>
      <c r="F276" s="96" t="str">
        <f>IF(FN_MC!B249="","*",FN_MC!B249)</f>
        <v>*</v>
      </c>
      <c r="G276" s="96" t="str">
        <f>IF(FN_MC!D249="","*",FN_MC!D249)</f>
        <v>*</v>
      </c>
      <c r="H276" s="96" t="str">
        <f>IF(FN_MC!F249="","*",FN_MC!F249)</f>
        <v>*</v>
      </c>
      <c r="I276" s="96" t="str">
        <f>IF(FN_MC!H249="","*",FN_MC!H249)</f>
        <v>*</v>
      </c>
      <c r="J276" s="96" t="str">
        <f>IF(FN_MC!I249="","*",FN_MC!I249)</f>
        <v>*</v>
      </c>
      <c r="K276" s="96" t="str">
        <f>IF(FN_MC!M249="","*",FN_MC!M249)</f>
        <v>-</v>
      </c>
      <c r="L276" s="196" t="str">
        <f>IF(FN_MC!N249="","*",FN_MC!N249)</f>
        <v>-</v>
      </c>
      <c r="M276" s="97" t="str">
        <f>IF(FN_MC!J249="","*",FN_MC!J249)</f>
        <v>*</v>
      </c>
      <c r="N276" s="183" t="str">
        <f>IF(FN_MC!K249="","*",FN_MC!K249)</f>
        <v>*</v>
      </c>
      <c r="O276" s="183" t="str">
        <f>IF(FN_MC!L249="","*",FN_MC!L249)</f>
        <v>-</v>
      </c>
      <c r="P276" s="107" t="str">
        <f>IF(FN_MC!O249="","*",FN_MC!O249)</f>
        <v>*</v>
      </c>
      <c r="Q276" s="107" t="str">
        <f>IF(FN_MC!P249="","*",FN_MC!P249)</f>
        <v>*</v>
      </c>
      <c r="R276" s="96" t="str">
        <f>IF(FN_MC!Q249="","*",CONCATENATE(FN_MC!Q249," ",FN_MC!R249))</f>
        <v>*</v>
      </c>
      <c r="S276" s="96" t="str">
        <f>IF(FN_MC!V249="","*",FN_MC!V249)</f>
        <v>*</v>
      </c>
      <c r="T276" s="96" t="str">
        <f>IF(FN_MC!W249="","*",FN_MC!W249)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IF(FN_MC!Y250="","*",FN_MC!Y250)</f>
        <v>*</v>
      </c>
      <c r="B277" s="95" t="str">
        <f>IF(FN_MC!X250="","*",FN_MC!X250)</f>
        <v>*</v>
      </c>
      <c r="C277" s="95" t="str">
        <f>IF(FN_MC!Z250="","*",FN_MC!Z250)</f>
        <v>*</v>
      </c>
      <c r="D277" s="96" t="str">
        <f>IF(FN_MC!S250="","*",FN_MC!S250)</f>
        <v>-</v>
      </c>
      <c r="E277" s="96" t="str">
        <f>IF(FN_MC!T250="","*",FN_MC!T250)</f>
        <v>-</v>
      </c>
      <c r="F277" s="96" t="str">
        <f>IF(FN_MC!B250="","*",FN_MC!B250)</f>
        <v>*</v>
      </c>
      <c r="G277" s="96" t="str">
        <f>IF(FN_MC!D250="","*",FN_MC!D250)</f>
        <v>*</v>
      </c>
      <c r="H277" s="96" t="str">
        <f>IF(FN_MC!F250="","*",FN_MC!F250)</f>
        <v>*</v>
      </c>
      <c r="I277" s="96" t="str">
        <f>IF(FN_MC!H250="","*",FN_MC!H250)</f>
        <v>*</v>
      </c>
      <c r="J277" s="96" t="str">
        <f>IF(FN_MC!I250="","*",FN_MC!I250)</f>
        <v>*</v>
      </c>
      <c r="K277" s="96" t="str">
        <f>IF(FN_MC!M250="","*",FN_MC!M250)</f>
        <v>-</v>
      </c>
      <c r="L277" s="196" t="str">
        <f>IF(FN_MC!N250="","*",FN_MC!N250)</f>
        <v>-</v>
      </c>
      <c r="M277" s="97" t="str">
        <f>IF(FN_MC!J250="","*",FN_MC!J250)</f>
        <v>*</v>
      </c>
      <c r="N277" s="183" t="str">
        <f>IF(FN_MC!K250="","*",FN_MC!K250)</f>
        <v>*</v>
      </c>
      <c r="O277" s="183" t="str">
        <f>IF(FN_MC!L250="","*",FN_MC!L250)</f>
        <v>-</v>
      </c>
      <c r="P277" s="107" t="str">
        <f>IF(FN_MC!O250="","*",FN_MC!O250)</f>
        <v>*</v>
      </c>
      <c r="Q277" s="107" t="str">
        <f>IF(FN_MC!P250="","*",FN_MC!P250)</f>
        <v>*</v>
      </c>
      <c r="R277" s="96" t="str">
        <f>IF(FN_MC!Q250="","*",CONCATENATE(FN_MC!Q250," ",FN_MC!R250))</f>
        <v>*</v>
      </c>
      <c r="S277" s="96" t="str">
        <f>IF(FN_MC!V250="","*",FN_MC!V250)</f>
        <v>*</v>
      </c>
      <c r="T277" s="96" t="str">
        <f>IF(FN_MC!W250="","*",FN_MC!W250)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IF(FN_MC!Y251="","*",FN_MC!Y251)</f>
        <v>*</v>
      </c>
      <c r="B278" s="95" t="str">
        <f>IF(FN_MC!X251="","*",FN_MC!X251)</f>
        <v>*</v>
      </c>
      <c r="C278" s="95" t="str">
        <f>IF(FN_MC!Z251="","*",FN_MC!Z251)</f>
        <v>*</v>
      </c>
      <c r="D278" s="96" t="str">
        <f>IF(FN_MC!S251="","*",FN_MC!S251)</f>
        <v>-</v>
      </c>
      <c r="E278" s="96" t="str">
        <f>IF(FN_MC!T251="","*",FN_MC!T251)</f>
        <v>-</v>
      </c>
      <c r="F278" s="96" t="str">
        <f>IF(FN_MC!B251="","*",FN_MC!B251)</f>
        <v>*</v>
      </c>
      <c r="G278" s="96" t="str">
        <f>IF(FN_MC!D251="","*",FN_MC!D251)</f>
        <v>*</v>
      </c>
      <c r="H278" s="96" t="str">
        <f>IF(FN_MC!F251="","*",FN_MC!F251)</f>
        <v>*</v>
      </c>
      <c r="I278" s="96" t="str">
        <f>IF(FN_MC!H251="","*",FN_MC!H251)</f>
        <v>*</v>
      </c>
      <c r="J278" s="96" t="str">
        <f>IF(FN_MC!I251="","*",FN_MC!I251)</f>
        <v>*</v>
      </c>
      <c r="K278" s="96" t="str">
        <f>IF(FN_MC!M251="","*",FN_MC!M251)</f>
        <v>-</v>
      </c>
      <c r="L278" s="196" t="str">
        <f>IF(FN_MC!N251="","*",FN_MC!N251)</f>
        <v>-</v>
      </c>
      <c r="M278" s="97" t="str">
        <f>IF(FN_MC!J251="","*",FN_MC!J251)</f>
        <v>*</v>
      </c>
      <c r="N278" s="183" t="str">
        <f>IF(FN_MC!K251="","*",FN_MC!K251)</f>
        <v>*</v>
      </c>
      <c r="O278" s="183" t="str">
        <f>IF(FN_MC!L251="","*",FN_MC!L251)</f>
        <v>-</v>
      </c>
      <c r="P278" s="107" t="str">
        <f>IF(FN_MC!O251="","*",FN_MC!O251)</f>
        <v>*</v>
      </c>
      <c r="Q278" s="107" t="str">
        <f>IF(FN_MC!P251="","*",FN_MC!P251)</f>
        <v>*</v>
      </c>
      <c r="R278" s="96" t="str">
        <f>IF(FN_MC!Q251="","*",CONCATENATE(FN_MC!Q251," ",FN_MC!R251))</f>
        <v>*</v>
      </c>
      <c r="S278" s="96" t="str">
        <f>IF(FN_MC!V251="","*",FN_MC!V251)</f>
        <v>*</v>
      </c>
      <c r="T278" s="96" t="str">
        <f>IF(FN_MC!W251="","*",FN_MC!W251)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IF(FN_MC!Y252="","*",FN_MC!Y252)</f>
        <v>*</v>
      </c>
      <c r="B279" s="95" t="str">
        <f>IF(FN_MC!X252="","*",FN_MC!X252)</f>
        <v>*</v>
      </c>
      <c r="C279" s="95" t="str">
        <f>IF(FN_MC!Z252="","*",FN_MC!Z252)</f>
        <v>*</v>
      </c>
      <c r="D279" s="96" t="str">
        <f>IF(FN_MC!S252="","*",FN_MC!S252)</f>
        <v>-</v>
      </c>
      <c r="E279" s="96" t="str">
        <f>IF(FN_MC!T252="","*",FN_MC!T252)</f>
        <v>-</v>
      </c>
      <c r="F279" s="96" t="str">
        <f>IF(FN_MC!B252="","*",FN_MC!B252)</f>
        <v>*</v>
      </c>
      <c r="G279" s="96" t="str">
        <f>IF(FN_MC!D252="","*",FN_MC!D252)</f>
        <v>*</v>
      </c>
      <c r="H279" s="96" t="str">
        <f>IF(FN_MC!F252="","*",FN_MC!F252)</f>
        <v>*</v>
      </c>
      <c r="I279" s="96" t="str">
        <f>IF(FN_MC!H252="","*",FN_MC!H252)</f>
        <v>*</v>
      </c>
      <c r="J279" s="96" t="str">
        <f>IF(FN_MC!I252="","*",FN_MC!I252)</f>
        <v>*</v>
      </c>
      <c r="K279" s="96" t="str">
        <f>IF(FN_MC!M252="","*",FN_MC!M252)</f>
        <v>-</v>
      </c>
      <c r="L279" s="196" t="str">
        <f>IF(FN_MC!N252="","*",FN_MC!N252)</f>
        <v>-</v>
      </c>
      <c r="M279" s="97" t="str">
        <f>IF(FN_MC!J252="","*",FN_MC!J252)</f>
        <v>*</v>
      </c>
      <c r="N279" s="183" t="str">
        <f>IF(FN_MC!K252="","*",FN_MC!K252)</f>
        <v>*</v>
      </c>
      <c r="O279" s="183" t="str">
        <f>IF(FN_MC!L252="","*",FN_MC!L252)</f>
        <v>-</v>
      </c>
      <c r="P279" s="107" t="str">
        <f>IF(FN_MC!O252="","*",FN_MC!O252)</f>
        <v>*</v>
      </c>
      <c r="Q279" s="107" t="str">
        <f>IF(FN_MC!P252="","*",FN_MC!P252)</f>
        <v>*</v>
      </c>
      <c r="R279" s="96" t="str">
        <f>IF(FN_MC!Q252="","*",CONCATENATE(FN_MC!Q252," ",FN_MC!R252))</f>
        <v>*</v>
      </c>
      <c r="S279" s="96" t="str">
        <f>IF(FN_MC!V252="","*",FN_MC!V252)</f>
        <v>*</v>
      </c>
      <c r="T279" s="96" t="str">
        <f>IF(FN_MC!W252="","*",FN_MC!W252)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IF(FN_MC!Y253="","*",FN_MC!Y253)</f>
        <v>*</v>
      </c>
      <c r="B280" s="95" t="str">
        <f>IF(FN_MC!X253="","*",FN_MC!X253)</f>
        <v>*</v>
      </c>
      <c r="C280" s="95" t="str">
        <f>IF(FN_MC!Z253="","*",FN_MC!Z253)</f>
        <v>*</v>
      </c>
      <c r="D280" s="96" t="str">
        <f>IF(FN_MC!S253="","*",FN_MC!S253)</f>
        <v>-</v>
      </c>
      <c r="E280" s="96" t="str">
        <f>IF(FN_MC!T253="","*",FN_MC!T253)</f>
        <v>-</v>
      </c>
      <c r="F280" s="96" t="str">
        <f>IF(FN_MC!B253="","*",FN_MC!B253)</f>
        <v>*</v>
      </c>
      <c r="G280" s="96" t="str">
        <f>IF(FN_MC!D253="","*",FN_MC!D253)</f>
        <v>*</v>
      </c>
      <c r="H280" s="96" t="str">
        <f>IF(FN_MC!F253="","*",FN_MC!F253)</f>
        <v>*</v>
      </c>
      <c r="I280" s="96" t="str">
        <f>IF(FN_MC!H253="","*",FN_MC!H253)</f>
        <v>*</v>
      </c>
      <c r="J280" s="96" t="str">
        <f>IF(FN_MC!I253="","*",FN_MC!I253)</f>
        <v>*</v>
      </c>
      <c r="K280" s="96" t="str">
        <f>IF(FN_MC!M253="","*",FN_MC!M253)</f>
        <v>-</v>
      </c>
      <c r="L280" s="196" t="str">
        <f>IF(FN_MC!N253="","*",FN_MC!N253)</f>
        <v>-</v>
      </c>
      <c r="M280" s="97" t="str">
        <f>IF(FN_MC!J253="","*",FN_MC!J253)</f>
        <v>*</v>
      </c>
      <c r="N280" s="183" t="str">
        <f>IF(FN_MC!K253="","*",FN_MC!K253)</f>
        <v>*</v>
      </c>
      <c r="O280" s="183" t="str">
        <f>IF(FN_MC!L253="","*",FN_MC!L253)</f>
        <v>-</v>
      </c>
      <c r="P280" s="107" t="str">
        <f>IF(FN_MC!O253="","*",FN_MC!O253)</f>
        <v>*</v>
      </c>
      <c r="Q280" s="107" t="str">
        <f>IF(FN_MC!P253="","*",FN_MC!P253)</f>
        <v>*</v>
      </c>
      <c r="R280" s="96" t="str">
        <f>IF(FN_MC!Q253="","*",CONCATENATE(FN_MC!Q253," ",FN_MC!R253))</f>
        <v>*</v>
      </c>
      <c r="S280" s="96" t="str">
        <f>IF(FN_MC!V253="","*",FN_MC!V253)</f>
        <v>*</v>
      </c>
      <c r="T280" s="96" t="str">
        <f>IF(FN_MC!W253="","*",FN_MC!W253)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IF(FN_MC!Y254="","*",FN_MC!Y254)</f>
        <v>*</v>
      </c>
      <c r="B281" s="95" t="str">
        <f>IF(FN_MC!X254="","*",FN_MC!X254)</f>
        <v>*</v>
      </c>
      <c r="C281" s="95" t="str">
        <f>IF(FN_MC!Z254="","*",FN_MC!Z254)</f>
        <v>*</v>
      </c>
      <c r="D281" s="96" t="str">
        <f>IF(FN_MC!S254="","*",FN_MC!S254)</f>
        <v>-</v>
      </c>
      <c r="E281" s="96" t="str">
        <f>IF(FN_MC!T254="","*",FN_MC!T254)</f>
        <v>-</v>
      </c>
      <c r="F281" s="96" t="str">
        <f>IF(FN_MC!B254="","*",FN_MC!B254)</f>
        <v>*</v>
      </c>
      <c r="G281" s="96" t="str">
        <f>IF(FN_MC!D254="","*",FN_MC!D254)</f>
        <v>*</v>
      </c>
      <c r="H281" s="96" t="str">
        <f>IF(FN_MC!F254="","*",FN_MC!F254)</f>
        <v>*</v>
      </c>
      <c r="I281" s="96" t="str">
        <f>IF(FN_MC!H254="","*",FN_MC!H254)</f>
        <v>*</v>
      </c>
      <c r="J281" s="96" t="str">
        <f>IF(FN_MC!I254="","*",FN_MC!I254)</f>
        <v>*</v>
      </c>
      <c r="K281" s="96" t="str">
        <f>IF(FN_MC!M254="","*",FN_MC!M254)</f>
        <v>-</v>
      </c>
      <c r="L281" s="196" t="str">
        <f>IF(FN_MC!N254="","*",FN_MC!N254)</f>
        <v>-</v>
      </c>
      <c r="M281" s="97" t="str">
        <f>IF(FN_MC!J254="","*",FN_MC!J254)</f>
        <v>*</v>
      </c>
      <c r="N281" s="183" t="str">
        <f>IF(FN_MC!K254="","*",FN_MC!K254)</f>
        <v>*</v>
      </c>
      <c r="O281" s="183" t="str">
        <f>IF(FN_MC!L254="","*",FN_MC!L254)</f>
        <v>-</v>
      </c>
      <c r="P281" s="107" t="str">
        <f>IF(FN_MC!O254="","*",FN_MC!O254)</f>
        <v>*</v>
      </c>
      <c r="Q281" s="107" t="str">
        <f>IF(FN_MC!P254="","*",FN_MC!P254)</f>
        <v>*</v>
      </c>
      <c r="R281" s="96" t="str">
        <f>IF(FN_MC!Q254="","*",CONCATENATE(FN_MC!Q254," ",FN_MC!R254))</f>
        <v>*</v>
      </c>
      <c r="S281" s="96" t="str">
        <f>IF(FN_MC!V254="","*",FN_MC!V254)</f>
        <v>*</v>
      </c>
      <c r="T281" s="96" t="str">
        <f>IF(FN_MC!W254="","*",FN_MC!W254)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IF(FN_MC!Y255="","*",FN_MC!Y255)</f>
        <v>*</v>
      </c>
      <c r="B282" s="95" t="str">
        <f>IF(FN_MC!X255="","*",FN_MC!X255)</f>
        <v>*</v>
      </c>
      <c r="C282" s="95" t="str">
        <f>IF(FN_MC!Z255="","*",FN_MC!Z255)</f>
        <v>*</v>
      </c>
      <c r="D282" s="96" t="str">
        <f>IF(FN_MC!S255="","*",FN_MC!S255)</f>
        <v>-</v>
      </c>
      <c r="E282" s="96" t="str">
        <f>IF(FN_MC!T255="","*",FN_MC!T255)</f>
        <v>-</v>
      </c>
      <c r="F282" s="96" t="str">
        <f>IF(FN_MC!B255="","*",FN_MC!B255)</f>
        <v>*</v>
      </c>
      <c r="G282" s="96" t="str">
        <f>IF(FN_MC!D255="","*",FN_MC!D255)</f>
        <v>*</v>
      </c>
      <c r="H282" s="96" t="str">
        <f>IF(FN_MC!F255="","*",FN_MC!F255)</f>
        <v>*</v>
      </c>
      <c r="I282" s="96" t="str">
        <f>IF(FN_MC!H255="","*",FN_MC!H255)</f>
        <v>*</v>
      </c>
      <c r="J282" s="96" t="str">
        <f>IF(FN_MC!I255="","*",FN_MC!I255)</f>
        <v>*</v>
      </c>
      <c r="K282" s="96" t="str">
        <f>IF(FN_MC!M255="","*",FN_MC!M255)</f>
        <v>-</v>
      </c>
      <c r="L282" s="196" t="str">
        <f>IF(FN_MC!N255="","*",FN_MC!N255)</f>
        <v>-</v>
      </c>
      <c r="M282" s="97" t="str">
        <f>IF(FN_MC!J255="","*",FN_MC!J255)</f>
        <v>*</v>
      </c>
      <c r="N282" s="183" t="str">
        <f>IF(FN_MC!K255="","*",FN_MC!K255)</f>
        <v>*</v>
      </c>
      <c r="O282" s="183" t="str">
        <f>IF(FN_MC!L255="","*",FN_MC!L255)</f>
        <v>-</v>
      </c>
      <c r="P282" s="107" t="str">
        <f>IF(FN_MC!O255="","*",FN_MC!O255)</f>
        <v>*</v>
      </c>
      <c r="Q282" s="107" t="str">
        <f>IF(FN_MC!P255="","*",FN_MC!P255)</f>
        <v>*</v>
      </c>
      <c r="R282" s="96" t="str">
        <f>IF(FN_MC!Q255="","*",CONCATENATE(FN_MC!Q255," ",FN_MC!R255))</f>
        <v>*</v>
      </c>
      <c r="S282" s="96" t="str">
        <f>IF(FN_MC!V255="","*",FN_MC!V255)</f>
        <v>*</v>
      </c>
      <c r="T282" s="96" t="str">
        <f>IF(FN_MC!W255="","*",FN_MC!W255)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IF(FN_MC!Y256="","*",FN_MC!Y256)</f>
        <v>*</v>
      </c>
      <c r="B283" s="95" t="str">
        <f>IF(FN_MC!X256="","*",FN_MC!X256)</f>
        <v>*</v>
      </c>
      <c r="C283" s="95" t="str">
        <f>IF(FN_MC!Z256="","*",FN_MC!Z256)</f>
        <v>*</v>
      </c>
      <c r="D283" s="96" t="str">
        <f>IF(FN_MC!S256="","*",FN_MC!S256)</f>
        <v>-</v>
      </c>
      <c r="E283" s="96" t="str">
        <f>IF(FN_MC!T256="","*",FN_MC!T256)</f>
        <v>-</v>
      </c>
      <c r="F283" s="96" t="str">
        <f>IF(FN_MC!B256="","*",FN_MC!B256)</f>
        <v>*</v>
      </c>
      <c r="G283" s="96" t="str">
        <f>IF(FN_MC!D256="","*",FN_MC!D256)</f>
        <v>*</v>
      </c>
      <c r="H283" s="96" t="str">
        <f>IF(FN_MC!F256="","*",FN_MC!F256)</f>
        <v>*</v>
      </c>
      <c r="I283" s="96" t="str">
        <f>IF(FN_MC!H256="","*",FN_MC!H256)</f>
        <v>*</v>
      </c>
      <c r="J283" s="96" t="str">
        <f>IF(FN_MC!I256="","*",FN_MC!I256)</f>
        <v>*</v>
      </c>
      <c r="K283" s="96" t="str">
        <f>IF(FN_MC!M256="","*",FN_MC!M256)</f>
        <v>-</v>
      </c>
      <c r="L283" s="196" t="str">
        <f>IF(FN_MC!N256="","*",FN_MC!N256)</f>
        <v>-</v>
      </c>
      <c r="M283" s="97" t="str">
        <f>IF(FN_MC!J256="","*",FN_MC!J256)</f>
        <v>*</v>
      </c>
      <c r="N283" s="183" t="str">
        <f>IF(FN_MC!K256="","*",FN_MC!K256)</f>
        <v>*</v>
      </c>
      <c r="O283" s="183" t="str">
        <f>IF(FN_MC!L256="","*",FN_MC!L256)</f>
        <v>-</v>
      </c>
      <c r="P283" s="107" t="str">
        <f>IF(FN_MC!O256="","*",FN_MC!O256)</f>
        <v>*</v>
      </c>
      <c r="Q283" s="107" t="str">
        <f>IF(FN_MC!P256="","*",FN_MC!P256)</f>
        <v>*</v>
      </c>
      <c r="R283" s="96" t="str">
        <f>IF(FN_MC!Q256="","*",CONCATENATE(FN_MC!Q256," ",FN_MC!R256))</f>
        <v>*</v>
      </c>
      <c r="S283" s="96" t="str">
        <f>IF(FN_MC!V256="","*",FN_MC!V256)</f>
        <v>*</v>
      </c>
      <c r="T283" s="96" t="str">
        <f>IF(FN_MC!W256="","*",FN_MC!W256)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IF(FN_MC!Y257="","*",FN_MC!Y257)</f>
        <v>*</v>
      </c>
      <c r="B284" s="95" t="str">
        <f>IF(FN_MC!X257="","*",FN_MC!X257)</f>
        <v>*</v>
      </c>
      <c r="C284" s="95" t="str">
        <f>IF(FN_MC!Z257="","*",FN_MC!Z257)</f>
        <v>*</v>
      </c>
      <c r="D284" s="96" t="str">
        <f>IF(FN_MC!S257="","*",FN_MC!S257)</f>
        <v>-</v>
      </c>
      <c r="E284" s="96" t="str">
        <f>IF(FN_MC!T257="","*",FN_MC!T257)</f>
        <v>-</v>
      </c>
      <c r="F284" s="96" t="str">
        <f>IF(FN_MC!B257="","*",FN_MC!B257)</f>
        <v>*</v>
      </c>
      <c r="G284" s="96" t="str">
        <f>IF(FN_MC!D257="","*",FN_MC!D257)</f>
        <v>*</v>
      </c>
      <c r="H284" s="96" t="str">
        <f>IF(FN_MC!F257="","*",FN_MC!F257)</f>
        <v>*</v>
      </c>
      <c r="I284" s="96" t="str">
        <f>IF(FN_MC!H257="","*",FN_MC!H257)</f>
        <v>*</v>
      </c>
      <c r="J284" s="96" t="str">
        <f>IF(FN_MC!I257="","*",FN_MC!I257)</f>
        <v>*</v>
      </c>
      <c r="K284" s="96" t="str">
        <f>IF(FN_MC!M257="","*",FN_MC!M257)</f>
        <v>-</v>
      </c>
      <c r="L284" s="196" t="str">
        <f>IF(FN_MC!N257="","*",FN_MC!N257)</f>
        <v>-</v>
      </c>
      <c r="M284" s="97" t="str">
        <f>IF(FN_MC!J257="","*",FN_MC!J257)</f>
        <v>*</v>
      </c>
      <c r="N284" s="183" t="str">
        <f>IF(FN_MC!K257="","*",FN_MC!K257)</f>
        <v>*</v>
      </c>
      <c r="O284" s="183" t="str">
        <f>IF(FN_MC!L257="","*",FN_MC!L257)</f>
        <v>-</v>
      </c>
      <c r="P284" s="107" t="str">
        <f>IF(FN_MC!O257="","*",FN_MC!O257)</f>
        <v>*</v>
      </c>
      <c r="Q284" s="107" t="str">
        <f>IF(FN_MC!P257="","*",FN_MC!P257)</f>
        <v>*</v>
      </c>
      <c r="R284" s="96" t="str">
        <f>IF(FN_MC!Q257="","*",CONCATENATE(FN_MC!Q257," ",FN_MC!R257))</f>
        <v>*</v>
      </c>
      <c r="S284" s="96" t="str">
        <f>IF(FN_MC!V257="","*",FN_MC!V257)</f>
        <v>*</v>
      </c>
      <c r="T284" s="96" t="str">
        <f>IF(FN_MC!W257="","*",FN_MC!W257)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IF(FN_MC!Y258="","*",FN_MC!Y258)</f>
        <v>*</v>
      </c>
      <c r="B285" s="95" t="str">
        <f>IF(FN_MC!X258="","*",FN_MC!X258)</f>
        <v>*</v>
      </c>
      <c r="C285" s="95" t="str">
        <f>IF(FN_MC!Z258="","*",FN_MC!Z258)</f>
        <v>*</v>
      </c>
      <c r="D285" s="96" t="str">
        <f>IF(FN_MC!S258="","*",FN_MC!S258)</f>
        <v>-</v>
      </c>
      <c r="E285" s="96" t="str">
        <f>IF(FN_MC!T258="","*",FN_MC!T258)</f>
        <v>-</v>
      </c>
      <c r="F285" s="96" t="str">
        <f>IF(FN_MC!B258="","*",FN_MC!B258)</f>
        <v>*</v>
      </c>
      <c r="G285" s="96" t="str">
        <f>IF(FN_MC!D258="","*",FN_MC!D258)</f>
        <v>*</v>
      </c>
      <c r="H285" s="96" t="str">
        <f>IF(FN_MC!F258="","*",FN_MC!F258)</f>
        <v>*</v>
      </c>
      <c r="I285" s="96" t="str">
        <f>IF(FN_MC!H258="","*",FN_MC!H258)</f>
        <v>*</v>
      </c>
      <c r="J285" s="96" t="str">
        <f>IF(FN_MC!I258="","*",FN_MC!I258)</f>
        <v>*</v>
      </c>
      <c r="K285" s="96" t="str">
        <f>IF(FN_MC!M258="","*",FN_MC!M258)</f>
        <v>-</v>
      </c>
      <c r="L285" s="196" t="str">
        <f>IF(FN_MC!N258="","*",FN_MC!N258)</f>
        <v>-</v>
      </c>
      <c r="M285" s="97" t="str">
        <f>IF(FN_MC!J258="","*",FN_MC!J258)</f>
        <v>*</v>
      </c>
      <c r="N285" s="183" t="str">
        <f>IF(FN_MC!K258="","*",FN_MC!K258)</f>
        <v>*</v>
      </c>
      <c r="O285" s="183" t="str">
        <f>IF(FN_MC!L258="","*",FN_MC!L258)</f>
        <v>-</v>
      </c>
      <c r="P285" s="107" t="str">
        <f>IF(FN_MC!O258="","*",FN_MC!O258)</f>
        <v>*</v>
      </c>
      <c r="Q285" s="107" t="str">
        <f>IF(FN_MC!P258="","*",FN_MC!P258)</f>
        <v>*</v>
      </c>
      <c r="R285" s="96" t="str">
        <f>IF(FN_MC!Q258="","*",CONCATENATE(FN_MC!Q258," ",FN_MC!R258))</f>
        <v>*</v>
      </c>
      <c r="S285" s="96" t="str">
        <f>IF(FN_MC!V258="","*",FN_MC!V258)</f>
        <v>*</v>
      </c>
      <c r="T285" s="96" t="str">
        <f>IF(FN_MC!W258="","*",FN_MC!W258)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IF(FN_MC!Y259="","*",FN_MC!Y259)</f>
        <v>*</v>
      </c>
      <c r="B286" s="95" t="str">
        <f>IF(FN_MC!X259="","*",FN_MC!X259)</f>
        <v>*</v>
      </c>
      <c r="C286" s="95" t="str">
        <f>IF(FN_MC!Z259="","*",FN_MC!Z259)</f>
        <v>*</v>
      </c>
      <c r="D286" s="96" t="str">
        <f>IF(FN_MC!S259="","*",FN_MC!S259)</f>
        <v>-</v>
      </c>
      <c r="E286" s="96" t="str">
        <f>IF(FN_MC!T259="","*",FN_MC!T259)</f>
        <v>-</v>
      </c>
      <c r="F286" s="96" t="str">
        <f>IF(FN_MC!B259="","*",FN_MC!B259)</f>
        <v>*</v>
      </c>
      <c r="G286" s="96" t="str">
        <f>IF(FN_MC!D259="","*",FN_MC!D259)</f>
        <v>*</v>
      </c>
      <c r="H286" s="96" t="str">
        <f>IF(FN_MC!F259="","*",FN_MC!F259)</f>
        <v>*</v>
      </c>
      <c r="I286" s="96" t="str">
        <f>IF(FN_MC!H259="","*",FN_MC!H259)</f>
        <v>*</v>
      </c>
      <c r="J286" s="96" t="str">
        <f>IF(FN_MC!I259="","*",FN_MC!I259)</f>
        <v>*</v>
      </c>
      <c r="K286" s="96" t="str">
        <f>IF(FN_MC!M259="","*",FN_MC!M259)</f>
        <v>-</v>
      </c>
      <c r="L286" s="196" t="str">
        <f>IF(FN_MC!N259="","*",FN_MC!N259)</f>
        <v>-</v>
      </c>
      <c r="M286" s="97" t="str">
        <f>IF(FN_MC!J259="","*",FN_MC!J259)</f>
        <v>*</v>
      </c>
      <c r="N286" s="183" t="str">
        <f>IF(FN_MC!K259="","*",FN_MC!K259)</f>
        <v>*</v>
      </c>
      <c r="O286" s="183" t="str">
        <f>IF(FN_MC!L259="","*",FN_MC!L259)</f>
        <v>-</v>
      </c>
      <c r="P286" s="107" t="str">
        <f>IF(FN_MC!O259="","*",FN_MC!O259)</f>
        <v>*</v>
      </c>
      <c r="Q286" s="107" t="str">
        <f>IF(FN_MC!P259="","*",FN_MC!P259)</f>
        <v>*</v>
      </c>
      <c r="R286" s="96" t="str">
        <f>IF(FN_MC!Q259="","*",CONCATENATE(FN_MC!Q259," ",FN_MC!R259))</f>
        <v>*</v>
      </c>
      <c r="S286" s="96" t="str">
        <f>IF(FN_MC!V259="","*",FN_MC!V259)</f>
        <v>*</v>
      </c>
      <c r="T286" s="96" t="str">
        <f>IF(FN_MC!W259="","*",FN_MC!W259)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IF(FN_MC!Y260="","*",FN_MC!Y260)</f>
        <v>*</v>
      </c>
      <c r="B287" s="95" t="str">
        <f>IF(FN_MC!X260="","*",FN_MC!X260)</f>
        <v>*</v>
      </c>
      <c r="C287" s="95" t="str">
        <f>IF(FN_MC!Z260="","*",FN_MC!Z260)</f>
        <v>*</v>
      </c>
      <c r="D287" s="96" t="str">
        <f>IF(FN_MC!S260="","*",FN_MC!S260)</f>
        <v>-</v>
      </c>
      <c r="E287" s="96" t="str">
        <f>IF(FN_MC!T260="","*",FN_MC!T260)</f>
        <v>-</v>
      </c>
      <c r="F287" s="96" t="str">
        <f>IF(FN_MC!B260="","*",FN_MC!B260)</f>
        <v>*</v>
      </c>
      <c r="G287" s="96" t="str">
        <f>IF(FN_MC!D260="","*",FN_MC!D260)</f>
        <v>*</v>
      </c>
      <c r="H287" s="96" t="str">
        <f>IF(FN_MC!F260="","*",FN_MC!F260)</f>
        <v>*</v>
      </c>
      <c r="I287" s="96" t="str">
        <f>IF(FN_MC!H260="","*",FN_MC!H260)</f>
        <v>*</v>
      </c>
      <c r="J287" s="96" t="str">
        <f>IF(FN_MC!I260="","*",FN_MC!I260)</f>
        <v>*</v>
      </c>
      <c r="K287" s="96" t="str">
        <f>IF(FN_MC!M260="","*",FN_MC!M260)</f>
        <v>-</v>
      </c>
      <c r="L287" s="196" t="str">
        <f>IF(FN_MC!N260="","*",FN_MC!N260)</f>
        <v>-</v>
      </c>
      <c r="M287" s="97" t="str">
        <f>IF(FN_MC!J260="","*",FN_MC!J260)</f>
        <v>*</v>
      </c>
      <c r="N287" s="183" t="str">
        <f>IF(FN_MC!K260="","*",FN_MC!K260)</f>
        <v>*</v>
      </c>
      <c r="O287" s="183" t="str">
        <f>IF(FN_MC!L260="","*",FN_MC!L260)</f>
        <v>-</v>
      </c>
      <c r="P287" s="107" t="str">
        <f>IF(FN_MC!O260="","*",FN_MC!O260)</f>
        <v>*</v>
      </c>
      <c r="Q287" s="107" t="str">
        <f>IF(FN_MC!P260="","*",FN_MC!P260)</f>
        <v>*</v>
      </c>
      <c r="R287" s="96" t="str">
        <f>IF(FN_MC!Q260="","*",CONCATENATE(FN_MC!Q260," ",FN_MC!R260))</f>
        <v>*</v>
      </c>
      <c r="S287" s="96" t="str">
        <f>IF(FN_MC!V260="","*",FN_MC!V260)</f>
        <v>*</v>
      </c>
      <c r="T287" s="96" t="str">
        <f>IF(FN_MC!W260="","*",FN_MC!W260)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IF(FN_MC!Y261="","*",FN_MC!Y261)</f>
        <v>*</v>
      </c>
      <c r="B288" s="95" t="str">
        <f>IF(FN_MC!X261="","*",FN_MC!X261)</f>
        <v>*</v>
      </c>
      <c r="C288" s="95" t="str">
        <f>IF(FN_MC!Z261="","*",FN_MC!Z261)</f>
        <v>*</v>
      </c>
      <c r="D288" s="96" t="str">
        <f>IF(FN_MC!S261="","*",FN_MC!S261)</f>
        <v>-</v>
      </c>
      <c r="E288" s="96" t="str">
        <f>IF(FN_MC!T261="","*",FN_MC!T261)</f>
        <v>-</v>
      </c>
      <c r="F288" s="96" t="str">
        <f>IF(FN_MC!B261="","*",FN_MC!B261)</f>
        <v>*</v>
      </c>
      <c r="G288" s="96" t="str">
        <f>IF(FN_MC!D261="","*",FN_MC!D261)</f>
        <v>*</v>
      </c>
      <c r="H288" s="96" t="str">
        <f>IF(FN_MC!F261="","*",FN_MC!F261)</f>
        <v>*</v>
      </c>
      <c r="I288" s="96" t="str">
        <f>IF(FN_MC!H261="","*",FN_MC!H261)</f>
        <v>*</v>
      </c>
      <c r="J288" s="96" t="str">
        <f>IF(FN_MC!I261="","*",FN_MC!I261)</f>
        <v>*</v>
      </c>
      <c r="K288" s="96" t="str">
        <f>IF(FN_MC!M261="","*",FN_MC!M261)</f>
        <v>-</v>
      </c>
      <c r="L288" s="196" t="str">
        <f>IF(FN_MC!N261="","*",FN_MC!N261)</f>
        <v>-</v>
      </c>
      <c r="M288" s="97" t="str">
        <f>IF(FN_MC!J261="","*",FN_MC!J261)</f>
        <v>*</v>
      </c>
      <c r="N288" s="183" t="str">
        <f>IF(FN_MC!K261="","*",FN_MC!K261)</f>
        <v>*</v>
      </c>
      <c r="O288" s="183" t="str">
        <f>IF(FN_MC!L261="","*",FN_MC!L261)</f>
        <v>-</v>
      </c>
      <c r="P288" s="107" t="str">
        <f>IF(FN_MC!O261="","*",FN_MC!O261)</f>
        <v>*</v>
      </c>
      <c r="Q288" s="107" t="str">
        <f>IF(FN_MC!P261="","*",FN_MC!P261)</f>
        <v>*</v>
      </c>
      <c r="R288" s="96" t="str">
        <f>IF(FN_MC!Q261="","*",CONCATENATE(FN_MC!Q261," ",FN_MC!R261))</f>
        <v>*</v>
      </c>
      <c r="S288" s="96" t="str">
        <f>IF(FN_MC!V261="","*",FN_MC!V261)</f>
        <v>*</v>
      </c>
      <c r="T288" s="96" t="str">
        <f>IF(FN_MC!W261="","*",FN_MC!W261)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IF(FN_MC!Y262="","*",FN_MC!Y262)</f>
        <v>*</v>
      </c>
      <c r="B289" s="95" t="str">
        <f>IF(FN_MC!X262="","*",FN_MC!X262)</f>
        <v>*</v>
      </c>
      <c r="C289" s="95" t="str">
        <f>IF(FN_MC!Z262="","*",FN_MC!Z262)</f>
        <v>*</v>
      </c>
      <c r="D289" s="96" t="str">
        <f>IF(FN_MC!S262="","*",FN_MC!S262)</f>
        <v>-</v>
      </c>
      <c r="E289" s="96" t="str">
        <f>IF(FN_MC!T262="","*",FN_MC!T262)</f>
        <v>-</v>
      </c>
      <c r="F289" s="96" t="str">
        <f>IF(FN_MC!B262="","*",FN_MC!B262)</f>
        <v>*</v>
      </c>
      <c r="G289" s="96" t="str">
        <f>IF(FN_MC!D262="","*",FN_MC!D262)</f>
        <v>*</v>
      </c>
      <c r="H289" s="96" t="str">
        <f>IF(FN_MC!F262="","*",FN_MC!F262)</f>
        <v>*</v>
      </c>
      <c r="I289" s="96" t="str">
        <f>IF(FN_MC!H262="","*",FN_MC!H262)</f>
        <v>*</v>
      </c>
      <c r="J289" s="96" t="str">
        <f>IF(FN_MC!I262="","*",FN_MC!I262)</f>
        <v>*</v>
      </c>
      <c r="K289" s="96" t="str">
        <f>IF(FN_MC!M262="","*",FN_MC!M262)</f>
        <v>-</v>
      </c>
      <c r="L289" s="196" t="str">
        <f>IF(FN_MC!N262="","*",FN_MC!N262)</f>
        <v>-</v>
      </c>
      <c r="M289" s="97" t="str">
        <f>IF(FN_MC!J262="","*",FN_MC!J262)</f>
        <v>*</v>
      </c>
      <c r="N289" s="183" t="str">
        <f>IF(FN_MC!K262="","*",FN_MC!K262)</f>
        <v>*</v>
      </c>
      <c r="O289" s="183" t="str">
        <f>IF(FN_MC!L262="","*",FN_MC!L262)</f>
        <v>-</v>
      </c>
      <c r="P289" s="107" t="str">
        <f>IF(FN_MC!O262="","*",FN_MC!O262)</f>
        <v>*</v>
      </c>
      <c r="Q289" s="107" t="str">
        <f>IF(FN_MC!P262="","*",FN_MC!P262)</f>
        <v>*</v>
      </c>
      <c r="R289" s="96" t="str">
        <f>IF(FN_MC!Q262="","*",CONCATENATE(FN_MC!Q262," ",FN_MC!R262))</f>
        <v>*</v>
      </c>
      <c r="S289" s="96" t="str">
        <f>IF(FN_MC!V262="","*",FN_MC!V262)</f>
        <v>*</v>
      </c>
      <c r="T289" s="96" t="str">
        <f>IF(FN_MC!W262="","*",FN_MC!W262)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IF(FN_MC!Y263="","*",FN_MC!Y263)</f>
        <v>*</v>
      </c>
      <c r="B290" s="95" t="str">
        <f>IF(FN_MC!X263="","*",FN_MC!X263)</f>
        <v>*</v>
      </c>
      <c r="C290" s="95" t="str">
        <f>IF(FN_MC!Z263="","*",FN_MC!Z263)</f>
        <v>*</v>
      </c>
      <c r="D290" s="96" t="str">
        <f>IF(FN_MC!S263="","*",FN_MC!S263)</f>
        <v>-</v>
      </c>
      <c r="E290" s="96" t="str">
        <f>IF(FN_MC!T263="","*",FN_MC!T263)</f>
        <v>-</v>
      </c>
      <c r="F290" s="96" t="str">
        <f>IF(FN_MC!B263="","*",FN_MC!B263)</f>
        <v>*</v>
      </c>
      <c r="G290" s="96" t="str">
        <f>IF(FN_MC!D263="","*",FN_MC!D263)</f>
        <v>*</v>
      </c>
      <c r="H290" s="96" t="str">
        <f>IF(FN_MC!F263="","*",FN_MC!F263)</f>
        <v>*</v>
      </c>
      <c r="I290" s="96" t="str">
        <f>IF(FN_MC!H263="","*",FN_MC!H263)</f>
        <v>*</v>
      </c>
      <c r="J290" s="96" t="str">
        <f>IF(FN_MC!I263="","*",FN_MC!I263)</f>
        <v>*</v>
      </c>
      <c r="K290" s="96" t="str">
        <f>IF(FN_MC!M263="","*",FN_MC!M263)</f>
        <v>-</v>
      </c>
      <c r="L290" s="196" t="str">
        <f>IF(FN_MC!N263="","*",FN_MC!N263)</f>
        <v>-</v>
      </c>
      <c r="M290" s="97" t="str">
        <f>IF(FN_MC!J263="","*",FN_MC!J263)</f>
        <v>*</v>
      </c>
      <c r="N290" s="183" t="str">
        <f>IF(FN_MC!K263="","*",FN_MC!K263)</f>
        <v>*</v>
      </c>
      <c r="O290" s="183" t="str">
        <f>IF(FN_MC!L263="","*",FN_MC!L263)</f>
        <v>-</v>
      </c>
      <c r="P290" s="107" t="str">
        <f>IF(FN_MC!O263="","*",FN_MC!O263)</f>
        <v>*</v>
      </c>
      <c r="Q290" s="107" t="str">
        <f>IF(FN_MC!P263="","*",FN_MC!P263)</f>
        <v>*</v>
      </c>
      <c r="R290" s="96" t="str">
        <f>IF(FN_MC!Q263="","*",CONCATENATE(FN_MC!Q263," ",FN_MC!R263))</f>
        <v>*</v>
      </c>
      <c r="S290" s="96" t="str">
        <f>IF(FN_MC!V263="","*",FN_MC!V263)</f>
        <v>*</v>
      </c>
      <c r="T290" s="96" t="str">
        <f>IF(FN_MC!W263="","*",FN_MC!W263)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IF(FN_MC!Y264="","*",FN_MC!Y264)</f>
        <v>*</v>
      </c>
      <c r="B291" s="95" t="str">
        <f>IF(FN_MC!X264="","*",FN_MC!X264)</f>
        <v>*</v>
      </c>
      <c r="C291" s="95" t="str">
        <f>IF(FN_MC!Z264="","*",FN_MC!Z264)</f>
        <v>*</v>
      </c>
      <c r="D291" s="96" t="str">
        <f>IF(FN_MC!S264="","*",FN_MC!S264)</f>
        <v>-</v>
      </c>
      <c r="E291" s="96" t="str">
        <f>IF(FN_MC!T264="","*",FN_MC!T264)</f>
        <v>-</v>
      </c>
      <c r="F291" s="96" t="str">
        <f>IF(FN_MC!B264="","*",FN_MC!B264)</f>
        <v>*</v>
      </c>
      <c r="G291" s="96" t="str">
        <f>IF(FN_MC!D264="","*",FN_MC!D264)</f>
        <v>*</v>
      </c>
      <c r="H291" s="96" t="str">
        <f>IF(FN_MC!F264="","*",FN_MC!F264)</f>
        <v>*</v>
      </c>
      <c r="I291" s="96" t="str">
        <f>IF(FN_MC!H264="","*",FN_MC!H264)</f>
        <v>*</v>
      </c>
      <c r="J291" s="96" t="str">
        <f>IF(FN_MC!I264="","*",FN_MC!I264)</f>
        <v>*</v>
      </c>
      <c r="K291" s="96" t="str">
        <f>IF(FN_MC!M264="","*",FN_MC!M264)</f>
        <v>-</v>
      </c>
      <c r="L291" s="196" t="str">
        <f>IF(FN_MC!N264="","*",FN_MC!N264)</f>
        <v>-</v>
      </c>
      <c r="M291" s="97" t="str">
        <f>IF(FN_MC!J264="","*",FN_MC!J264)</f>
        <v>*</v>
      </c>
      <c r="N291" s="183" t="str">
        <f>IF(FN_MC!K264="","*",FN_MC!K264)</f>
        <v>*</v>
      </c>
      <c r="O291" s="183" t="str">
        <f>IF(FN_MC!L264="","*",FN_MC!L264)</f>
        <v>-</v>
      </c>
      <c r="P291" s="107" t="str">
        <f>IF(FN_MC!O264="","*",FN_MC!O264)</f>
        <v>*</v>
      </c>
      <c r="Q291" s="107" t="str">
        <f>IF(FN_MC!P264="","*",FN_MC!P264)</f>
        <v>*</v>
      </c>
      <c r="R291" s="96" t="str">
        <f>IF(FN_MC!Q264="","*",CONCATENATE(FN_MC!Q264," ",FN_MC!R264))</f>
        <v>*</v>
      </c>
      <c r="S291" s="96" t="str">
        <f>IF(FN_MC!V264="","*",FN_MC!V264)</f>
        <v>*</v>
      </c>
      <c r="T291" s="96" t="str">
        <f>IF(FN_MC!W264="","*",FN_MC!W264)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IF(FN_MC!Y265="","*",FN_MC!Y265)</f>
        <v>*</v>
      </c>
      <c r="B292" s="95" t="str">
        <f>IF(FN_MC!X265="","*",FN_MC!X265)</f>
        <v>*</v>
      </c>
      <c r="C292" s="95" t="str">
        <f>IF(FN_MC!Z265="","*",FN_MC!Z265)</f>
        <v>*</v>
      </c>
      <c r="D292" s="96" t="str">
        <f>IF(FN_MC!S265="","*",FN_MC!S265)</f>
        <v>-</v>
      </c>
      <c r="E292" s="96" t="str">
        <f>IF(FN_MC!T265="","*",FN_MC!T265)</f>
        <v>-</v>
      </c>
      <c r="F292" s="96" t="str">
        <f>IF(FN_MC!B265="","*",FN_MC!B265)</f>
        <v>*</v>
      </c>
      <c r="G292" s="96" t="str">
        <f>IF(FN_MC!D265="","*",FN_MC!D265)</f>
        <v>*</v>
      </c>
      <c r="H292" s="96" t="str">
        <f>IF(FN_MC!F265="","*",FN_MC!F265)</f>
        <v>*</v>
      </c>
      <c r="I292" s="96" t="str">
        <f>IF(FN_MC!H265="","*",FN_MC!H265)</f>
        <v>*</v>
      </c>
      <c r="J292" s="96" t="str">
        <f>IF(FN_MC!I265="","*",FN_MC!I265)</f>
        <v>*</v>
      </c>
      <c r="K292" s="96" t="str">
        <f>IF(FN_MC!M265="","*",FN_MC!M265)</f>
        <v>-</v>
      </c>
      <c r="L292" s="196" t="str">
        <f>IF(FN_MC!N265="","*",FN_MC!N265)</f>
        <v>-</v>
      </c>
      <c r="M292" s="97" t="str">
        <f>IF(FN_MC!J265="","*",FN_MC!J265)</f>
        <v>*</v>
      </c>
      <c r="N292" s="183" t="str">
        <f>IF(FN_MC!K265="","*",FN_MC!K265)</f>
        <v>*</v>
      </c>
      <c r="O292" s="183" t="str">
        <f>IF(FN_MC!L265="","*",FN_MC!L265)</f>
        <v>-</v>
      </c>
      <c r="P292" s="107" t="str">
        <f>IF(FN_MC!O265="","*",FN_MC!O265)</f>
        <v>*</v>
      </c>
      <c r="Q292" s="107" t="str">
        <f>IF(FN_MC!P265="","*",FN_MC!P265)</f>
        <v>*</v>
      </c>
      <c r="R292" s="96" t="str">
        <f>IF(FN_MC!Q265="","*",CONCATENATE(FN_MC!Q265," ",FN_MC!R265))</f>
        <v>*</v>
      </c>
      <c r="S292" s="96" t="str">
        <f>IF(FN_MC!V265="","*",FN_MC!V265)</f>
        <v>*</v>
      </c>
      <c r="T292" s="96" t="str">
        <f>IF(FN_MC!W265="","*",FN_MC!W265)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IF(FN_MC!Y266="","*",FN_MC!Y266)</f>
        <v>*</v>
      </c>
      <c r="B293" s="95" t="str">
        <f>IF(FN_MC!X266="","*",FN_MC!X266)</f>
        <v>*</v>
      </c>
      <c r="C293" s="95" t="str">
        <f>IF(FN_MC!Z266="","*",FN_MC!Z266)</f>
        <v>*</v>
      </c>
      <c r="D293" s="96" t="str">
        <f>IF(FN_MC!S266="","*",FN_MC!S266)</f>
        <v>-</v>
      </c>
      <c r="E293" s="96" t="str">
        <f>IF(FN_MC!T266="","*",FN_MC!T266)</f>
        <v>-</v>
      </c>
      <c r="F293" s="96" t="str">
        <f>IF(FN_MC!B266="","*",FN_MC!B266)</f>
        <v>*</v>
      </c>
      <c r="G293" s="96" t="str">
        <f>IF(FN_MC!D266="","*",FN_MC!D266)</f>
        <v>*</v>
      </c>
      <c r="H293" s="96" t="str">
        <f>IF(FN_MC!F266="","*",FN_MC!F266)</f>
        <v>*</v>
      </c>
      <c r="I293" s="96" t="str">
        <f>IF(FN_MC!H266="","*",FN_MC!H266)</f>
        <v>*</v>
      </c>
      <c r="J293" s="96" t="str">
        <f>IF(FN_MC!I266="","*",FN_MC!I266)</f>
        <v>*</v>
      </c>
      <c r="K293" s="96" t="str">
        <f>IF(FN_MC!M266="","*",FN_MC!M266)</f>
        <v>-</v>
      </c>
      <c r="L293" s="196" t="str">
        <f>IF(FN_MC!N266="","*",FN_MC!N266)</f>
        <v>-</v>
      </c>
      <c r="M293" s="97" t="str">
        <f>IF(FN_MC!J266="","*",FN_MC!J266)</f>
        <v>*</v>
      </c>
      <c r="N293" s="183" t="str">
        <f>IF(FN_MC!K266="","*",FN_MC!K266)</f>
        <v>*</v>
      </c>
      <c r="O293" s="183" t="str">
        <f>IF(FN_MC!L266="","*",FN_MC!L266)</f>
        <v>-</v>
      </c>
      <c r="P293" s="107" t="str">
        <f>IF(FN_MC!O266="","*",FN_MC!O266)</f>
        <v>*</v>
      </c>
      <c r="Q293" s="107" t="str">
        <f>IF(FN_MC!P266="","*",FN_MC!P266)</f>
        <v>*</v>
      </c>
      <c r="R293" s="96" t="str">
        <f>IF(FN_MC!Q266="","*",CONCATENATE(FN_MC!Q266," ",FN_MC!R266))</f>
        <v>*</v>
      </c>
      <c r="S293" s="96" t="str">
        <f>IF(FN_MC!V266="","*",FN_MC!V266)</f>
        <v>*</v>
      </c>
      <c r="T293" s="96" t="str">
        <f>IF(FN_MC!W266="","*",FN_MC!W266)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IF(FN_MC!Y267="","*",FN_MC!Y267)</f>
        <v>*</v>
      </c>
      <c r="B294" s="95" t="str">
        <f>IF(FN_MC!X267="","*",FN_MC!X267)</f>
        <v>*</v>
      </c>
      <c r="C294" s="95" t="str">
        <f>IF(FN_MC!Z267="","*",FN_MC!Z267)</f>
        <v>*</v>
      </c>
      <c r="D294" s="96" t="str">
        <f>IF(FN_MC!S267="","*",FN_MC!S267)</f>
        <v>-</v>
      </c>
      <c r="E294" s="96" t="str">
        <f>IF(FN_MC!T267="","*",FN_MC!T267)</f>
        <v>-</v>
      </c>
      <c r="F294" s="96" t="str">
        <f>IF(FN_MC!B267="","*",FN_MC!B267)</f>
        <v>*</v>
      </c>
      <c r="G294" s="96" t="str">
        <f>IF(FN_MC!D267="","*",FN_MC!D267)</f>
        <v>*</v>
      </c>
      <c r="H294" s="96" t="str">
        <f>IF(FN_MC!F267="","*",FN_MC!F267)</f>
        <v>*</v>
      </c>
      <c r="I294" s="96" t="str">
        <f>IF(FN_MC!H267="","*",FN_MC!H267)</f>
        <v>*</v>
      </c>
      <c r="J294" s="96" t="str">
        <f>IF(FN_MC!I267="","*",FN_MC!I267)</f>
        <v>*</v>
      </c>
      <c r="K294" s="96" t="str">
        <f>IF(FN_MC!M267="","*",FN_MC!M267)</f>
        <v>-</v>
      </c>
      <c r="L294" s="196" t="str">
        <f>IF(FN_MC!N267="","*",FN_MC!N267)</f>
        <v>-</v>
      </c>
      <c r="M294" s="97" t="str">
        <f>IF(FN_MC!J267="","*",FN_MC!J267)</f>
        <v>*</v>
      </c>
      <c r="N294" s="183" t="str">
        <f>IF(FN_MC!K267="","*",FN_MC!K267)</f>
        <v>*</v>
      </c>
      <c r="O294" s="183" t="str">
        <f>IF(FN_MC!L267="","*",FN_MC!L267)</f>
        <v>-</v>
      </c>
      <c r="P294" s="107" t="str">
        <f>IF(FN_MC!O267="","*",FN_MC!O267)</f>
        <v>*</v>
      </c>
      <c r="Q294" s="107" t="str">
        <f>IF(FN_MC!P267="","*",FN_MC!P267)</f>
        <v>*</v>
      </c>
      <c r="R294" s="96" t="str">
        <f>IF(FN_MC!Q267="","*",CONCATENATE(FN_MC!Q267," ",FN_MC!R267))</f>
        <v>*</v>
      </c>
      <c r="S294" s="96" t="str">
        <f>IF(FN_MC!V267="","*",FN_MC!V267)</f>
        <v>*</v>
      </c>
      <c r="T294" s="96" t="str">
        <f>IF(FN_MC!W267="","*",FN_MC!W267)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IF(FN_MC!Y268="","*",FN_MC!Y268)</f>
        <v>*</v>
      </c>
      <c r="B295" s="95" t="str">
        <f>IF(FN_MC!X268="","*",FN_MC!X268)</f>
        <v>*</v>
      </c>
      <c r="C295" s="95" t="str">
        <f>IF(FN_MC!Z268="","*",FN_MC!Z268)</f>
        <v>*</v>
      </c>
      <c r="D295" s="96" t="str">
        <f>IF(FN_MC!S268="","*",FN_MC!S268)</f>
        <v>-</v>
      </c>
      <c r="E295" s="96" t="str">
        <f>IF(FN_MC!T268="","*",FN_MC!T268)</f>
        <v>-</v>
      </c>
      <c r="F295" s="96" t="str">
        <f>IF(FN_MC!B268="","*",FN_MC!B268)</f>
        <v>*</v>
      </c>
      <c r="G295" s="96" t="str">
        <f>IF(FN_MC!D268="","*",FN_MC!D268)</f>
        <v>*</v>
      </c>
      <c r="H295" s="96" t="str">
        <f>IF(FN_MC!F268="","*",FN_MC!F268)</f>
        <v>*</v>
      </c>
      <c r="I295" s="96" t="str">
        <f>IF(FN_MC!H268="","*",FN_MC!H268)</f>
        <v>*</v>
      </c>
      <c r="J295" s="96" t="str">
        <f>IF(FN_MC!I268="","*",FN_MC!I268)</f>
        <v>*</v>
      </c>
      <c r="K295" s="96" t="str">
        <f>IF(FN_MC!M268="","*",FN_MC!M268)</f>
        <v>-</v>
      </c>
      <c r="L295" s="196" t="str">
        <f>IF(FN_MC!N268="","*",FN_MC!N268)</f>
        <v>-</v>
      </c>
      <c r="M295" s="97" t="str">
        <f>IF(FN_MC!J268="","*",FN_MC!J268)</f>
        <v>*</v>
      </c>
      <c r="N295" s="183" t="str">
        <f>IF(FN_MC!K268="","*",FN_MC!K268)</f>
        <v>*</v>
      </c>
      <c r="O295" s="183" t="str">
        <f>IF(FN_MC!L268="","*",FN_MC!L268)</f>
        <v>-</v>
      </c>
      <c r="P295" s="107" t="str">
        <f>IF(FN_MC!O268="","*",FN_MC!O268)</f>
        <v>*</v>
      </c>
      <c r="Q295" s="107" t="str">
        <f>IF(FN_MC!P268="","*",FN_MC!P268)</f>
        <v>*</v>
      </c>
      <c r="R295" s="96" t="str">
        <f>IF(FN_MC!Q268="","*",CONCATENATE(FN_MC!Q268," ",FN_MC!R268))</f>
        <v>*</v>
      </c>
      <c r="S295" s="96" t="str">
        <f>IF(FN_MC!V268="","*",FN_MC!V268)</f>
        <v>*</v>
      </c>
      <c r="T295" s="96" t="str">
        <f>IF(FN_MC!W268="","*",FN_MC!W268)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IF(FN_MC!Y269="","*",FN_MC!Y269)</f>
        <v>*</v>
      </c>
      <c r="B296" s="95" t="str">
        <f>IF(FN_MC!X269="","*",FN_MC!X269)</f>
        <v>*</v>
      </c>
      <c r="C296" s="95" t="str">
        <f>IF(FN_MC!Z269="","*",FN_MC!Z269)</f>
        <v>*</v>
      </c>
      <c r="D296" s="96" t="str">
        <f>IF(FN_MC!S269="","*",FN_MC!S269)</f>
        <v>-</v>
      </c>
      <c r="E296" s="96" t="str">
        <f>IF(FN_MC!T269="","*",FN_MC!T269)</f>
        <v>-</v>
      </c>
      <c r="F296" s="96" t="str">
        <f>IF(FN_MC!B269="","*",FN_MC!B269)</f>
        <v>*</v>
      </c>
      <c r="G296" s="96" t="str">
        <f>IF(FN_MC!D269="","*",FN_MC!D269)</f>
        <v>*</v>
      </c>
      <c r="H296" s="96" t="str">
        <f>IF(FN_MC!F269="","*",FN_MC!F269)</f>
        <v>*</v>
      </c>
      <c r="I296" s="96" t="str">
        <f>IF(FN_MC!H269="","*",FN_MC!H269)</f>
        <v>*</v>
      </c>
      <c r="J296" s="96" t="str">
        <f>IF(FN_MC!I269="","*",FN_MC!I269)</f>
        <v>*</v>
      </c>
      <c r="K296" s="96" t="str">
        <f>IF(FN_MC!M269="","*",FN_MC!M269)</f>
        <v>-</v>
      </c>
      <c r="L296" s="196" t="str">
        <f>IF(FN_MC!N269="","*",FN_MC!N269)</f>
        <v>-</v>
      </c>
      <c r="M296" s="97" t="str">
        <f>IF(FN_MC!J269="","*",FN_MC!J269)</f>
        <v>*</v>
      </c>
      <c r="N296" s="183" t="str">
        <f>IF(FN_MC!K269="","*",FN_MC!K269)</f>
        <v>*</v>
      </c>
      <c r="O296" s="183" t="str">
        <f>IF(FN_MC!L269="","*",FN_MC!L269)</f>
        <v>-</v>
      </c>
      <c r="P296" s="107" t="str">
        <f>IF(FN_MC!O269="","*",FN_MC!O269)</f>
        <v>*</v>
      </c>
      <c r="Q296" s="107" t="str">
        <f>IF(FN_MC!P269="","*",FN_MC!P269)</f>
        <v>*</v>
      </c>
      <c r="R296" s="96" t="str">
        <f>IF(FN_MC!Q269="","*",CONCATENATE(FN_MC!Q269," ",FN_MC!R269))</f>
        <v>*</v>
      </c>
      <c r="S296" s="96" t="str">
        <f>IF(FN_MC!V269="","*",FN_MC!V269)</f>
        <v>*</v>
      </c>
      <c r="T296" s="96" t="str">
        <f>IF(FN_MC!W269="","*",FN_MC!W269)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IF(FN_MC!Y270="","*",FN_MC!Y270)</f>
        <v>*</v>
      </c>
      <c r="B297" s="95" t="str">
        <f>IF(FN_MC!X270="","*",FN_MC!X270)</f>
        <v>*</v>
      </c>
      <c r="C297" s="95" t="str">
        <f>IF(FN_MC!Z270="","*",FN_MC!Z270)</f>
        <v>*</v>
      </c>
      <c r="D297" s="96" t="str">
        <f>IF(FN_MC!S270="","*",FN_MC!S270)</f>
        <v>-</v>
      </c>
      <c r="E297" s="96" t="str">
        <f>IF(FN_MC!T270="","*",FN_MC!T270)</f>
        <v>-</v>
      </c>
      <c r="F297" s="96" t="str">
        <f>IF(FN_MC!B270="","*",FN_MC!B270)</f>
        <v>*</v>
      </c>
      <c r="G297" s="96" t="str">
        <f>IF(FN_MC!D270="","*",FN_MC!D270)</f>
        <v>*</v>
      </c>
      <c r="H297" s="96" t="str">
        <f>IF(FN_MC!F270="","*",FN_MC!F270)</f>
        <v>*</v>
      </c>
      <c r="I297" s="96" t="str">
        <f>IF(FN_MC!H270="","*",FN_MC!H270)</f>
        <v>*</v>
      </c>
      <c r="J297" s="96" t="str">
        <f>IF(FN_MC!I270="","*",FN_MC!I270)</f>
        <v>*</v>
      </c>
      <c r="K297" s="96" t="str">
        <f>IF(FN_MC!M270="","*",FN_MC!M270)</f>
        <v>-</v>
      </c>
      <c r="L297" s="196" t="str">
        <f>IF(FN_MC!N270="","*",FN_MC!N270)</f>
        <v>-</v>
      </c>
      <c r="M297" s="97" t="str">
        <f>IF(FN_MC!J270="","*",FN_MC!J270)</f>
        <v>*</v>
      </c>
      <c r="N297" s="183" t="str">
        <f>IF(FN_MC!K270="","*",FN_MC!K270)</f>
        <v>*</v>
      </c>
      <c r="O297" s="183" t="str">
        <f>IF(FN_MC!L270="","*",FN_MC!L270)</f>
        <v>-</v>
      </c>
      <c r="P297" s="107" t="str">
        <f>IF(FN_MC!O270="","*",FN_MC!O270)</f>
        <v>*</v>
      </c>
      <c r="Q297" s="107" t="str">
        <f>IF(FN_MC!P270="","*",FN_MC!P270)</f>
        <v>*</v>
      </c>
      <c r="R297" s="96" t="str">
        <f>IF(FN_MC!Q270="","*",CONCATENATE(FN_MC!Q270," ",FN_MC!R270))</f>
        <v>*</v>
      </c>
      <c r="S297" s="96" t="str">
        <f>IF(FN_MC!V270="","*",FN_MC!V270)</f>
        <v>*</v>
      </c>
      <c r="T297" s="96" t="str">
        <f>IF(FN_MC!W270="","*",FN_MC!W270)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IF(FN_MC!Y271="","*",FN_MC!Y271)</f>
        <v>*</v>
      </c>
      <c r="B298" s="95" t="str">
        <f>IF(FN_MC!X271="","*",FN_MC!X271)</f>
        <v>*</v>
      </c>
      <c r="C298" s="95" t="str">
        <f>IF(FN_MC!Z271="","*",FN_MC!Z271)</f>
        <v>*</v>
      </c>
      <c r="D298" s="96" t="str">
        <f>IF(FN_MC!S271="","*",FN_MC!S271)</f>
        <v>-</v>
      </c>
      <c r="E298" s="96" t="str">
        <f>IF(FN_MC!T271="","*",FN_MC!T271)</f>
        <v>-</v>
      </c>
      <c r="F298" s="96" t="str">
        <f>IF(FN_MC!B271="","*",FN_MC!B271)</f>
        <v>*</v>
      </c>
      <c r="G298" s="96" t="str">
        <f>IF(FN_MC!D271="","*",FN_MC!D271)</f>
        <v>*</v>
      </c>
      <c r="H298" s="96" t="str">
        <f>IF(FN_MC!F271="","*",FN_MC!F271)</f>
        <v>*</v>
      </c>
      <c r="I298" s="96" t="str">
        <f>IF(FN_MC!H271="","*",FN_MC!H271)</f>
        <v>*</v>
      </c>
      <c r="J298" s="96" t="str">
        <f>IF(FN_MC!I271="","*",FN_MC!I271)</f>
        <v>*</v>
      </c>
      <c r="K298" s="96" t="str">
        <f>IF(FN_MC!M271="","*",FN_MC!M271)</f>
        <v>-</v>
      </c>
      <c r="L298" s="196" t="str">
        <f>IF(FN_MC!N271="","*",FN_MC!N271)</f>
        <v>-</v>
      </c>
      <c r="M298" s="97" t="str">
        <f>IF(FN_MC!J271="","*",FN_MC!J271)</f>
        <v>*</v>
      </c>
      <c r="N298" s="183" t="str">
        <f>IF(FN_MC!K271="","*",FN_MC!K271)</f>
        <v>*</v>
      </c>
      <c r="O298" s="183" t="str">
        <f>IF(FN_MC!L271="","*",FN_MC!L271)</f>
        <v>-</v>
      </c>
      <c r="P298" s="107" t="str">
        <f>IF(FN_MC!O271="","*",FN_MC!O271)</f>
        <v>*</v>
      </c>
      <c r="Q298" s="107" t="str">
        <f>IF(FN_MC!P271="","*",FN_MC!P271)</f>
        <v>*</v>
      </c>
      <c r="R298" s="96" t="str">
        <f>IF(FN_MC!Q271="","*",CONCATENATE(FN_MC!Q271," ",FN_MC!R271))</f>
        <v>*</v>
      </c>
      <c r="S298" s="96" t="str">
        <f>IF(FN_MC!V271="","*",FN_MC!V271)</f>
        <v>*</v>
      </c>
      <c r="T298" s="96" t="str">
        <f>IF(FN_MC!W271="","*",FN_MC!W271)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IF(FN_MC!Y272="","*",FN_MC!Y272)</f>
        <v>*</v>
      </c>
      <c r="B299" s="95" t="str">
        <f>IF(FN_MC!X272="","*",FN_MC!X272)</f>
        <v>*</v>
      </c>
      <c r="C299" s="95" t="str">
        <f>IF(FN_MC!Z272="","*",FN_MC!Z272)</f>
        <v>*</v>
      </c>
      <c r="D299" s="96" t="str">
        <f>IF(FN_MC!S272="","*",FN_MC!S272)</f>
        <v>-</v>
      </c>
      <c r="E299" s="96" t="str">
        <f>IF(FN_MC!T272="","*",FN_MC!T272)</f>
        <v>-</v>
      </c>
      <c r="F299" s="96" t="str">
        <f>IF(FN_MC!B272="","*",FN_MC!B272)</f>
        <v>*</v>
      </c>
      <c r="G299" s="96" t="str">
        <f>IF(FN_MC!D272="","*",FN_MC!D272)</f>
        <v>*</v>
      </c>
      <c r="H299" s="96" t="str">
        <f>IF(FN_MC!F272="","*",FN_MC!F272)</f>
        <v>*</v>
      </c>
      <c r="I299" s="96" t="str">
        <f>IF(FN_MC!H272="","*",FN_MC!H272)</f>
        <v>*</v>
      </c>
      <c r="J299" s="96" t="str">
        <f>IF(FN_MC!I272="","*",FN_MC!I272)</f>
        <v>*</v>
      </c>
      <c r="K299" s="96" t="str">
        <f>IF(FN_MC!M272="","*",FN_MC!M272)</f>
        <v>-</v>
      </c>
      <c r="L299" s="196" t="str">
        <f>IF(FN_MC!N272="","*",FN_MC!N272)</f>
        <v>-</v>
      </c>
      <c r="M299" s="97" t="str">
        <f>IF(FN_MC!J272="","*",FN_MC!J272)</f>
        <v>*</v>
      </c>
      <c r="N299" s="183" t="str">
        <f>IF(FN_MC!K272="","*",FN_MC!K272)</f>
        <v>*</v>
      </c>
      <c r="O299" s="183" t="str">
        <f>IF(FN_MC!L272="","*",FN_MC!L272)</f>
        <v>-</v>
      </c>
      <c r="P299" s="107" t="str">
        <f>IF(FN_MC!O272="","*",FN_MC!O272)</f>
        <v>*</v>
      </c>
      <c r="Q299" s="107" t="str">
        <f>IF(FN_MC!P272="","*",FN_MC!P272)</f>
        <v>*</v>
      </c>
      <c r="R299" s="96" t="str">
        <f>IF(FN_MC!Q272="","*",CONCATENATE(FN_MC!Q272," ",FN_MC!R272))</f>
        <v>*</v>
      </c>
      <c r="S299" s="96" t="str">
        <f>IF(FN_MC!V272="","*",FN_MC!V272)</f>
        <v>*</v>
      </c>
      <c r="T299" s="96" t="str">
        <f>IF(FN_MC!W272="","*",FN_MC!W272)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IF(FN_MC!Y273="","*",FN_MC!Y273)</f>
        <v>*</v>
      </c>
      <c r="B300" s="95" t="str">
        <f>IF(FN_MC!X273="","*",FN_MC!X273)</f>
        <v>*</v>
      </c>
      <c r="C300" s="95" t="str">
        <f>IF(FN_MC!Z273="","*",FN_MC!Z273)</f>
        <v>*</v>
      </c>
      <c r="D300" s="96" t="str">
        <f>IF(FN_MC!S273="","*",FN_MC!S273)</f>
        <v>-</v>
      </c>
      <c r="E300" s="96" t="str">
        <f>IF(FN_MC!T273="","*",FN_MC!T273)</f>
        <v>-</v>
      </c>
      <c r="F300" s="96" t="str">
        <f>IF(FN_MC!B273="","*",FN_MC!B273)</f>
        <v>*</v>
      </c>
      <c r="G300" s="96" t="str">
        <f>IF(FN_MC!D273="","*",FN_MC!D273)</f>
        <v>*</v>
      </c>
      <c r="H300" s="96" t="str">
        <f>IF(FN_MC!F273="","*",FN_MC!F273)</f>
        <v>*</v>
      </c>
      <c r="I300" s="96" t="str">
        <f>IF(FN_MC!H273="","*",FN_MC!H273)</f>
        <v>*</v>
      </c>
      <c r="J300" s="96" t="str">
        <f>IF(FN_MC!I273="","*",FN_MC!I273)</f>
        <v>*</v>
      </c>
      <c r="K300" s="96" t="str">
        <f>IF(FN_MC!M273="","*",FN_MC!M273)</f>
        <v>-</v>
      </c>
      <c r="L300" s="196" t="str">
        <f>IF(FN_MC!N273="","*",FN_MC!N273)</f>
        <v>-</v>
      </c>
      <c r="M300" s="97" t="str">
        <f>IF(FN_MC!J273="","*",FN_MC!J273)</f>
        <v>*</v>
      </c>
      <c r="N300" s="183" t="str">
        <f>IF(FN_MC!K273="","*",FN_MC!K273)</f>
        <v>*</v>
      </c>
      <c r="O300" s="183" t="str">
        <f>IF(FN_MC!L273="","*",FN_MC!L273)</f>
        <v>-</v>
      </c>
      <c r="P300" s="107" t="str">
        <f>IF(FN_MC!O273="","*",FN_MC!O273)</f>
        <v>*</v>
      </c>
      <c r="Q300" s="107" t="str">
        <f>IF(FN_MC!P273="","*",FN_MC!P273)</f>
        <v>*</v>
      </c>
      <c r="R300" s="96" t="str">
        <f>IF(FN_MC!Q273="","*",CONCATENATE(FN_MC!Q273," ",FN_MC!R273))</f>
        <v>*</v>
      </c>
      <c r="S300" s="96" t="str">
        <f>IF(FN_MC!V273="","*",FN_MC!V273)</f>
        <v>*</v>
      </c>
      <c r="T300" s="96" t="str">
        <f>IF(FN_MC!W273="","*",FN_MC!W273)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IF(FN_MC!Y274="","*",FN_MC!Y274)</f>
        <v>*</v>
      </c>
      <c r="B301" s="95" t="str">
        <f>IF(FN_MC!X274="","*",FN_MC!X274)</f>
        <v>*</v>
      </c>
      <c r="C301" s="95" t="str">
        <f>IF(FN_MC!Z274="","*",FN_MC!Z274)</f>
        <v>*</v>
      </c>
      <c r="D301" s="96" t="str">
        <f>IF(FN_MC!S274="","*",FN_MC!S274)</f>
        <v>-</v>
      </c>
      <c r="E301" s="96" t="str">
        <f>IF(FN_MC!T274="","*",FN_MC!T274)</f>
        <v>-</v>
      </c>
      <c r="F301" s="96" t="str">
        <f>IF(FN_MC!B274="","*",FN_MC!B274)</f>
        <v>*</v>
      </c>
      <c r="G301" s="96" t="str">
        <f>IF(FN_MC!D274="","*",FN_MC!D274)</f>
        <v>*</v>
      </c>
      <c r="H301" s="96" t="str">
        <f>IF(FN_MC!F274="","*",FN_MC!F274)</f>
        <v>*</v>
      </c>
      <c r="I301" s="96" t="str">
        <f>IF(FN_MC!H274="","*",FN_MC!H274)</f>
        <v>*</v>
      </c>
      <c r="J301" s="96" t="str">
        <f>IF(FN_MC!I274="","*",FN_MC!I274)</f>
        <v>*</v>
      </c>
      <c r="K301" s="96" t="str">
        <f>IF(FN_MC!M274="","*",FN_MC!M274)</f>
        <v>-</v>
      </c>
      <c r="L301" s="196" t="str">
        <f>IF(FN_MC!N274="","*",FN_MC!N274)</f>
        <v>-</v>
      </c>
      <c r="M301" s="97" t="str">
        <f>IF(FN_MC!J274="","*",FN_MC!J274)</f>
        <v>*</v>
      </c>
      <c r="N301" s="183" t="str">
        <f>IF(FN_MC!K274="","*",FN_MC!K274)</f>
        <v>*</v>
      </c>
      <c r="O301" s="183" t="str">
        <f>IF(FN_MC!L274="","*",FN_MC!L274)</f>
        <v>-</v>
      </c>
      <c r="P301" s="107" t="str">
        <f>IF(FN_MC!O274="","*",FN_MC!O274)</f>
        <v>*</v>
      </c>
      <c r="Q301" s="107" t="str">
        <f>IF(FN_MC!P274="","*",FN_MC!P274)</f>
        <v>*</v>
      </c>
      <c r="R301" s="96" t="str">
        <f>IF(FN_MC!Q274="","*",CONCATENATE(FN_MC!Q274," ",FN_MC!R274))</f>
        <v>*</v>
      </c>
      <c r="S301" s="96" t="str">
        <f>IF(FN_MC!V274="","*",FN_MC!V274)</f>
        <v>*</v>
      </c>
      <c r="T301" s="96" t="str">
        <f>IF(FN_MC!W274="","*",FN_MC!W274)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IF(FN_MC!Y275="","*",FN_MC!Y275)</f>
        <v>*</v>
      </c>
      <c r="B302" s="95" t="str">
        <f>IF(FN_MC!X275="","*",FN_MC!X275)</f>
        <v>*</v>
      </c>
      <c r="C302" s="95" t="str">
        <f>IF(FN_MC!Z275="","*",FN_MC!Z275)</f>
        <v>*</v>
      </c>
      <c r="D302" s="96" t="str">
        <f>IF(FN_MC!S275="","*",FN_MC!S275)</f>
        <v>-</v>
      </c>
      <c r="E302" s="96" t="str">
        <f>IF(FN_MC!T275="","*",FN_MC!T275)</f>
        <v>-</v>
      </c>
      <c r="F302" s="96" t="str">
        <f>IF(FN_MC!B275="","*",FN_MC!B275)</f>
        <v>*</v>
      </c>
      <c r="G302" s="96" t="str">
        <f>IF(FN_MC!D275="","*",FN_MC!D275)</f>
        <v>*</v>
      </c>
      <c r="H302" s="96" t="str">
        <f>IF(FN_MC!F275="","*",FN_MC!F275)</f>
        <v>*</v>
      </c>
      <c r="I302" s="96" t="str">
        <f>IF(FN_MC!H275="","*",FN_MC!H275)</f>
        <v>*</v>
      </c>
      <c r="J302" s="96" t="str">
        <f>IF(FN_MC!I275="","*",FN_MC!I275)</f>
        <v>*</v>
      </c>
      <c r="K302" s="96" t="str">
        <f>IF(FN_MC!M275="","*",FN_MC!M275)</f>
        <v>-</v>
      </c>
      <c r="L302" s="196" t="str">
        <f>IF(FN_MC!N275="","*",FN_MC!N275)</f>
        <v>-</v>
      </c>
      <c r="M302" s="97" t="str">
        <f>IF(FN_MC!J275="","*",FN_MC!J275)</f>
        <v>*</v>
      </c>
      <c r="N302" s="183" t="str">
        <f>IF(FN_MC!K275="","*",FN_MC!K275)</f>
        <v>*</v>
      </c>
      <c r="O302" s="183" t="str">
        <f>IF(FN_MC!L275="","*",FN_MC!L275)</f>
        <v>-</v>
      </c>
      <c r="P302" s="107" t="str">
        <f>IF(FN_MC!O275="","*",FN_MC!O275)</f>
        <v>*</v>
      </c>
      <c r="Q302" s="107" t="str">
        <f>IF(FN_MC!P275="","*",FN_MC!P275)</f>
        <v>*</v>
      </c>
      <c r="R302" s="96" t="str">
        <f>IF(FN_MC!Q275="","*",CONCATENATE(FN_MC!Q275," ",FN_MC!R275))</f>
        <v>*</v>
      </c>
      <c r="S302" s="96" t="str">
        <f>IF(FN_MC!V275="","*",FN_MC!V275)</f>
        <v>*</v>
      </c>
      <c r="T302" s="96" t="str">
        <f>IF(FN_MC!W275="","*",FN_MC!W275)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IF(FN_MC!Y276="","*",FN_MC!Y276)</f>
        <v>*</v>
      </c>
      <c r="B303" s="95" t="str">
        <f>IF(FN_MC!X276="","*",FN_MC!X276)</f>
        <v>*</v>
      </c>
      <c r="C303" s="95" t="str">
        <f>IF(FN_MC!Z276="","*",FN_MC!Z276)</f>
        <v>*</v>
      </c>
      <c r="D303" s="96" t="str">
        <f>IF(FN_MC!S276="","*",FN_MC!S276)</f>
        <v>-</v>
      </c>
      <c r="E303" s="96" t="str">
        <f>IF(FN_MC!T276="","*",FN_MC!T276)</f>
        <v>-</v>
      </c>
      <c r="F303" s="96" t="str">
        <f>IF(FN_MC!B276="","*",FN_MC!B276)</f>
        <v>*</v>
      </c>
      <c r="G303" s="96" t="str">
        <f>IF(FN_MC!D276="","*",FN_MC!D276)</f>
        <v>*</v>
      </c>
      <c r="H303" s="96" t="str">
        <f>IF(FN_MC!F276="","*",FN_MC!F276)</f>
        <v>*</v>
      </c>
      <c r="I303" s="96" t="str">
        <f>IF(FN_MC!H276="","*",FN_MC!H276)</f>
        <v>*</v>
      </c>
      <c r="J303" s="96" t="str">
        <f>IF(FN_MC!I276="","*",FN_MC!I276)</f>
        <v>*</v>
      </c>
      <c r="K303" s="96" t="str">
        <f>IF(FN_MC!M276="","*",FN_MC!M276)</f>
        <v>-</v>
      </c>
      <c r="L303" s="196" t="str">
        <f>IF(FN_MC!N276="","*",FN_MC!N276)</f>
        <v>-</v>
      </c>
      <c r="M303" s="97" t="str">
        <f>IF(FN_MC!J276="","*",FN_MC!J276)</f>
        <v>*</v>
      </c>
      <c r="N303" s="183" t="str">
        <f>IF(FN_MC!K276="","*",FN_MC!K276)</f>
        <v>*</v>
      </c>
      <c r="O303" s="183" t="str">
        <f>IF(FN_MC!L276="","*",FN_MC!L276)</f>
        <v>-</v>
      </c>
      <c r="P303" s="107" t="str">
        <f>IF(FN_MC!O276="","*",FN_MC!O276)</f>
        <v>*</v>
      </c>
      <c r="Q303" s="107" t="str">
        <f>IF(FN_MC!P276="","*",FN_MC!P276)</f>
        <v>*</v>
      </c>
      <c r="R303" s="96" t="str">
        <f>IF(FN_MC!Q276="","*",CONCATENATE(FN_MC!Q276," ",FN_MC!R276))</f>
        <v>*</v>
      </c>
      <c r="S303" s="96" t="str">
        <f>IF(FN_MC!V276="","*",FN_MC!V276)</f>
        <v>*</v>
      </c>
      <c r="T303" s="96" t="str">
        <f>IF(FN_MC!W276="","*",FN_MC!W276)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IF(FN_MC!Y277="","*",FN_MC!Y277)</f>
        <v>*</v>
      </c>
      <c r="B304" s="95" t="str">
        <f>IF(FN_MC!X277="","*",FN_MC!X277)</f>
        <v>*</v>
      </c>
      <c r="C304" s="95" t="str">
        <f>IF(FN_MC!Z277="","*",FN_MC!Z277)</f>
        <v>*</v>
      </c>
      <c r="D304" s="96" t="str">
        <f>IF(FN_MC!S277="","*",FN_MC!S277)</f>
        <v>-</v>
      </c>
      <c r="E304" s="96" t="str">
        <f>IF(FN_MC!T277="","*",FN_MC!T277)</f>
        <v>-</v>
      </c>
      <c r="F304" s="96" t="str">
        <f>IF(FN_MC!B277="","*",FN_MC!B277)</f>
        <v>*</v>
      </c>
      <c r="G304" s="96" t="str">
        <f>IF(FN_MC!D277="","*",FN_MC!D277)</f>
        <v>*</v>
      </c>
      <c r="H304" s="96" t="str">
        <f>IF(FN_MC!F277="","*",FN_MC!F277)</f>
        <v>*</v>
      </c>
      <c r="I304" s="96" t="str">
        <f>IF(FN_MC!H277="","*",FN_MC!H277)</f>
        <v>*</v>
      </c>
      <c r="J304" s="96" t="str">
        <f>IF(FN_MC!I277="","*",FN_MC!I277)</f>
        <v>*</v>
      </c>
      <c r="K304" s="96" t="str">
        <f>IF(FN_MC!M277="","*",FN_MC!M277)</f>
        <v>-</v>
      </c>
      <c r="L304" s="196" t="str">
        <f>IF(FN_MC!N277="","*",FN_MC!N277)</f>
        <v>-</v>
      </c>
      <c r="M304" s="97" t="str">
        <f>IF(FN_MC!J277="","*",FN_MC!J277)</f>
        <v>*</v>
      </c>
      <c r="N304" s="183" t="str">
        <f>IF(FN_MC!K277="","*",FN_MC!K277)</f>
        <v>*</v>
      </c>
      <c r="O304" s="183" t="str">
        <f>IF(FN_MC!L277="","*",FN_MC!L277)</f>
        <v>-</v>
      </c>
      <c r="P304" s="107" t="str">
        <f>IF(FN_MC!O277="","*",FN_MC!O277)</f>
        <v>*</v>
      </c>
      <c r="Q304" s="107" t="str">
        <f>IF(FN_MC!P277="","*",FN_MC!P277)</f>
        <v>*</v>
      </c>
      <c r="R304" s="96" t="str">
        <f>IF(FN_MC!Q277="","*",CONCATENATE(FN_MC!Q277," ",FN_MC!R277))</f>
        <v>*</v>
      </c>
      <c r="S304" s="96" t="str">
        <f>IF(FN_MC!V277="","*",FN_MC!V277)</f>
        <v>*</v>
      </c>
      <c r="T304" s="96" t="str">
        <f>IF(FN_MC!W277="","*",FN_MC!W277)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IF(FN_MC!Y278="","*",FN_MC!Y278)</f>
        <v>*</v>
      </c>
      <c r="B305" s="95" t="str">
        <f>IF(FN_MC!X278="","*",FN_MC!X278)</f>
        <v>*</v>
      </c>
      <c r="C305" s="95" t="str">
        <f>IF(FN_MC!Z278="","*",FN_MC!Z278)</f>
        <v>*</v>
      </c>
      <c r="D305" s="96" t="str">
        <f>IF(FN_MC!S278="","*",FN_MC!S278)</f>
        <v>-</v>
      </c>
      <c r="E305" s="96" t="str">
        <f>IF(FN_MC!T278="","*",FN_MC!T278)</f>
        <v>-</v>
      </c>
      <c r="F305" s="96" t="str">
        <f>IF(FN_MC!B278="","*",FN_MC!B278)</f>
        <v>*</v>
      </c>
      <c r="G305" s="96" t="str">
        <f>IF(FN_MC!D278="","*",FN_MC!D278)</f>
        <v>*</v>
      </c>
      <c r="H305" s="96" t="str">
        <f>IF(FN_MC!F278="","*",FN_MC!F278)</f>
        <v>*</v>
      </c>
      <c r="I305" s="96" t="str">
        <f>IF(FN_MC!H278="","*",FN_MC!H278)</f>
        <v>*</v>
      </c>
      <c r="J305" s="96" t="str">
        <f>IF(FN_MC!I278="","*",FN_MC!I278)</f>
        <v>*</v>
      </c>
      <c r="K305" s="96" t="str">
        <f>IF(FN_MC!M278="","*",FN_MC!M278)</f>
        <v>-</v>
      </c>
      <c r="L305" s="196" t="str">
        <f>IF(FN_MC!N278="","*",FN_MC!N278)</f>
        <v>-</v>
      </c>
      <c r="M305" s="97" t="str">
        <f>IF(FN_MC!J278="","*",FN_MC!J278)</f>
        <v>*</v>
      </c>
      <c r="N305" s="183" t="str">
        <f>IF(FN_MC!K278="","*",FN_MC!K278)</f>
        <v>*</v>
      </c>
      <c r="O305" s="183" t="str">
        <f>IF(FN_MC!L278="","*",FN_MC!L278)</f>
        <v>-</v>
      </c>
      <c r="P305" s="107" t="str">
        <f>IF(FN_MC!O278="","*",FN_MC!O278)</f>
        <v>*</v>
      </c>
      <c r="Q305" s="107" t="str">
        <f>IF(FN_MC!P278="","*",FN_MC!P278)</f>
        <v>*</v>
      </c>
      <c r="R305" s="96" t="str">
        <f>IF(FN_MC!Q278="","*",CONCATENATE(FN_MC!Q278," ",FN_MC!R278))</f>
        <v>*</v>
      </c>
      <c r="S305" s="96" t="str">
        <f>IF(FN_MC!V278="","*",FN_MC!V278)</f>
        <v>*</v>
      </c>
      <c r="T305" s="96" t="str">
        <f>IF(FN_MC!W278="","*",FN_MC!W278)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IF(FN_MC!Y279="","*",FN_MC!Y279)</f>
        <v>*</v>
      </c>
      <c r="B306" s="95" t="str">
        <f>IF(FN_MC!X279="","*",FN_MC!X279)</f>
        <v>*</v>
      </c>
      <c r="C306" s="95" t="str">
        <f>IF(FN_MC!Z279="","*",FN_MC!Z279)</f>
        <v>*</v>
      </c>
      <c r="D306" s="96" t="str">
        <f>IF(FN_MC!S279="","*",FN_MC!S279)</f>
        <v>-</v>
      </c>
      <c r="E306" s="96" t="str">
        <f>IF(FN_MC!T279="","*",FN_MC!T279)</f>
        <v>-</v>
      </c>
      <c r="F306" s="96" t="str">
        <f>IF(FN_MC!B279="","*",FN_MC!B279)</f>
        <v>*</v>
      </c>
      <c r="G306" s="96" t="str">
        <f>IF(FN_MC!D279="","*",FN_MC!D279)</f>
        <v>*</v>
      </c>
      <c r="H306" s="96" t="str">
        <f>IF(FN_MC!F279="","*",FN_MC!F279)</f>
        <v>*</v>
      </c>
      <c r="I306" s="96" t="str">
        <f>IF(FN_MC!H279="","*",FN_MC!H279)</f>
        <v>*</v>
      </c>
      <c r="J306" s="96" t="str">
        <f>IF(FN_MC!I279="","*",FN_MC!I279)</f>
        <v>*</v>
      </c>
      <c r="K306" s="96" t="str">
        <f>IF(FN_MC!M279="","*",FN_MC!M279)</f>
        <v>-</v>
      </c>
      <c r="L306" s="196" t="str">
        <f>IF(FN_MC!N279="","*",FN_MC!N279)</f>
        <v>-</v>
      </c>
      <c r="M306" s="97" t="str">
        <f>IF(FN_MC!J279="","*",FN_MC!J279)</f>
        <v>*</v>
      </c>
      <c r="N306" s="183" t="str">
        <f>IF(FN_MC!K279="","*",FN_MC!K279)</f>
        <v>*</v>
      </c>
      <c r="O306" s="183" t="str">
        <f>IF(FN_MC!L279="","*",FN_MC!L279)</f>
        <v>-</v>
      </c>
      <c r="P306" s="107" t="str">
        <f>IF(FN_MC!O279="","*",FN_MC!O279)</f>
        <v>*</v>
      </c>
      <c r="Q306" s="107" t="str">
        <f>IF(FN_MC!P279="","*",FN_MC!P279)</f>
        <v>*</v>
      </c>
      <c r="R306" s="96" t="str">
        <f>IF(FN_MC!Q279="","*",CONCATENATE(FN_MC!Q279," ",FN_MC!R279))</f>
        <v>*</v>
      </c>
      <c r="S306" s="96" t="str">
        <f>IF(FN_MC!V279="","*",FN_MC!V279)</f>
        <v>*</v>
      </c>
      <c r="T306" s="96" t="str">
        <f>IF(FN_MC!W279="","*",FN_MC!W279)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IF(FN_MC!Y280="","*",FN_MC!Y280)</f>
        <v>*</v>
      </c>
      <c r="B307" s="95" t="str">
        <f>IF(FN_MC!X280="","*",FN_MC!X280)</f>
        <v>*</v>
      </c>
      <c r="C307" s="95" t="str">
        <f>IF(FN_MC!Z280="","*",FN_MC!Z280)</f>
        <v>*</v>
      </c>
      <c r="D307" s="96" t="str">
        <f>IF(FN_MC!S280="","*",FN_MC!S280)</f>
        <v>-</v>
      </c>
      <c r="E307" s="96" t="str">
        <f>IF(FN_MC!T280="","*",FN_MC!T280)</f>
        <v>-</v>
      </c>
      <c r="F307" s="96" t="str">
        <f>IF(FN_MC!B280="","*",FN_MC!B280)</f>
        <v>*</v>
      </c>
      <c r="G307" s="96" t="str">
        <f>IF(FN_MC!D280="","*",FN_MC!D280)</f>
        <v>*</v>
      </c>
      <c r="H307" s="96" t="str">
        <f>IF(FN_MC!F280="","*",FN_MC!F280)</f>
        <v>*</v>
      </c>
      <c r="I307" s="96" t="str">
        <f>IF(FN_MC!H280="","*",FN_MC!H280)</f>
        <v>*</v>
      </c>
      <c r="J307" s="96" t="str">
        <f>IF(FN_MC!I280="","*",FN_MC!I280)</f>
        <v>*</v>
      </c>
      <c r="K307" s="96" t="str">
        <f>IF(FN_MC!M280="","*",FN_MC!M280)</f>
        <v>-</v>
      </c>
      <c r="L307" s="196" t="str">
        <f>IF(FN_MC!N280="","*",FN_MC!N280)</f>
        <v>-</v>
      </c>
      <c r="M307" s="97" t="str">
        <f>IF(FN_MC!J280="","*",FN_MC!J280)</f>
        <v>*</v>
      </c>
      <c r="N307" s="183" t="str">
        <f>IF(FN_MC!K280="","*",FN_MC!K280)</f>
        <v>*</v>
      </c>
      <c r="O307" s="183" t="str">
        <f>IF(FN_MC!L280="","*",FN_MC!L280)</f>
        <v>-</v>
      </c>
      <c r="P307" s="107" t="str">
        <f>IF(FN_MC!O280="","*",FN_MC!O280)</f>
        <v>*</v>
      </c>
      <c r="Q307" s="107" t="str">
        <f>IF(FN_MC!P280="","*",FN_MC!P280)</f>
        <v>*</v>
      </c>
      <c r="R307" s="96" t="str">
        <f>IF(FN_MC!Q280="","*",CONCATENATE(FN_MC!Q280," ",FN_MC!R280))</f>
        <v>*</v>
      </c>
      <c r="S307" s="96" t="str">
        <f>IF(FN_MC!V280="","*",FN_MC!V280)</f>
        <v>*</v>
      </c>
      <c r="T307" s="96" t="str">
        <f>IF(FN_MC!W280="","*",FN_MC!W280)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IF(FN_MC!Y281="","*",FN_MC!Y281)</f>
        <v>*</v>
      </c>
      <c r="B308" s="95" t="str">
        <f>IF(FN_MC!X281="","*",FN_MC!X281)</f>
        <v>*</v>
      </c>
      <c r="C308" s="95" t="str">
        <f>IF(FN_MC!Z281="","*",FN_MC!Z281)</f>
        <v>*</v>
      </c>
      <c r="D308" s="96" t="str">
        <f>IF(FN_MC!S281="","*",FN_MC!S281)</f>
        <v>-</v>
      </c>
      <c r="E308" s="96" t="str">
        <f>IF(FN_MC!T281="","*",FN_MC!T281)</f>
        <v>-</v>
      </c>
      <c r="F308" s="96" t="str">
        <f>IF(FN_MC!B281="","*",FN_MC!B281)</f>
        <v>*</v>
      </c>
      <c r="G308" s="96" t="str">
        <f>IF(FN_MC!D281="","*",FN_MC!D281)</f>
        <v>*</v>
      </c>
      <c r="H308" s="96" t="str">
        <f>IF(FN_MC!F281="","*",FN_MC!F281)</f>
        <v>*</v>
      </c>
      <c r="I308" s="96" t="str">
        <f>IF(FN_MC!H281="","*",FN_MC!H281)</f>
        <v>*</v>
      </c>
      <c r="J308" s="96" t="str">
        <f>IF(FN_MC!I281="","*",FN_MC!I281)</f>
        <v>*</v>
      </c>
      <c r="K308" s="96" t="str">
        <f>IF(FN_MC!M281="","*",FN_MC!M281)</f>
        <v>-</v>
      </c>
      <c r="L308" s="196" t="str">
        <f>IF(FN_MC!N281="","*",FN_MC!N281)</f>
        <v>-</v>
      </c>
      <c r="M308" s="97" t="str">
        <f>IF(FN_MC!J281="","*",FN_MC!J281)</f>
        <v>*</v>
      </c>
      <c r="N308" s="183" t="str">
        <f>IF(FN_MC!K281="","*",FN_MC!K281)</f>
        <v>*</v>
      </c>
      <c r="O308" s="183" t="str">
        <f>IF(FN_MC!L281="","*",FN_MC!L281)</f>
        <v>-</v>
      </c>
      <c r="P308" s="107" t="str">
        <f>IF(FN_MC!O281="","*",FN_MC!O281)</f>
        <v>*</v>
      </c>
      <c r="Q308" s="107" t="str">
        <f>IF(FN_MC!P281="","*",FN_MC!P281)</f>
        <v>*</v>
      </c>
      <c r="R308" s="96" t="str">
        <f>IF(FN_MC!Q281="","*",CONCATENATE(FN_MC!Q281," ",FN_MC!R281))</f>
        <v>*</v>
      </c>
      <c r="S308" s="96" t="str">
        <f>IF(FN_MC!V281="","*",FN_MC!V281)</f>
        <v>*</v>
      </c>
      <c r="T308" s="96" t="str">
        <f>IF(FN_MC!W281="","*",FN_MC!W281)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IF(FN_MC!Y282="","*",FN_MC!Y282)</f>
        <v>*</v>
      </c>
      <c r="B309" s="95" t="str">
        <f>IF(FN_MC!X282="","*",FN_MC!X282)</f>
        <v>*</v>
      </c>
      <c r="C309" s="95" t="str">
        <f>IF(FN_MC!Z282="","*",FN_MC!Z282)</f>
        <v>*</v>
      </c>
      <c r="D309" s="96" t="str">
        <f>IF(FN_MC!S282="","*",FN_MC!S282)</f>
        <v>-</v>
      </c>
      <c r="E309" s="96" t="str">
        <f>IF(FN_MC!T282="","*",FN_MC!T282)</f>
        <v>-</v>
      </c>
      <c r="F309" s="96" t="str">
        <f>IF(FN_MC!B282="","*",FN_MC!B282)</f>
        <v>*</v>
      </c>
      <c r="G309" s="96" t="str">
        <f>IF(FN_MC!D282="","*",FN_MC!D282)</f>
        <v>*</v>
      </c>
      <c r="H309" s="96" t="str">
        <f>IF(FN_MC!F282="","*",FN_MC!F282)</f>
        <v>*</v>
      </c>
      <c r="I309" s="96" t="str">
        <f>IF(FN_MC!H282="","*",FN_MC!H282)</f>
        <v>*</v>
      </c>
      <c r="J309" s="96" t="str">
        <f>IF(FN_MC!I282="","*",FN_MC!I282)</f>
        <v>*</v>
      </c>
      <c r="K309" s="96" t="str">
        <f>IF(FN_MC!M282="","*",FN_MC!M282)</f>
        <v>-</v>
      </c>
      <c r="L309" s="196" t="str">
        <f>IF(FN_MC!N282="","*",FN_MC!N282)</f>
        <v>-</v>
      </c>
      <c r="M309" s="97" t="str">
        <f>IF(FN_MC!J282="","*",FN_MC!J282)</f>
        <v>*</v>
      </c>
      <c r="N309" s="183" t="str">
        <f>IF(FN_MC!K282="","*",FN_MC!K282)</f>
        <v>*</v>
      </c>
      <c r="O309" s="183" t="str">
        <f>IF(FN_MC!L282="","*",FN_MC!L282)</f>
        <v>-</v>
      </c>
      <c r="P309" s="107" t="str">
        <f>IF(FN_MC!O282="","*",FN_MC!O282)</f>
        <v>*</v>
      </c>
      <c r="Q309" s="107" t="str">
        <f>IF(FN_MC!P282="","*",FN_MC!P282)</f>
        <v>*</v>
      </c>
      <c r="R309" s="96" t="str">
        <f>IF(FN_MC!Q282="","*",CONCATENATE(FN_MC!Q282," ",FN_MC!R282))</f>
        <v>*</v>
      </c>
      <c r="S309" s="96" t="str">
        <f>IF(FN_MC!V282="","*",FN_MC!V282)</f>
        <v>*</v>
      </c>
      <c r="T309" s="96" t="str">
        <f>IF(FN_MC!W282="","*",FN_MC!W282)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IF(FN_MC!Y283="","*",FN_MC!Y283)</f>
        <v>*</v>
      </c>
      <c r="B310" s="95" t="str">
        <f>IF(FN_MC!X283="","*",FN_MC!X283)</f>
        <v>*</v>
      </c>
      <c r="C310" s="95" t="str">
        <f>IF(FN_MC!Z283="","*",FN_MC!Z283)</f>
        <v>*</v>
      </c>
      <c r="D310" s="96" t="str">
        <f>IF(FN_MC!S283="","*",FN_MC!S283)</f>
        <v>-</v>
      </c>
      <c r="E310" s="96" t="str">
        <f>IF(FN_MC!T283="","*",FN_MC!T283)</f>
        <v>-</v>
      </c>
      <c r="F310" s="96" t="str">
        <f>IF(FN_MC!B283="","*",FN_MC!B283)</f>
        <v>*</v>
      </c>
      <c r="G310" s="96" t="str">
        <f>IF(FN_MC!D283="","*",FN_MC!D283)</f>
        <v>*</v>
      </c>
      <c r="H310" s="96" t="str">
        <f>IF(FN_MC!F283="","*",FN_MC!F283)</f>
        <v>*</v>
      </c>
      <c r="I310" s="96" t="str">
        <f>IF(FN_MC!H283="","*",FN_MC!H283)</f>
        <v>*</v>
      </c>
      <c r="J310" s="96" t="str">
        <f>IF(FN_MC!I283="","*",FN_MC!I283)</f>
        <v>*</v>
      </c>
      <c r="K310" s="96" t="str">
        <f>IF(FN_MC!M283="","*",FN_MC!M283)</f>
        <v>-</v>
      </c>
      <c r="L310" s="196" t="str">
        <f>IF(FN_MC!N283="","*",FN_MC!N283)</f>
        <v>-</v>
      </c>
      <c r="M310" s="97" t="str">
        <f>IF(FN_MC!J283="","*",FN_MC!J283)</f>
        <v>*</v>
      </c>
      <c r="N310" s="183" t="str">
        <f>IF(FN_MC!K283="","*",FN_MC!K283)</f>
        <v>*</v>
      </c>
      <c r="O310" s="183" t="str">
        <f>IF(FN_MC!L283="","*",FN_MC!L283)</f>
        <v>-</v>
      </c>
      <c r="P310" s="107" t="str">
        <f>IF(FN_MC!O283="","*",FN_MC!O283)</f>
        <v>*</v>
      </c>
      <c r="Q310" s="107" t="str">
        <f>IF(FN_MC!P283="","*",FN_MC!P283)</f>
        <v>*</v>
      </c>
      <c r="R310" s="96" t="str">
        <f>IF(FN_MC!Q283="","*",CONCATENATE(FN_MC!Q283," ",FN_MC!R283))</f>
        <v>*</v>
      </c>
      <c r="S310" s="96" t="str">
        <f>IF(FN_MC!V283="","*",FN_MC!V283)</f>
        <v>*</v>
      </c>
      <c r="T310" s="96" t="str">
        <f>IF(FN_MC!W283="","*",FN_MC!W283)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IF(FN_MC!Y284="","*",FN_MC!Y284)</f>
        <v>*</v>
      </c>
      <c r="B311" s="95" t="str">
        <f>IF(FN_MC!X284="","*",FN_MC!X284)</f>
        <v>*</v>
      </c>
      <c r="C311" s="95" t="str">
        <f>IF(FN_MC!Z284="","*",FN_MC!Z284)</f>
        <v>*</v>
      </c>
      <c r="D311" s="96" t="str">
        <f>IF(FN_MC!S284="","*",FN_MC!S284)</f>
        <v>-</v>
      </c>
      <c r="E311" s="96" t="str">
        <f>IF(FN_MC!T284="","*",FN_MC!T284)</f>
        <v>-</v>
      </c>
      <c r="F311" s="96" t="str">
        <f>IF(FN_MC!B284="","*",FN_MC!B284)</f>
        <v>*</v>
      </c>
      <c r="G311" s="96" t="str">
        <f>IF(FN_MC!D284="","*",FN_MC!D284)</f>
        <v>*</v>
      </c>
      <c r="H311" s="96" t="str">
        <f>IF(FN_MC!F284="","*",FN_MC!F284)</f>
        <v>*</v>
      </c>
      <c r="I311" s="96" t="str">
        <f>IF(FN_MC!H284="","*",FN_MC!H284)</f>
        <v>*</v>
      </c>
      <c r="J311" s="96" t="str">
        <f>IF(FN_MC!I284="","*",FN_MC!I284)</f>
        <v>*</v>
      </c>
      <c r="K311" s="96" t="str">
        <f>IF(FN_MC!M284="","*",FN_MC!M284)</f>
        <v>-</v>
      </c>
      <c r="L311" s="196" t="str">
        <f>IF(FN_MC!N284="","*",FN_MC!N284)</f>
        <v>-</v>
      </c>
      <c r="M311" s="97" t="str">
        <f>IF(FN_MC!J284="","*",FN_MC!J284)</f>
        <v>*</v>
      </c>
      <c r="N311" s="183" t="str">
        <f>IF(FN_MC!K284="","*",FN_MC!K284)</f>
        <v>*</v>
      </c>
      <c r="O311" s="183" t="str">
        <f>IF(FN_MC!L284="","*",FN_MC!L284)</f>
        <v>-</v>
      </c>
      <c r="P311" s="107" t="str">
        <f>IF(FN_MC!O284="","*",FN_MC!O284)</f>
        <v>*</v>
      </c>
      <c r="Q311" s="107" t="str">
        <f>IF(FN_MC!P284="","*",FN_MC!P284)</f>
        <v>*</v>
      </c>
      <c r="R311" s="96" t="str">
        <f>IF(FN_MC!Q284="","*",CONCATENATE(FN_MC!Q284," ",FN_MC!R284))</f>
        <v>*</v>
      </c>
      <c r="S311" s="96" t="str">
        <f>IF(FN_MC!V284="","*",FN_MC!V284)</f>
        <v>*</v>
      </c>
      <c r="T311" s="96" t="str">
        <f>IF(FN_MC!W284="","*",FN_MC!W284)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IF(FN_MC!Y285="","*",FN_MC!Y285)</f>
        <v>*</v>
      </c>
      <c r="B312" s="95" t="str">
        <f>IF(FN_MC!X285="","*",FN_MC!X285)</f>
        <v>*</v>
      </c>
      <c r="C312" s="95" t="str">
        <f>IF(FN_MC!Z285="","*",FN_MC!Z285)</f>
        <v>*</v>
      </c>
      <c r="D312" s="96" t="str">
        <f>IF(FN_MC!S285="","*",FN_MC!S285)</f>
        <v>-</v>
      </c>
      <c r="E312" s="96" t="str">
        <f>IF(FN_MC!T285="","*",FN_MC!T285)</f>
        <v>-</v>
      </c>
      <c r="F312" s="96" t="str">
        <f>IF(FN_MC!B285="","*",FN_MC!B285)</f>
        <v>*</v>
      </c>
      <c r="G312" s="96" t="str">
        <f>IF(FN_MC!D285="","*",FN_MC!D285)</f>
        <v>*</v>
      </c>
      <c r="H312" s="96" t="str">
        <f>IF(FN_MC!F285="","*",FN_MC!F285)</f>
        <v>*</v>
      </c>
      <c r="I312" s="96" t="str">
        <f>IF(FN_MC!H285="","*",FN_MC!H285)</f>
        <v>*</v>
      </c>
      <c r="J312" s="96" t="str">
        <f>IF(FN_MC!I285="","*",FN_MC!I285)</f>
        <v>*</v>
      </c>
      <c r="K312" s="96" t="str">
        <f>IF(FN_MC!M285="","*",FN_MC!M285)</f>
        <v>-</v>
      </c>
      <c r="L312" s="196" t="str">
        <f>IF(FN_MC!N285="","*",FN_MC!N285)</f>
        <v>-</v>
      </c>
      <c r="M312" s="97" t="str">
        <f>IF(FN_MC!J285="","*",FN_MC!J285)</f>
        <v>*</v>
      </c>
      <c r="N312" s="183" t="str">
        <f>IF(FN_MC!K285="","*",FN_MC!K285)</f>
        <v>*</v>
      </c>
      <c r="O312" s="183" t="str">
        <f>IF(FN_MC!L285="","*",FN_MC!L285)</f>
        <v>-</v>
      </c>
      <c r="P312" s="107" t="str">
        <f>IF(FN_MC!O285="","*",FN_MC!O285)</f>
        <v>*</v>
      </c>
      <c r="Q312" s="107" t="str">
        <f>IF(FN_MC!P285="","*",FN_MC!P285)</f>
        <v>*</v>
      </c>
      <c r="R312" s="96" t="str">
        <f>IF(FN_MC!Q285="","*",CONCATENATE(FN_MC!Q285," ",FN_MC!R285))</f>
        <v>*</v>
      </c>
      <c r="S312" s="96" t="str">
        <f>IF(FN_MC!V285="","*",FN_MC!V285)</f>
        <v>*</v>
      </c>
      <c r="T312" s="96" t="str">
        <f>IF(FN_MC!W285="","*",FN_MC!W285)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IF(FN_MC!Y286="","*",FN_MC!Y286)</f>
        <v>*</v>
      </c>
      <c r="B313" s="95" t="str">
        <f>IF(FN_MC!X286="","*",FN_MC!X286)</f>
        <v>*</v>
      </c>
      <c r="C313" s="95" t="str">
        <f>IF(FN_MC!Z286="","*",FN_MC!Z286)</f>
        <v>*</v>
      </c>
      <c r="D313" s="96" t="str">
        <f>IF(FN_MC!S286="","*",FN_MC!S286)</f>
        <v>-</v>
      </c>
      <c r="E313" s="96" t="str">
        <f>IF(FN_MC!T286="","*",FN_MC!T286)</f>
        <v>-</v>
      </c>
      <c r="F313" s="96" t="str">
        <f>IF(FN_MC!B286="","*",FN_MC!B286)</f>
        <v>*</v>
      </c>
      <c r="G313" s="96" t="str">
        <f>IF(FN_MC!D286="","*",FN_MC!D286)</f>
        <v>*</v>
      </c>
      <c r="H313" s="96" t="str">
        <f>IF(FN_MC!F286="","*",FN_MC!F286)</f>
        <v>*</v>
      </c>
      <c r="I313" s="96" t="str">
        <f>IF(FN_MC!H286="","*",FN_MC!H286)</f>
        <v>*</v>
      </c>
      <c r="J313" s="96" t="str">
        <f>IF(FN_MC!I286="","*",FN_MC!I286)</f>
        <v>*</v>
      </c>
      <c r="K313" s="96" t="str">
        <f>IF(FN_MC!M286="","*",FN_MC!M286)</f>
        <v>-</v>
      </c>
      <c r="L313" s="196" t="str">
        <f>IF(FN_MC!N286="","*",FN_MC!N286)</f>
        <v>-</v>
      </c>
      <c r="M313" s="97" t="str">
        <f>IF(FN_MC!J286="","*",FN_MC!J286)</f>
        <v>*</v>
      </c>
      <c r="N313" s="183" t="str">
        <f>IF(FN_MC!K286="","*",FN_MC!K286)</f>
        <v>*</v>
      </c>
      <c r="O313" s="183" t="str">
        <f>IF(FN_MC!L286="","*",FN_MC!L286)</f>
        <v>-</v>
      </c>
      <c r="P313" s="107" t="str">
        <f>IF(FN_MC!O286="","*",FN_MC!O286)</f>
        <v>*</v>
      </c>
      <c r="Q313" s="107" t="str">
        <f>IF(FN_MC!P286="","*",FN_MC!P286)</f>
        <v>*</v>
      </c>
      <c r="R313" s="96" t="str">
        <f>IF(FN_MC!Q286="","*",CONCATENATE(FN_MC!Q286," ",FN_MC!R286))</f>
        <v>*</v>
      </c>
      <c r="S313" s="96" t="str">
        <f>IF(FN_MC!V286="","*",FN_MC!V286)</f>
        <v>*</v>
      </c>
      <c r="T313" s="96" t="str">
        <f>IF(FN_MC!W286="","*",FN_MC!W286)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IF(FN_MC!Y287="","*",FN_MC!Y287)</f>
        <v>*</v>
      </c>
      <c r="B314" s="95" t="str">
        <f>IF(FN_MC!X287="","*",FN_MC!X287)</f>
        <v>*</v>
      </c>
      <c r="C314" s="95" t="str">
        <f>IF(FN_MC!Z287="","*",FN_MC!Z287)</f>
        <v>*</v>
      </c>
      <c r="D314" s="96" t="str">
        <f>IF(FN_MC!S287="","*",FN_MC!S287)</f>
        <v>-</v>
      </c>
      <c r="E314" s="96" t="str">
        <f>IF(FN_MC!T287="","*",FN_MC!T287)</f>
        <v>-</v>
      </c>
      <c r="F314" s="96" t="str">
        <f>IF(FN_MC!B287="","*",FN_MC!B287)</f>
        <v>*</v>
      </c>
      <c r="G314" s="96" t="str">
        <f>IF(FN_MC!D287="","*",FN_MC!D287)</f>
        <v>*</v>
      </c>
      <c r="H314" s="96" t="str">
        <f>IF(FN_MC!F287="","*",FN_MC!F287)</f>
        <v>*</v>
      </c>
      <c r="I314" s="96" t="str">
        <f>IF(FN_MC!H287="","*",FN_MC!H287)</f>
        <v>*</v>
      </c>
      <c r="J314" s="96" t="str">
        <f>IF(FN_MC!I287="","*",FN_MC!I287)</f>
        <v>*</v>
      </c>
      <c r="K314" s="96" t="str">
        <f>IF(FN_MC!M287="","*",FN_MC!M287)</f>
        <v>-</v>
      </c>
      <c r="L314" s="196" t="str">
        <f>IF(FN_MC!N287="","*",FN_MC!N287)</f>
        <v>-</v>
      </c>
      <c r="M314" s="97" t="str">
        <f>IF(FN_MC!J287="","*",FN_MC!J287)</f>
        <v>*</v>
      </c>
      <c r="N314" s="183" t="str">
        <f>IF(FN_MC!K287="","*",FN_MC!K287)</f>
        <v>*</v>
      </c>
      <c r="O314" s="183" t="str">
        <f>IF(FN_MC!L287="","*",FN_MC!L287)</f>
        <v>-</v>
      </c>
      <c r="P314" s="107" t="str">
        <f>IF(FN_MC!O287="","*",FN_MC!O287)</f>
        <v>*</v>
      </c>
      <c r="Q314" s="107" t="str">
        <f>IF(FN_MC!P287="","*",FN_MC!P287)</f>
        <v>*</v>
      </c>
      <c r="R314" s="96" t="str">
        <f>IF(FN_MC!Q287="","*",CONCATENATE(FN_MC!Q287," ",FN_MC!R287))</f>
        <v>*</v>
      </c>
      <c r="S314" s="96" t="str">
        <f>IF(FN_MC!V287="","*",FN_MC!V287)</f>
        <v>*</v>
      </c>
      <c r="T314" s="96" t="str">
        <f>IF(FN_MC!W287="","*",FN_MC!W287)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IF(FN_MC!Y288="","*",FN_MC!Y288)</f>
        <v>*</v>
      </c>
      <c r="B315" s="95" t="str">
        <f>IF(FN_MC!X288="","*",FN_MC!X288)</f>
        <v>*</v>
      </c>
      <c r="C315" s="95" t="str">
        <f>IF(FN_MC!Z288="","*",FN_MC!Z288)</f>
        <v>*</v>
      </c>
      <c r="D315" s="96" t="str">
        <f>IF(FN_MC!S288="","*",FN_MC!S288)</f>
        <v>-</v>
      </c>
      <c r="E315" s="96" t="str">
        <f>IF(FN_MC!T288="","*",FN_MC!T288)</f>
        <v>-</v>
      </c>
      <c r="F315" s="96" t="str">
        <f>IF(FN_MC!B288="","*",FN_MC!B288)</f>
        <v>*</v>
      </c>
      <c r="G315" s="96" t="str">
        <f>IF(FN_MC!D288="","*",FN_MC!D288)</f>
        <v>*</v>
      </c>
      <c r="H315" s="96" t="str">
        <f>IF(FN_MC!F288="","*",FN_MC!F288)</f>
        <v>*</v>
      </c>
      <c r="I315" s="96" t="str">
        <f>IF(FN_MC!H288="","*",FN_MC!H288)</f>
        <v>*</v>
      </c>
      <c r="J315" s="96" t="str">
        <f>IF(FN_MC!I288="","*",FN_MC!I288)</f>
        <v>*</v>
      </c>
      <c r="K315" s="96" t="str">
        <f>IF(FN_MC!M288="","*",FN_MC!M288)</f>
        <v>-</v>
      </c>
      <c r="L315" s="196" t="str">
        <f>IF(FN_MC!N288="","*",FN_MC!N288)</f>
        <v>-</v>
      </c>
      <c r="M315" s="97" t="str">
        <f>IF(FN_MC!J288="","*",FN_MC!J288)</f>
        <v>*</v>
      </c>
      <c r="N315" s="183" t="str">
        <f>IF(FN_MC!K288="","*",FN_MC!K288)</f>
        <v>*</v>
      </c>
      <c r="O315" s="183" t="str">
        <f>IF(FN_MC!L288="","*",FN_MC!L288)</f>
        <v>-</v>
      </c>
      <c r="P315" s="107" t="str">
        <f>IF(FN_MC!O288="","*",FN_MC!O288)</f>
        <v>*</v>
      </c>
      <c r="Q315" s="107" t="str">
        <f>IF(FN_MC!P288="","*",FN_MC!P288)</f>
        <v>*</v>
      </c>
      <c r="R315" s="96" t="str">
        <f>IF(FN_MC!Q288="","*",CONCATENATE(FN_MC!Q288," ",FN_MC!R288))</f>
        <v>*</v>
      </c>
      <c r="S315" s="96" t="str">
        <f>IF(FN_MC!V288="","*",FN_MC!V288)</f>
        <v>*</v>
      </c>
      <c r="T315" s="96" t="str">
        <f>IF(FN_MC!W288="","*",FN_MC!W288)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IF(FN_MC!Y289="","*",FN_MC!Y289)</f>
        <v>*</v>
      </c>
      <c r="B316" s="95" t="str">
        <f>IF(FN_MC!X289="","*",FN_MC!X289)</f>
        <v>*</v>
      </c>
      <c r="C316" s="95" t="str">
        <f>IF(FN_MC!Z289="","*",FN_MC!Z289)</f>
        <v>*</v>
      </c>
      <c r="D316" s="96" t="str">
        <f>IF(FN_MC!S289="","*",FN_MC!S289)</f>
        <v>-</v>
      </c>
      <c r="E316" s="96" t="str">
        <f>IF(FN_MC!T289="","*",FN_MC!T289)</f>
        <v>-</v>
      </c>
      <c r="F316" s="96" t="str">
        <f>IF(FN_MC!B289="","*",FN_MC!B289)</f>
        <v>*</v>
      </c>
      <c r="G316" s="96" t="str">
        <f>IF(FN_MC!D289="","*",FN_MC!D289)</f>
        <v>*</v>
      </c>
      <c r="H316" s="96" t="str">
        <f>IF(FN_MC!F289="","*",FN_MC!F289)</f>
        <v>*</v>
      </c>
      <c r="I316" s="96" t="str">
        <f>IF(FN_MC!H289="","*",FN_MC!H289)</f>
        <v>*</v>
      </c>
      <c r="J316" s="96" t="str">
        <f>IF(FN_MC!I289="","*",FN_MC!I289)</f>
        <v>*</v>
      </c>
      <c r="K316" s="96" t="str">
        <f>IF(FN_MC!M289="","*",FN_MC!M289)</f>
        <v>-</v>
      </c>
      <c r="L316" s="196" t="str">
        <f>IF(FN_MC!N289="","*",FN_MC!N289)</f>
        <v>-</v>
      </c>
      <c r="M316" s="97" t="str">
        <f>IF(FN_MC!J289="","*",FN_MC!J289)</f>
        <v>*</v>
      </c>
      <c r="N316" s="183" t="str">
        <f>IF(FN_MC!K289="","*",FN_MC!K289)</f>
        <v>*</v>
      </c>
      <c r="O316" s="183" t="str">
        <f>IF(FN_MC!L289="","*",FN_MC!L289)</f>
        <v>-</v>
      </c>
      <c r="P316" s="107" t="str">
        <f>IF(FN_MC!O289="","*",FN_MC!O289)</f>
        <v>*</v>
      </c>
      <c r="Q316" s="107" t="str">
        <f>IF(FN_MC!P289="","*",FN_MC!P289)</f>
        <v>*</v>
      </c>
      <c r="R316" s="96" t="str">
        <f>IF(FN_MC!Q289="","*",CONCATENATE(FN_MC!Q289," ",FN_MC!R289))</f>
        <v>*</v>
      </c>
      <c r="S316" s="96" t="str">
        <f>IF(FN_MC!V289="","*",FN_MC!V289)</f>
        <v>*</v>
      </c>
      <c r="T316" s="96" t="str">
        <f>IF(FN_MC!W289="","*",FN_MC!W289)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IF(FN_MC!Y290="","*",FN_MC!Y290)</f>
        <v>*</v>
      </c>
      <c r="B317" s="95" t="str">
        <f>IF(FN_MC!X290="","*",FN_MC!X290)</f>
        <v>*</v>
      </c>
      <c r="C317" s="95" t="str">
        <f>IF(FN_MC!Z290="","*",FN_MC!Z290)</f>
        <v>*</v>
      </c>
      <c r="D317" s="96" t="str">
        <f>IF(FN_MC!S290="","*",FN_MC!S290)</f>
        <v>-</v>
      </c>
      <c r="E317" s="96" t="str">
        <f>IF(FN_MC!T290="","*",FN_MC!T290)</f>
        <v>-</v>
      </c>
      <c r="F317" s="96" t="str">
        <f>IF(FN_MC!B290="","*",FN_MC!B290)</f>
        <v>*</v>
      </c>
      <c r="G317" s="96" t="str">
        <f>IF(FN_MC!D290="","*",FN_MC!D290)</f>
        <v>*</v>
      </c>
      <c r="H317" s="96" t="str">
        <f>IF(FN_MC!F290="","*",FN_MC!F290)</f>
        <v>*</v>
      </c>
      <c r="I317" s="96" t="str">
        <f>IF(FN_MC!H290="","*",FN_MC!H290)</f>
        <v>*</v>
      </c>
      <c r="J317" s="96" t="str">
        <f>IF(FN_MC!I290="","*",FN_MC!I290)</f>
        <v>*</v>
      </c>
      <c r="K317" s="96" t="str">
        <f>IF(FN_MC!M290="","*",FN_MC!M290)</f>
        <v>-</v>
      </c>
      <c r="L317" s="196" t="str">
        <f>IF(FN_MC!N290="","*",FN_MC!N290)</f>
        <v>-</v>
      </c>
      <c r="M317" s="97" t="str">
        <f>IF(FN_MC!J290="","*",FN_MC!J290)</f>
        <v>*</v>
      </c>
      <c r="N317" s="183" t="str">
        <f>IF(FN_MC!K290="","*",FN_MC!K290)</f>
        <v>*</v>
      </c>
      <c r="O317" s="183" t="str">
        <f>IF(FN_MC!L290="","*",FN_MC!L290)</f>
        <v>-</v>
      </c>
      <c r="P317" s="107" t="str">
        <f>IF(FN_MC!O290="","*",FN_MC!O290)</f>
        <v>*</v>
      </c>
      <c r="Q317" s="107" t="str">
        <f>IF(FN_MC!P290="","*",FN_MC!P290)</f>
        <v>*</v>
      </c>
      <c r="R317" s="96" t="str">
        <f>IF(FN_MC!Q290="","*",CONCATENATE(FN_MC!Q290," ",FN_MC!R290))</f>
        <v>*</v>
      </c>
      <c r="S317" s="96" t="str">
        <f>IF(FN_MC!V290="","*",FN_MC!V290)</f>
        <v>*</v>
      </c>
      <c r="T317" s="96" t="str">
        <f>IF(FN_MC!W290="","*",FN_MC!W290)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IF(FN_MC!Y291="","*",FN_MC!Y291)</f>
        <v>*</v>
      </c>
      <c r="B318" s="95" t="str">
        <f>IF(FN_MC!X291="","*",FN_MC!X291)</f>
        <v>*</v>
      </c>
      <c r="C318" s="95" t="str">
        <f>IF(FN_MC!Z291="","*",FN_MC!Z291)</f>
        <v>*</v>
      </c>
      <c r="D318" s="96" t="str">
        <f>IF(FN_MC!S291="","*",FN_MC!S291)</f>
        <v>-</v>
      </c>
      <c r="E318" s="96" t="str">
        <f>IF(FN_MC!T291="","*",FN_MC!T291)</f>
        <v>-</v>
      </c>
      <c r="F318" s="96" t="str">
        <f>IF(FN_MC!B291="","*",FN_MC!B291)</f>
        <v>*</v>
      </c>
      <c r="G318" s="96" t="str">
        <f>IF(FN_MC!D291="","*",FN_MC!D291)</f>
        <v>*</v>
      </c>
      <c r="H318" s="96" t="str">
        <f>IF(FN_MC!F291="","*",FN_MC!F291)</f>
        <v>*</v>
      </c>
      <c r="I318" s="96" t="str">
        <f>IF(FN_MC!H291="","*",FN_MC!H291)</f>
        <v>*</v>
      </c>
      <c r="J318" s="96" t="str">
        <f>IF(FN_MC!I291="","*",FN_MC!I291)</f>
        <v>*</v>
      </c>
      <c r="K318" s="96" t="str">
        <f>IF(FN_MC!M291="","*",FN_MC!M291)</f>
        <v>-</v>
      </c>
      <c r="L318" s="196" t="str">
        <f>IF(FN_MC!N291="","*",FN_MC!N291)</f>
        <v>-</v>
      </c>
      <c r="M318" s="97" t="str">
        <f>IF(FN_MC!J291="","*",FN_MC!J291)</f>
        <v>*</v>
      </c>
      <c r="N318" s="183" t="str">
        <f>IF(FN_MC!K291="","*",FN_MC!K291)</f>
        <v>*</v>
      </c>
      <c r="O318" s="183" t="str">
        <f>IF(FN_MC!L291="","*",FN_MC!L291)</f>
        <v>-</v>
      </c>
      <c r="P318" s="107" t="str">
        <f>IF(FN_MC!O291="","*",FN_MC!O291)</f>
        <v>*</v>
      </c>
      <c r="Q318" s="107" t="str">
        <f>IF(FN_MC!P291="","*",FN_MC!P291)</f>
        <v>*</v>
      </c>
      <c r="R318" s="96" t="str">
        <f>IF(FN_MC!Q291="","*",CONCATENATE(FN_MC!Q291," ",FN_MC!R291))</f>
        <v>*</v>
      </c>
      <c r="S318" s="96" t="str">
        <f>IF(FN_MC!V291="","*",FN_MC!V291)</f>
        <v>*</v>
      </c>
      <c r="T318" s="96" t="str">
        <f>IF(FN_MC!W291="","*",FN_MC!W291)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IF(FN_MC!Y292="","*",FN_MC!Y292)</f>
        <v>*</v>
      </c>
      <c r="B319" s="95" t="str">
        <f>IF(FN_MC!X292="","*",FN_MC!X292)</f>
        <v>*</v>
      </c>
      <c r="C319" s="95" t="str">
        <f>IF(FN_MC!Z292="","*",FN_MC!Z292)</f>
        <v>*</v>
      </c>
      <c r="D319" s="96" t="str">
        <f>IF(FN_MC!S292="","*",FN_MC!S292)</f>
        <v>-</v>
      </c>
      <c r="E319" s="96" t="str">
        <f>IF(FN_MC!T292="","*",FN_MC!T292)</f>
        <v>-</v>
      </c>
      <c r="F319" s="96" t="str">
        <f>IF(FN_MC!B292="","*",FN_MC!B292)</f>
        <v>*</v>
      </c>
      <c r="G319" s="96" t="str">
        <f>IF(FN_MC!D292="","*",FN_MC!D292)</f>
        <v>*</v>
      </c>
      <c r="H319" s="96" t="str">
        <f>IF(FN_MC!F292="","*",FN_MC!F292)</f>
        <v>*</v>
      </c>
      <c r="I319" s="96" t="str">
        <f>IF(FN_MC!H292="","*",FN_MC!H292)</f>
        <v>*</v>
      </c>
      <c r="J319" s="96" t="str">
        <f>IF(FN_MC!I292="","*",FN_MC!I292)</f>
        <v>*</v>
      </c>
      <c r="K319" s="96" t="str">
        <f>IF(FN_MC!M292="","*",FN_MC!M292)</f>
        <v>-</v>
      </c>
      <c r="L319" s="196" t="str">
        <f>IF(FN_MC!N292="","*",FN_MC!N292)</f>
        <v>-</v>
      </c>
      <c r="M319" s="97" t="str">
        <f>IF(FN_MC!J292="","*",FN_MC!J292)</f>
        <v>*</v>
      </c>
      <c r="N319" s="183" t="str">
        <f>IF(FN_MC!K292="","*",FN_MC!K292)</f>
        <v>*</v>
      </c>
      <c r="O319" s="183" t="str">
        <f>IF(FN_MC!L292="","*",FN_MC!L292)</f>
        <v>-</v>
      </c>
      <c r="P319" s="107" t="str">
        <f>IF(FN_MC!O292="","*",FN_MC!O292)</f>
        <v>*</v>
      </c>
      <c r="Q319" s="107" t="str">
        <f>IF(FN_MC!P292="","*",FN_MC!P292)</f>
        <v>*</v>
      </c>
      <c r="R319" s="96" t="str">
        <f>IF(FN_MC!Q292="","*",CONCATENATE(FN_MC!Q292," ",FN_MC!R292))</f>
        <v>*</v>
      </c>
      <c r="S319" s="96" t="str">
        <f>IF(FN_MC!V292="","*",FN_MC!V292)</f>
        <v>*</v>
      </c>
      <c r="T319" s="96" t="str">
        <f>IF(FN_MC!W292="","*",FN_MC!W292)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IF(FN_MC!Y293="","*",FN_MC!Y293)</f>
        <v>*</v>
      </c>
      <c r="B320" s="95" t="str">
        <f>IF(FN_MC!X293="","*",FN_MC!X293)</f>
        <v>*</v>
      </c>
      <c r="C320" s="95" t="str">
        <f>IF(FN_MC!Z293="","*",FN_MC!Z293)</f>
        <v>*</v>
      </c>
      <c r="D320" s="96" t="str">
        <f>IF(FN_MC!S293="","*",FN_MC!S293)</f>
        <v>-</v>
      </c>
      <c r="E320" s="96" t="str">
        <f>IF(FN_MC!T293="","*",FN_MC!T293)</f>
        <v>-</v>
      </c>
      <c r="F320" s="96" t="str">
        <f>IF(FN_MC!B293="","*",FN_MC!B293)</f>
        <v>*</v>
      </c>
      <c r="G320" s="96" t="str">
        <f>IF(FN_MC!D293="","*",FN_MC!D293)</f>
        <v>*</v>
      </c>
      <c r="H320" s="96" t="str">
        <f>IF(FN_MC!F293="","*",FN_MC!F293)</f>
        <v>*</v>
      </c>
      <c r="I320" s="96" t="str">
        <f>IF(FN_MC!H293="","*",FN_MC!H293)</f>
        <v>*</v>
      </c>
      <c r="J320" s="96" t="str">
        <f>IF(FN_MC!I293="","*",FN_MC!I293)</f>
        <v>*</v>
      </c>
      <c r="K320" s="96" t="str">
        <f>IF(FN_MC!M293="","*",FN_MC!M293)</f>
        <v>-</v>
      </c>
      <c r="L320" s="196" t="str">
        <f>IF(FN_MC!N293="","*",FN_MC!N293)</f>
        <v>-</v>
      </c>
      <c r="M320" s="97" t="str">
        <f>IF(FN_MC!J293="","*",FN_MC!J293)</f>
        <v>*</v>
      </c>
      <c r="N320" s="183" t="str">
        <f>IF(FN_MC!K293="","*",FN_MC!K293)</f>
        <v>*</v>
      </c>
      <c r="O320" s="183" t="str">
        <f>IF(FN_MC!L293="","*",FN_MC!L293)</f>
        <v>-</v>
      </c>
      <c r="P320" s="107" t="str">
        <f>IF(FN_MC!O293="","*",FN_MC!O293)</f>
        <v>*</v>
      </c>
      <c r="Q320" s="107" t="str">
        <f>IF(FN_MC!P293="","*",FN_MC!P293)</f>
        <v>*</v>
      </c>
      <c r="R320" s="96" t="str">
        <f>IF(FN_MC!Q293="","*",CONCATENATE(FN_MC!Q293," ",FN_MC!R293))</f>
        <v>*</v>
      </c>
      <c r="S320" s="96" t="str">
        <f>IF(FN_MC!V293="","*",FN_MC!V293)</f>
        <v>*</v>
      </c>
      <c r="T320" s="96" t="str">
        <f>IF(FN_MC!W293="","*",FN_MC!W293)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IF(FN_MC!Y294="","*",FN_MC!Y294)</f>
        <v>*</v>
      </c>
      <c r="B321" s="95" t="str">
        <f>IF(FN_MC!X294="","*",FN_MC!X294)</f>
        <v>*</v>
      </c>
      <c r="C321" s="95" t="str">
        <f>IF(FN_MC!Z294="","*",FN_MC!Z294)</f>
        <v>*</v>
      </c>
      <c r="D321" s="96" t="str">
        <f>IF(FN_MC!S294="","*",FN_MC!S294)</f>
        <v>-</v>
      </c>
      <c r="E321" s="96" t="str">
        <f>IF(FN_MC!T294="","*",FN_MC!T294)</f>
        <v>-</v>
      </c>
      <c r="F321" s="96" t="str">
        <f>IF(FN_MC!B294="","*",FN_MC!B294)</f>
        <v>*</v>
      </c>
      <c r="G321" s="96" t="str">
        <f>IF(FN_MC!D294="","*",FN_MC!D294)</f>
        <v>*</v>
      </c>
      <c r="H321" s="96" t="str">
        <f>IF(FN_MC!F294="","*",FN_MC!F294)</f>
        <v>*</v>
      </c>
      <c r="I321" s="96" t="str">
        <f>IF(FN_MC!H294="","*",FN_MC!H294)</f>
        <v>*</v>
      </c>
      <c r="J321" s="96" t="str">
        <f>IF(FN_MC!I294="","*",FN_MC!I294)</f>
        <v>*</v>
      </c>
      <c r="K321" s="96" t="str">
        <f>IF(FN_MC!M294="","*",FN_MC!M294)</f>
        <v>-</v>
      </c>
      <c r="L321" s="196" t="str">
        <f>IF(FN_MC!N294="","*",FN_MC!N294)</f>
        <v>-</v>
      </c>
      <c r="M321" s="97" t="str">
        <f>IF(FN_MC!J294="","*",FN_MC!J294)</f>
        <v>*</v>
      </c>
      <c r="N321" s="183" t="str">
        <f>IF(FN_MC!K294="","*",FN_MC!K294)</f>
        <v>*</v>
      </c>
      <c r="O321" s="183" t="str">
        <f>IF(FN_MC!L294="","*",FN_MC!L294)</f>
        <v>-</v>
      </c>
      <c r="P321" s="107" t="str">
        <f>IF(FN_MC!O294="","*",FN_MC!O294)</f>
        <v>*</v>
      </c>
      <c r="Q321" s="107" t="str">
        <f>IF(FN_MC!P294="","*",FN_MC!P294)</f>
        <v>*</v>
      </c>
      <c r="R321" s="96" t="str">
        <f>IF(FN_MC!Q294="","*",CONCATENATE(FN_MC!Q294," ",FN_MC!R294))</f>
        <v>*</v>
      </c>
      <c r="S321" s="96" t="str">
        <f>IF(FN_MC!V294="","*",FN_MC!V294)</f>
        <v>*</v>
      </c>
      <c r="T321" s="96" t="str">
        <f>IF(FN_MC!W294="","*",FN_MC!W294)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IF(FN_MC!Y295="","*",FN_MC!Y295)</f>
        <v>*</v>
      </c>
      <c r="B322" s="95" t="str">
        <f>IF(FN_MC!X295="","*",FN_MC!X295)</f>
        <v>*</v>
      </c>
      <c r="C322" s="95" t="str">
        <f>IF(FN_MC!Z295="","*",FN_MC!Z295)</f>
        <v>*</v>
      </c>
      <c r="D322" s="96" t="str">
        <f>IF(FN_MC!S295="","*",FN_MC!S295)</f>
        <v>-</v>
      </c>
      <c r="E322" s="96" t="str">
        <f>IF(FN_MC!T295="","*",FN_MC!T295)</f>
        <v>-</v>
      </c>
      <c r="F322" s="96" t="str">
        <f>IF(FN_MC!B295="","*",FN_MC!B295)</f>
        <v>*</v>
      </c>
      <c r="G322" s="96" t="str">
        <f>IF(FN_MC!D295="","*",FN_MC!D295)</f>
        <v>*</v>
      </c>
      <c r="H322" s="96" t="str">
        <f>IF(FN_MC!F295="","*",FN_MC!F295)</f>
        <v>*</v>
      </c>
      <c r="I322" s="96" t="str">
        <f>IF(FN_MC!H295="","*",FN_MC!H295)</f>
        <v>*</v>
      </c>
      <c r="J322" s="96" t="str">
        <f>IF(FN_MC!I295="","*",FN_MC!I295)</f>
        <v>*</v>
      </c>
      <c r="K322" s="96" t="str">
        <f>IF(FN_MC!M295="","*",FN_MC!M295)</f>
        <v>-</v>
      </c>
      <c r="L322" s="196" t="str">
        <f>IF(FN_MC!N295="","*",FN_MC!N295)</f>
        <v>-</v>
      </c>
      <c r="M322" s="97" t="str">
        <f>IF(FN_MC!J295="","*",FN_MC!J295)</f>
        <v>*</v>
      </c>
      <c r="N322" s="183" t="str">
        <f>IF(FN_MC!K295="","*",FN_MC!K295)</f>
        <v>*</v>
      </c>
      <c r="O322" s="183" t="str">
        <f>IF(FN_MC!L295="","*",FN_MC!L295)</f>
        <v>-</v>
      </c>
      <c r="P322" s="107" t="str">
        <f>IF(FN_MC!O295="","*",FN_MC!O295)</f>
        <v>*</v>
      </c>
      <c r="Q322" s="107" t="str">
        <f>IF(FN_MC!P295="","*",FN_MC!P295)</f>
        <v>*</v>
      </c>
      <c r="R322" s="96" t="str">
        <f>IF(FN_MC!Q295="","*",CONCATENATE(FN_MC!Q295," ",FN_MC!R295))</f>
        <v>*</v>
      </c>
      <c r="S322" s="96" t="str">
        <f>IF(FN_MC!V295="","*",FN_MC!V295)</f>
        <v>*</v>
      </c>
      <c r="T322" s="96" t="str">
        <f>IF(FN_MC!W295="","*",FN_MC!W295)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IF(FN_MC!Y296="","*",FN_MC!Y296)</f>
        <v>*</v>
      </c>
      <c r="B323" s="95" t="str">
        <f>IF(FN_MC!X296="","*",FN_MC!X296)</f>
        <v>*</v>
      </c>
      <c r="C323" s="95" t="str">
        <f>IF(FN_MC!Z296="","*",FN_MC!Z296)</f>
        <v>*</v>
      </c>
      <c r="D323" s="96" t="str">
        <f>IF(FN_MC!S296="","*",FN_MC!S296)</f>
        <v>-</v>
      </c>
      <c r="E323" s="96" t="str">
        <f>IF(FN_MC!T296="","*",FN_MC!T296)</f>
        <v>-</v>
      </c>
      <c r="F323" s="96" t="str">
        <f>IF(FN_MC!B296="","*",FN_MC!B296)</f>
        <v>*</v>
      </c>
      <c r="G323" s="96" t="str">
        <f>IF(FN_MC!D296="","*",FN_MC!D296)</f>
        <v>*</v>
      </c>
      <c r="H323" s="96" t="str">
        <f>IF(FN_MC!F296="","*",FN_MC!F296)</f>
        <v>*</v>
      </c>
      <c r="I323" s="96" t="str">
        <f>IF(FN_MC!H296="","*",FN_MC!H296)</f>
        <v>*</v>
      </c>
      <c r="J323" s="96" t="str">
        <f>IF(FN_MC!I296="","*",FN_MC!I296)</f>
        <v>*</v>
      </c>
      <c r="K323" s="96" t="str">
        <f>IF(FN_MC!M296="","*",FN_MC!M296)</f>
        <v>-</v>
      </c>
      <c r="L323" s="196" t="str">
        <f>IF(FN_MC!N296="","*",FN_MC!N296)</f>
        <v>-</v>
      </c>
      <c r="M323" s="97" t="str">
        <f>IF(FN_MC!J296="","*",FN_MC!J296)</f>
        <v>*</v>
      </c>
      <c r="N323" s="183" t="str">
        <f>IF(FN_MC!K296="","*",FN_MC!K296)</f>
        <v>*</v>
      </c>
      <c r="O323" s="183" t="str">
        <f>IF(FN_MC!L296="","*",FN_MC!L296)</f>
        <v>-</v>
      </c>
      <c r="P323" s="107" t="str">
        <f>IF(FN_MC!O296="","*",FN_MC!O296)</f>
        <v>*</v>
      </c>
      <c r="Q323" s="107" t="str">
        <f>IF(FN_MC!P296="","*",FN_MC!P296)</f>
        <v>*</v>
      </c>
      <c r="R323" s="96" t="str">
        <f>IF(FN_MC!Q296="","*",CONCATENATE(FN_MC!Q296," ",FN_MC!R296))</f>
        <v>*</v>
      </c>
      <c r="S323" s="96" t="str">
        <f>IF(FN_MC!V296="","*",FN_MC!V296)</f>
        <v>*</v>
      </c>
      <c r="T323" s="96" t="str">
        <f>IF(FN_MC!W296="","*",FN_MC!W296)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IF(FN_MC!Y297="","*",FN_MC!Y297)</f>
        <v>*</v>
      </c>
      <c r="B324" s="95" t="str">
        <f>IF(FN_MC!X297="","*",FN_MC!X297)</f>
        <v>*</v>
      </c>
      <c r="C324" s="95" t="str">
        <f>IF(FN_MC!Z297="","*",FN_MC!Z297)</f>
        <v>*</v>
      </c>
      <c r="D324" s="96" t="str">
        <f>IF(FN_MC!S297="","*",FN_MC!S297)</f>
        <v>-</v>
      </c>
      <c r="E324" s="96" t="str">
        <f>IF(FN_MC!T297="","*",FN_MC!T297)</f>
        <v>-</v>
      </c>
      <c r="F324" s="96" t="str">
        <f>IF(FN_MC!B297="","*",FN_MC!B297)</f>
        <v>*</v>
      </c>
      <c r="G324" s="96" t="str">
        <f>IF(FN_MC!D297="","*",FN_MC!D297)</f>
        <v>*</v>
      </c>
      <c r="H324" s="96" t="str">
        <f>IF(FN_MC!F297="","*",FN_MC!F297)</f>
        <v>*</v>
      </c>
      <c r="I324" s="96" t="str">
        <f>IF(FN_MC!H297="","*",FN_MC!H297)</f>
        <v>*</v>
      </c>
      <c r="J324" s="96" t="str">
        <f>IF(FN_MC!I297="","*",FN_MC!I297)</f>
        <v>*</v>
      </c>
      <c r="K324" s="96" t="str">
        <f>IF(FN_MC!M297="","*",FN_MC!M297)</f>
        <v>-</v>
      </c>
      <c r="L324" s="196" t="str">
        <f>IF(FN_MC!N297="","*",FN_MC!N297)</f>
        <v>-</v>
      </c>
      <c r="M324" s="97" t="str">
        <f>IF(FN_MC!J297="","*",FN_MC!J297)</f>
        <v>*</v>
      </c>
      <c r="N324" s="183" t="str">
        <f>IF(FN_MC!K297="","*",FN_MC!K297)</f>
        <v>*</v>
      </c>
      <c r="O324" s="183" t="str">
        <f>IF(FN_MC!L297="","*",FN_MC!L297)</f>
        <v>-</v>
      </c>
      <c r="P324" s="107" t="str">
        <f>IF(FN_MC!O297="","*",FN_MC!O297)</f>
        <v>*</v>
      </c>
      <c r="Q324" s="107" t="str">
        <f>IF(FN_MC!P297="","*",FN_MC!P297)</f>
        <v>*</v>
      </c>
      <c r="R324" s="96" t="str">
        <f>IF(FN_MC!Q297="","*",CONCATENATE(FN_MC!Q297," ",FN_MC!R297))</f>
        <v>*</v>
      </c>
      <c r="S324" s="96" t="str">
        <f>IF(FN_MC!V297="","*",FN_MC!V297)</f>
        <v>*</v>
      </c>
      <c r="T324" s="96" t="str">
        <f>IF(FN_MC!W297="","*",FN_MC!W297)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IF(FN_MC!Y298="","*",FN_MC!Y298)</f>
        <v>*</v>
      </c>
      <c r="B325" s="95" t="str">
        <f>IF(FN_MC!X298="","*",FN_MC!X298)</f>
        <v>*</v>
      </c>
      <c r="C325" s="95" t="str">
        <f>IF(FN_MC!Z298="","*",FN_MC!Z298)</f>
        <v>*</v>
      </c>
      <c r="D325" s="96" t="str">
        <f>IF(FN_MC!S298="","*",FN_MC!S298)</f>
        <v>-</v>
      </c>
      <c r="E325" s="96" t="str">
        <f>IF(FN_MC!T298="","*",FN_MC!T298)</f>
        <v>-</v>
      </c>
      <c r="F325" s="96" t="str">
        <f>IF(FN_MC!B298="","*",FN_MC!B298)</f>
        <v>*</v>
      </c>
      <c r="G325" s="96" t="str">
        <f>IF(FN_MC!D298="","*",FN_MC!D298)</f>
        <v>*</v>
      </c>
      <c r="H325" s="96" t="str">
        <f>IF(FN_MC!F298="","*",FN_MC!F298)</f>
        <v>*</v>
      </c>
      <c r="I325" s="96" t="str">
        <f>IF(FN_MC!H298="","*",FN_MC!H298)</f>
        <v>*</v>
      </c>
      <c r="J325" s="96" t="str">
        <f>IF(FN_MC!I298="","*",FN_MC!I298)</f>
        <v>*</v>
      </c>
      <c r="K325" s="96" t="str">
        <f>IF(FN_MC!M298="","*",FN_MC!M298)</f>
        <v>-</v>
      </c>
      <c r="L325" s="196" t="str">
        <f>IF(FN_MC!N298="","*",FN_MC!N298)</f>
        <v>-</v>
      </c>
      <c r="M325" s="97" t="str">
        <f>IF(FN_MC!J298="","*",FN_MC!J298)</f>
        <v>*</v>
      </c>
      <c r="N325" s="183" t="str">
        <f>IF(FN_MC!K298="","*",FN_MC!K298)</f>
        <v>*</v>
      </c>
      <c r="O325" s="183" t="str">
        <f>IF(FN_MC!L298="","*",FN_MC!L298)</f>
        <v>-</v>
      </c>
      <c r="P325" s="107" t="str">
        <f>IF(FN_MC!O298="","*",FN_MC!O298)</f>
        <v>*</v>
      </c>
      <c r="Q325" s="107" t="str">
        <f>IF(FN_MC!P298="","*",FN_MC!P298)</f>
        <v>*</v>
      </c>
      <c r="R325" s="96" t="str">
        <f>IF(FN_MC!Q298="","*",CONCATENATE(FN_MC!Q298," ",FN_MC!R298))</f>
        <v>*</v>
      </c>
      <c r="S325" s="96" t="str">
        <f>IF(FN_MC!V298="","*",FN_MC!V298)</f>
        <v>*</v>
      </c>
      <c r="T325" s="96" t="str">
        <f>IF(FN_MC!W298="","*",FN_MC!W298)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IF(FN_MC!Y299="","*",FN_MC!Y299)</f>
        <v>*</v>
      </c>
      <c r="B326" s="95" t="str">
        <f>IF(FN_MC!X299="","*",FN_MC!X299)</f>
        <v>*</v>
      </c>
      <c r="C326" s="95" t="str">
        <f>IF(FN_MC!Z299="","*",FN_MC!Z299)</f>
        <v>*</v>
      </c>
      <c r="D326" s="96" t="str">
        <f>IF(FN_MC!S299="","*",FN_MC!S299)</f>
        <v>-</v>
      </c>
      <c r="E326" s="96" t="str">
        <f>IF(FN_MC!T299="","*",FN_MC!T299)</f>
        <v>-</v>
      </c>
      <c r="F326" s="96" t="str">
        <f>IF(FN_MC!B299="","*",FN_MC!B299)</f>
        <v>*</v>
      </c>
      <c r="G326" s="96" t="str">
        <f>IF(FN_MC!D299="","*",FN_MC!D299)</f>
        <v>*</v>
      </c>
      <c r="H326" s="96" t="str">
        <f>IF(FN_MC!F299="","*",FN_MC!F299)</f>
        <v>*</v>
      </c>
      <c r="I326" s="96" t="str">
        <f>IF(FN_MC!H299="","*",FN_MC!H299)</f>
        <v>*</v>
      </c>
      <c r="J326" s="96" t="str">
        <f>IF(FN_MC!I299="","*",FN_MC!I299)</f>
        <v>*</v>
      </c>
      <c r="K326" s="96" t="str">
        <f>IF(FN_MC!M299="","*",FN_MC!M299)</f>
        <v>-</v>
      </c>
      <c r="L326" s="196" t="str">
        <f>IF(FN_MC!N299="","*",FN_MC!N299)</f>
        <v>-</v>
      </c>
      <c r="M326" s="97" t="str">
        <f>IF(FN_MC!J299="","*",FN_MC!J299)</f>
        <v>*</v>
      </c>
      <c r="N326" s="183" t="str">
        <f>IF(FN_MC!K299="","*",FN_MC!K299)</f>
        <v>*</v>
      </c>
      <c r="O326" s="183" t="str">
        <f>IF(FN_MC!L299="","*",FN_MC!L299)</f>
        <v>-</v>
      </c>
      <c r="P326" s="107" t="str">
        <f>IF(FN_MC!O299="","*",FN_MC!O299)</f>
        <v>*</v>
      </c>
      <c r="Q326" s="107" t="str">
        <f>IF(FN_MC!P299="","*",FN_MC!P299)</f>
        <v>*</v>
      </c>
      <c r="R326" s="96" t="str">
        <f>IF(FN_MC!Q299="","*",CONCATENATE(FN_MC!Q299," ",FN_MC!R299))</f>
        <v>*</v>
      </c>
      <c r="S326" s="96" t="str">
        <f>IF(FN_MC!V299="","*",FN_MC!V299)</f>
        <v>*</v>
      </c>
      <c r="T326" s="96" t="str">
        <f>IF(FN_MC!W299="","*",FN_MC!W299)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IF(FN_MC!Y300="","*",FN_MC!Y300)</f>
        <v>*</v>
      </c>
      <c r="B327" s="95" t="str">
        <f>IF(FN_MC!X300="","*",FN_MC!X300)</f>
        <v>*</v>
      </c>
      <c r="C327" s="95" t="str">
        <f>IF(FN_MC!Z300="","*",FN_MC!Z300)</f>
        <v>*</v>
      </c>
      <c r="D327" s="96" t="str">
        <f>IF(FN_MC!S300="","*",FN_MC!S300)</f>
        <v>-</v>
      </c>
      <c r="E327" s="96" t="str">
        <f>IF(FN_MC!T300="","*",FN_MC!T300)</f>
        <v>-</v>
      </c>
      <c r="F327" s="96" t="str">
        <f>IF(FN_MC!B300="","*",FN_MC!B300)</f>
        <v>*</v>
      </c>
      <c r="G327" s="96" t="str">
        <f>IF(FN_MC!D300="","*",FN_MC!D300)</f>
        <v>*</v>
      </c>
      <c r="H327" s="96" t="str">
        <f>IF(FN_MC!F300="","*",FN_MC!F300)</f>
        <v>*</v>
      </c>
      <c r="I327" s="96" t="str">
        <f>IF(FN_MC!H300="","*",FN_MC!H300)</f>
        <v>*</v>
      </c>
      <c r="J327" s="96" t="str">
        <f>IF(FN_MC!I300="","*",FN_MC!I300)</f>
        <v>*</v>
      </c>
      <c r="K327" s="96" t="str">
        <f>IF(FN_MC!M300="","*",FN_MC!M300)</f>
        <v>-</v>
      </c>
      <c r="L327" s="196" t="str">
        <f>IF(FN_MC!N300="","*",FN_MC!N300)</f>
        <v>-</v>
      </c>
      <c r="M327" s="97" t="str">
        <f>IF(FN_MC!J300="","*",FN_MC!J300)</f>
        <v>*</v>
      </c>
      <c r="N327" s="183" t="str">
        <f>IF(FN_MC!K300="","*",FN_MC!K300)</f>
        <v>*</v>
      </c>
      <c r="O327" s="183" t="str">
        <f>IF(FN_MC!L300="","*",FN_MC!L300)</f>
        <v>-</v>
      </c>
      <c r="P327" s="107" t="str">
        <f>IF(FN_MC!O300="","*",FN_MC!O300)</f>
        <v>*</v>
      </c>
      <c r="Q327" s="107" t="str">
        <f>IF(FN_MC!P300="","*",FN_MC!P300)</f>
        <v>*</v>
      </c>
      <c r="R327" s="96" t="str">
        <f>IF(FN_MC!Q300="","*",CONCATENATE(FN_MC!Q300," ",FN_MC!R300))</f>
        <v>*</v>
      </c>
      <c r="S327" s="96" t="str">
        <f>IF(FN_MC!V300="","*",FN_MC!V300)</f>
        <v>*</v>
      </c>
      <c r="T327" s="96" t="str">
        <f>IF(FN_MC!W300="","*",FN_MC!W300)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IF(FN_MC!Y301="","*",FN_MC!Y301)</f>
        <v>*</v>
      </c>
      <c r="B328" s="95" t="str">
        <f>IF(FN_MC!X301="","*",FN_MC!X301)</f>
        <v>*</v>
      </c>
      <c r="C328" s="95" t="str">
        <f>IF(FN_MC!Z301="","*",FN_MC!Z301)</f>
        <v>*</v>
      </c>
      <c r="D328" s="96" t="str">
        <f>IF(FN_MC!S301="","*",FN_MC!S301)</f>
        <v>-</v>
      </c>
      <c r="E328" s="96" t="str">
        <f>IF(FN_MC!T301="","*",FN_MC!T301)</f>
        <v>-</v>
      </c>
      <c r="F328" s="96" t="str">
        <f>IF(FN_MC!B301="","*",FN_MC!B301)</f>
        <v>*</v>
      </c>
      <c r="G328" s="96" t="str">
        <f>IF(FN_MC!D301="","*",FN_MC!D301)</f>
        <v>*</v>
      </c>
      <c r="H328" s="96" t="str">
        <f>IF(FN_MC!F301="","*",FN_MC!F301)</f>
        <v>*</v>
      </c>
      <c r="I328" s="96" t="str">
        <f>IF(FN_MC!H301="","*",FN_MC!H301)</f>
        <v>*</v>
      </c>
      <c r="J328" s="96" t="str">
        <f>IF(FN_MC!I301="","*",FN_MC!I301)</f>
        <v>*</v>
      </c>
      <c r="K328" s="96" t="str">
        <f>IF(FN_MC!M301="","*",FN_MC!M301)</f>
        <v>-</v>
      </c>
      <c r="L328" s="196" t="str">
        <f>IF(FN_MC!N301="","*",FN_MC!N301)</f>
        <v>-</v>
      </c>
      <c r="M328" s="97" t="str">
        <f>IF(FN_MC!J301="","*",FN_MC!J301)</f>
        <v>*</v>
      </c>
      <c r="N328" s="183" t="str">
        <f>IF(FN_MC!K301="","*",FN_MC!K301)</f>
        <v>*</v>
      </c>
      <c r="O328" s="183" t="str">
        <f>IF(FN_MC!L301="","*",FN_MC!L301)</f>
        <v>-</v>
      </c>
      <c r="P328" s="107" t="str">
        <f>IF(FN_MC!O301="","*",FN_MC!O301)</f>
        <v>*</v>
      </c>
      <c r="Q328" s="107" t="str">
        <f>IF(FN_MC!P301="","*",FN_MC!P301)</f>
        <v>*</v>
      </c>
      <c r="R328" s="96" t="str">
        <f>IF(FN_MC!Q301="","*",CONCATENATE(FN_MC!Q301," ",FN_MC!R301))</f>
        <v>*</v>
      </c>
      <c r="S328" s="96" t="str">
        <f>IF(FN_MC!V301="","*",FN_MC!V301)</f>
        <v>*</v>
      </c>
      <c r="T328" s="96" t="str">
        <f>IF(FN_MC!W301="","*",FN_MC!W301)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IF(FN_MC!Y302="","*",FN_MC!Y302)</f>
        <v>*</v>
      </c>
      <c r="B329" s="95" t="str">
        <f>IF(FN_MC!X302="","*",FN_MC!X302)</f>
        <v>*</v>
      </c>
      <c r="C329" s="95" t="str">
        <f>IF(FN_MC!Z302="","*",FN_MC!Z302)</f>
        <v>*</v>
      </c>
      <c r="D329" s="96" t="str">
        <f>IF(FN_MC!S302="","*",FN_MC!S302)</f>
        <v>-</v>
      </c>
      <c r="E329" s="96" t="str">
        <f>IF(FN_MC!T302="","*",FN_MC!T302)</f>
        <v>-</v>
      </c>
      <c r="F329" s="96" t="str">
        <f>IF(FN_MC!B302="","*",FN_MC!B302)</f>
        <v>*</v>
      </c>
      <c r="G329" s="96" t="str">
        <f>IF(FN_MC!D302="","*",FN_MC!D302)</f>
        <v>*</v>
      </c>
      <c r="H329" s="96" t="str">
        <f>IF(FN_MC!F302="","*",FN_MC!F302)</f>
        <v>*</v>
      </c>
      <c r="I329" s="96" t="str">
        <f>IF(FN_MC!H302="","*",FN_MC!H302)</f>
        <v>*</v>
      </c>
      <c r="J329" s="96" t="str">
        <f>IF(FN_MC!I302="","*",FN_MC!I302)</f>
        <v>*</v>
      </c>
      <c r="K329" s="96" t="str">
        <f>IF(FN_MC!M302="","*",FN_MC!M302)</f>
        <v>-</v>
      </c>
      <c r="L329" s="196" t="str">
        <f>IF(FN_MC!N302="","*",FN_MC!N302)</f>
        <v>-</v>
      </c>
      <c r="M329" s="97" t="str">
        <f>IF(FN_MC!J302="","*",FN_MC!J302)</f>
        <v>*</v>
      </c>
      <c r="N329" s="183" t="str">
        <f>IF(FN_MC!K302="","*",FN_MC!K302)</f>
        <v>*</v>
      </c>
      <c r="O329" s="183" t="str">
        <f>IF(FN_MC!L302="","*",FN_MC!L302)</f>
        <v>-</v>
      </c>
      <c r="P329" s="107" t="str">
        <f>IF(FN_MC!O302="","*",FN_MC!O302)</f>
        <v>*</v>
      </c>
      <c r="Q329" s="107" t="str">
        <f>IF(FN_MC!P302="","*",FN_MC!P302)</f>
        <v>*</v>
      </c>
      <c r="R329" s="96" t="str">
        <f>IF(FN_MC!Q302="","*",CONCATENATE(FN_MC!Q302," ",FN_MC!R302))</f>
        <v>*</v>
      </c>
      <c r="S329" s="96" t="str">
        <f>IF(FN_MC!V302="","*",FN_MC!V302)</f>
        <v>*</v>
      </c>
      <c r="T329" s="96" t="str">
        <f>IF(FN_MC!W302="","*",FN_MC!W302)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IF(FN_MC!Y303="","*",FN_MC!Y303)</f>
        <v>*</v>
      </c>
      <c r="B330" s="95" t="str">
        <f>IF(FN_MC!X303="","*",FN_MC!X303)</f>
        <v>*</v>
      </c>
      <c r="C330" s="95" t="str">
        <f>IF(FN_MC!Z303="","*",FN_MC!Z303)</f>
        <v>*</v>
      </c>
      <c r="D330" s="96" t="str">
        <f>IF(FN_MC!S303="","*",FN_MC!S303)</f>
        <v>-</v>
      </c>
      <c r="E330" s="96" t="str">
        <f>IF(FN_MC!T303="","*",FN_MC!T303)</f>
        <v>-</v>
      </c>
      <c r="F330" s="96" t="str">
        <f>IF(FN_MC!B303="","*",FN_MC!B303)</f>
        <v>*</v>
      </c>
      <c r="G330" s="96" t="str">
        <f>IF(FN_MC!D303="","*",FN_MC!D303)</f>
        <v>*</v>
      </c>
      <c r="H330" s="96" t="str">
        <f>IF(FN_MC!F303="","*",FN_MC!F303)</f>
        <v>*</v>
      </c>
      <c r="I330" s="96" t="str">
        <f>IF(FN_MC!H303="","*",FN_MC!H303)</f>
        <v>*</v>
      </c>
      <c r="J330" s="96" t="str">
        <f>IF(FN_MC!I303="","*",FN_MC!I303)</f>
        <v>*</v>
      </c>
      <c r="K330" s="96" t="str">
        <f>IF(FN_MC!M303="","*",FN_MC!M303)</f>
        <v>-</v>
      </c>
      <c r="L330" s="196" t="str">
        <f>IF(FN_MC!N303="","*",FN_MC!N303)</f>
        <v>-</v>
      </c>
      <c r="M330" s="97" t="str">
        <f>IF(FN_MC!J303="","*",FN_MC!J303)</f>
        <v>*</v>
      </c>
      <c r="N330" s="183" t="str">
        <f>IF(FN_MC!K303="","*",FN_MC!K303)</f>
        <v>*</v>
      </c>
      <c r="O330" s="183" t="str">
        <f>IF(FN_MC!L303="","*",FN_MC!L303)</f>
        <v>-</v>
      </c>
      <c r="P330" s="107" t="str">
        <f>IF(FN_MC!O303="","*",FN_MC!O303)</f>
        <v>*</v>
      </c>
      <c r="Q330" s="107" t="str">
        <f>IF(FN_MC!P303="","*",FN_MC!P303)</f>
        <v>*</v>
      </c>
      <c r="R330" s="96" t="str">
        <f>IF(FN_MC!Q303="","*",CONCATENATE(FN_MC!Q303," ",FN_MC!R303))</f>
        <v>*</v>
      </c>
      <c r="S330" s="96" t="str">
        <f>IF(FN_MC!V303="","*",FN_MC!V303)</f>
        <v>*</v>
      </c>
      <c r="T330" s="96" t="str">
        <f>IF(FN_MC!W303="","*",FN_MC!W303)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IF(FN_MC!Y304="","*",FN_MC!Y304)</f>
        <v>*</v>
      </c>
      <c r="B331" s="95" t="str">
        <f>IF(FN_MC!X304="","*",FN_MC!X304)</f>
        <v>*</v>
      </c>
      <c r="C331" s="95" t="str">
        <f>IF(FN_MC!Z304="","*",FN_MC!Z304)</f>
        <v>*</v>
      </c>
      <c r="D331" s="96" t="str">
        <f>IF(FN_MC!S304="","*",FN_MC!S304)</f>
        <v>-</v>
      </c>
      <c r="E331" s="96" t="str">
        <f>IF(FN_MC!T304="","*",FN_MC!T304)</f>
        <v>-</v>
      </c>
      <c r="F331" s="96" t="str">
        <f>IF(FN_MC!B304="","*",FN_MC!B304)</f>
        <v>*</v>
      </c>
      <c r="G331" s="96" t="str">
        <f>IF(FN_MC!D304="","*",FN_MC!D304)</f>
        <v>*</v>
      </c>
      <c r="H331" s="96" t="str">
        <f>IF(FN_MC!F304="","*",FN_MC!F304)</f>
        <v>*</v>
      </c>
      <c r="I331" s="96" t="str">
        <f>IF(FN_MC!H304="","*",FN_MC!H304)</f>
        <v>*</v>
      </c>
      <c r="J331" s="96" t="str">
        <f>IF(FN_MC!I304="","*",FN_MC!I304)</f>
        <v>*</v>
      </c>
      <c r="K331" s="96" t="str">
        <f>IF(FN_MC!M304="","*",FN_MC!M304)</f>
        <v>-</v>
      </c>
      <c r="L331" s="196" t="str">
        <f>IF(FN_MC!N304="","*",FN_MC!N304)</f>
        <v>-</v>
      </c>
      <c r="M331" s="97" t="str">
        <f>IF(FN_MC!J304="","*",FN_MC!J304)</f>
        <v>*</v>
      </c>
      <c r="N331" s="183" t="str">
        <f>IF(FN_MC!K304="","*",FN_MC!K304)</f>
        <v>*</v>
      </c>
      <c r="O331" s="183" t="str">
        <f>IF(FN_MC!L304="","*",FN_MC!L304)</f>
        <v>-</v>
      </c>
      <c r="P331" s="107" t="str">
        <f>IF(FN_MC!O304="","*",FN_MC!O304)</f>
        <v>*</v>
      </c>
      <c r="Q331" s="107" t="str">
        <f>IF(FN_MC!P304="","*",FN_MC!P304)</f>
        <v>*</v>
      </c>
      <c r="R331" s="96" t="str">
        <f>IF(FN_MC!Q304="","*",CONCATENATE(FN_MC!Q304," ",FN_MC!R304))</f>
        <v>*</v>
      </c>
      <c r="S331" s="96" t="str">
        <f>IF(FN_MC!V304="","*",FN_MC!V304)</f>
        <v>*</v>
      </c>
      <c r="T331" s="96" t="str">
        <f>IF(FN_MC!W304="","*",FN_MC!W304)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IF(FN_MC!Y305="","*",FN_MC!Y305)</f>
        <v>*</v>
      </c>
      <c r="B332" s="95" t="str">
        <f>IF(FN_MC!X305="","*",FN_MC!X305)</f>
        <v>*</v>
      </c>
      <c r="C332" s="95" t="str">
        <f>IF(FN_MC!Z305="","*",FN_MC!Z305)</f>
        <v>*</v>
      </c>
      <c r="D332" s="96" t="str">
        <f>IF(FN_MC!S305="","*",FN_MC!S305)</f>
        <v>-</v>
      </c>
      <c r="E332" s="96" t="str">
        <f>IF(FN_MC!T305="","*",FN_MC!T305)</f>
        <v>-</v>
      </c>
      <c r="F332" s="96" t="str">
        <f>IF(FN_MC!B305="","*",FN_MC!B305)</f>
        <v>*</v>
      </c>
      <c r="G332" s="96" t="str">
        <f>IF(FN_MC!D305="","*",FN_MC!D305)</f>
        <v>*</v>
      </c>
      <c r="H332" s="96" t="str">
        <f>IF(FN_MC!F305="","*",FN_MC!F305)</f>
        <v>*</v>
      </c>
      <c r="I332" s="96" t="str">
        <f>IF(FN_MC!H305="","*",FN_MC!H305)</f>
        <v>*</v>
      </c>
      <c r="J332" s="96" t="str">
        <f>IF(FN_MC!I305="","*",FN_MC!I305)</f>
        <v>*</v>
      </c>
      <c r="K332" s="96" t="str">
        <f>IF(FN_MC!M305="","*",FN_MC!M305)</f>
        <v>-</v>
      </c>
      <c r="L332" s="196" t="str">
        <f>IF(FN_MC!N305="","*",FN_MC!N305)</f>
        <v>-</v>
      </c>
      <c r="M332" s="97" t="str">
        <f>IF(FN_MC!J305="","*",FN_MC!J305)</f>
        <v>*</v>
      </c>
      <c r="N332" s="183" t="str">
        <f>IF(FN_MC!K305="","*",FN_MC!K305)</f>
        <v>*</v>
      </c>
      <c r="O332" s="183" t="str">
        <f>IF(FN_MC!L305="","*",FN_MC!L305)</f>
        <v>-</v>
      </c>
      <c r="P332" s="107" t="str">
        <f>IF(FN_MC!O305="","*",FN_MC!O305)</f>
        <v>*</v>
      </c>
      <c r="Q332" s="107" t="str">
        <f>IF(FN_MC!P305="","*",FN_MC!P305)</f>
        <v>*</v>
      </c>
      <c r="R332" s="96" t="str">
        <f>IF(FN_MC!Q305="","*",CONCATENATE(FN_MC!Q305," ",FN_MC!R305))</f>
        <v>*</v>
      </c>
      <c r="S332" s="96" t="str">
        <f>IF(FN_MC!V305="","*",FN_MC!V305)</f>
        <v>*</v>
      </c>
      <c r="T332" s="96" t="str">
        <f>IF(FN_MC!W305="","*",FN_MC!W305)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IF(FN_MC!Y306="","*",FN_MC!Y306)</f>
        <v>*</v>
      </c>
      <c r="B333" s="95" t="str">
        <f>IF(FN_MC!X306="","*",FN_MC!X306)</f>
        <v>*</v>
      </c>
      <c r="C333" s="95" t="str">
        <f>IF(FN_MC!Z306="","*",FN_MC!Z306)</f>
        <v>*</v>
      </c>
      <c r="D333" s="96" t="str">
        <f>IF(FN_MC!S306="","*",FN_MC!S306)</f>
        <v>-</v>
      </c>
      <c r="E333" s="96" t="str">
        <f>IF(FN_MC!T306="","*",FN_MC!T306)</f>
        <v>-</v>
      </c>
      <c r="F333" s="96" t="str">
        <f>IF(FN_MC!B306="","*",FN_MC!B306)</f>
        <v>*</v>
      </c>
      <c r="G333" s="96" t="str">
        <f>IF(FN_MC!D306="","*",FN_MC!D306)</f>
        <v>*</v>
      </c>
      <c r="H333" s="96" t="str">
        <f>IF(FN_MC!F306="","*",FN_MC!F306)</f>
        <v>*</v>
      </c>
      <c r="I333" s="96" t="str">
        <f>IF(FN_MC!H306="","*",FN_MC!H306)</f>
        <v>*</v>
      </c>
      <c r="J333" s="96" t="str">
        <f>IF(FN_MC!I306="","*",FN_MC!I306)</f>
        <v>*</v>
      </c>
      <c r="K333" s="96" t="str">
        <f>IF(FN_MC!M306="","*",FN_MC!M306)</f>
        <v>-</v>
      </c>
      <c r="L333" s="196" t="str">
        <f>IF(FN_MC!N306="","*",FN_MC!N306)</f>
        <v>-</v>
      </c>
      <c r="M333" s="97" t="str">
        <f>IF(FN_MC!J306="","*",FN_MC!J306)</f>
        <v>*</v>
      </c>
      <c r="N333" s="183" t="str">
        <f>IF(FN_MC!K306="","*",FN_MC!K306)</f>
        <v>*</v>
      </c>
      <c r="O333" s="183" t="str">
        <f>IF(FN_MC!L306="","*",FN_MC!L306)</f>
        <v>-</v>
      </c>
      <c r="P333" s="107" t="str">
        <f>IF(FN_MC!O306="","*",FN_MC!O306)</f>
        <v>*</v>
      </c>
      <c r="Q333" s="107" t="str">
        <f>IF(FN_MC!P306="","*",FN_MC!P306)</f>
        <v>*</v>
      </c>
      <c r="R333" s="96" t="str">
        <f>IF(FN_MC!Q306="","*",CONCATENATE(FN_MC!Q306," ",FN_MC!R306))</f>
        <v>*</v>
      </c>
      <c r="S333" s="96" t="str">
        <f>IF(FN_MC!V306="","*",FN_MC!V306)</f>
        <v>*</v>
      </c>
      <c r="T333" s="96" t="str">
        <f>IF(FN_MC!W306="","*",FN_MC!W306)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IF(FN_MC!Y307="","*",FN_MC!Y307)</f>
        <v>*</v>
      </c>
      <c r="B334" s="95" t="str">
        <f>IF(FN_MC!X307="","*",FN_MC!X307)</f>
        <v>*</v>
      </c>
      <c r="C334" s="95" t="str">
        <f>IF(FN_MC!Z307="","*",FN_MC!Z307)</f>
        <v>*</v>
      </c>
      <c r="D334" s="96" t="str">
        <f>IF(FN_MC!S307="","*",FN_MC!S307)</f>
        <v>-</v>
      </c>
      <c r="E334" s="96" t="str">
        <f>IF(FN_MC!T307="","*",FN_MC!T307)</f>
        <v>-</v>
      </c>
      <c r="F334" s="96" t="str">
        <f>IF(FN_MC!B307="","*",FN_MC!B307)</f>
        <v>*</v>
      </c>
      <c r="G334" s="96" t="str">
        <f>IF(FN_MC!D307="","*",FN_MC!D307)</f>
        <v>*</v>
      </c>
      <c r="H334" s="96" t="str">
        <f>IF(FN_MC!F307="","*",FN_MC!F307)</f>
        <v>*</v>
      </c>
      <c r="I334" s="96" t="str">
        <f>IF(FN_MC!H307="","*",FN_MC!H307)</f>
        <v>*</v>
      </c>
      <c r="J334" s="96" t="str">
        <f>IF(FN_MC!I307="","*",FN_MC!I307)</f>
        <v>*</v>
      </c>
      <c r="K334" s="96" t="str">
        <f>IF(FN_MC!M307="","*",FN_MC!M307)</f>
        <v>-</v>
      </c>
      <c r="L334" s="196" t="str">
        <f>IF(FN_MC!N307="","*",FN_MC!N307)</f>
        <v>-</v>
      </c>
      <c r="M334" s="97" t="str">
        <f>IF(FN_MC!J307="","*",FN_MC!J307)</f>
        <v>*</v>
      </c>
      <c r="N334" s="183" t="str">
        <f>IF(FN_MC!K307="","*",FN_MC!K307)</f>
        <v>*</v>
      </c>
      <c r="O334" s="183" t="str">
        <f>IF(FN_MC!L307="","*",FN_MC!L307)</f>
        <v>-</v>
      </c>
      <c r="P334" s="107" t="str">
        <f>IF(FN_MC!O307="","*",FN_MC!O307)</f>
        <v>*</v>
      </c>
      <c r="Q334" s="107" t="str">
        <f>IF(FN_MC!P307="","*",FN_MC!P307)</f>
        <v>*</v>
      </c>
      <c r="R334" s="96" t="str">
        <f>IF(FN_MC!Q307="","*",CONCATENATE(FN_MC!Q307," ",FN_MC!R307))</f>
        <v>*</v>
      </c>
      <c r="S334" s="96" t="str">
        <f>IF(FN_MC!V307="","*",FN_MC!V307)</f>
        <v>*</v>
      </c>
      <c r="T334" s="96" t="str">
        <f>IF(FN_MC!W307="","*",FN_MC!W307)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IF(FN_MC!Y308="","*",FN_MC!Y308)</f>
        <v>*</v>
      </c>
      <c r="B335" s="95" t="str">
        <f>IF(FN_MC!X308="","*",FN_MC!X308)</f>
        <v>*</v>
      </c>
      <c r="C335" s="95" t="str">
        <f>IF(FN_MC!Z308="","*",FN_MC!Z308)</f>
        <v>*</v>
      </c>
      <c r="D335" s="96" t="str">
        <f>IF(FN_MC!S308="","*",FN_MC!S308)</f>
        <v>-</v>
      </c>
      <c r="E335" s="96" t="str">
        <f>IF(FN_MC!T308="","*",FN_MC!T308)</f>
        <v>-</v>
      </c>
      <c r="F335" s="96" t="str">
        <f>IF(FN_MC!B308="","*",FN_MC!B308)</f>
        <v>*</v>
      </c>
      <c r="G335" s="96" t="str">
        <f>IF(FN_MC!D308="","*",FN_MC!D308)</f>
        <v>*</v>
      </c>
      <c r="H335" s="96" t="str">
        <f>IF(FN_MC!F308="","*",FN_MC!F308)</f>
        <v>*</v>
      </c>
      <c r="I335" s="96" t="str">
        <f>IF(FN_MC!H308="","*",FN_MC!H308)</f>
        <v>*</v>
      </c>
      <c r="J335" s="96" t="str">
        <f>IF(FN_MC!I308="","*",FN_MC!I308)</f>
        <v>*</v>
      </c>
      <c r="K335" s="96" t="str">
        <f>IF(FN_MC!M308="","*",FN_MC!M308)</f>
        <v>-</v>
      </c>
      <c r="L335" s="196" t="str">
        <f>IF(FN_MC!N308="","*",FN_MC!N308)</f>
        <v>-</v>
      </c>
      <c r="M335" s="97" t="str">
        <f>IF(FN_MC!J308="","*",FN_MC!J308)</f>
        <v>*</v>
      </c>
      <c r="N335" s="183" t="str">
        <f>IF(FN_MC!K308="","*",FN_MC!K308)</f>
        <v>*</v>
      </c>
      <c r="O335" s="183" t="str">
        <f>IF(FN_MC!L308="","*",FN_MC!L308)</f>
        <v>-</v>
      </c>
      <c r="P335" s="107" t="str">
        <f>IF(FN_MC!O308="","*",FN_MC!O308)</f>
        <v>*</v>
      </c>
      <c r="Q335" s="107" t="str">
        <f>IF(FN_MC!P308="","*",FN_MC!P308)</f>
        <v>*</v>
      </c>
      <c r="R335" s="96" t="str">
        <f>IF(FN_MC!Q308="","*",CONCATENATE(FN_MC!Q308," ",FN_MC!R308))</f>
        <v>*</v>
      </c>
      <c r="S335" s="96" t="str">
        <f>IF(FN_MC!V308="","*",FN_MC!V308)</f>
        <v>*</v>
      </c>
      <c r="T335" s="96" t="str">
        <f>IF(FN_MC!W308="","*",FN_MC!W308)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IF(FN_MC!Y309="","*",FN_MC!Y309)</f>
        <v>*</v>
      </c>
      <c r="B336" s="95" t="str">
        <f>IF(FN_MC!X309="","*",FN_MC!X309)</f>
        <v>*</v>
      </c>
      <c r="C336" s="95" t="str">
        <f>IF(FN_MC!Z309="","*",FN_MC!Z309)</f>
        <v>*</v>
      </c>
      <c r="D336" s="96" t="str">
        <f>IF(FN_MC!S309="","*",FN_MC!S309)</f>
        <v>-</v>
      </c>
      <c r="E336" s="96" t="str">
        <f>IF(FN_MC!T309="","*",FN_MC!T309)</f>
        <v>-</v>
      </c>
      <c r="F336" s="96" t="str">
        <f>IF(FN_MC!B309="","*",FN_MC!B309)</f>
        <v>*</v>
      </c>
      <c r="G336" s="96" t="str">
        <f>IF(FN_MC!D309="","*",FN_MC!D309)</f>
        <v>*</v>
      </c>
      <c r="H336" s="96" t="str">
        <f>IF(FN_MC!F309="","*",FN_MC!F309)</f>
        <v>*</v>
      </c>
      <c r="I336" s="96" t="str">
        <f>IF(FN_MC!H309="","*",FN_MC!H309)</f>
        <v>*</v>
      </c>
      <c r="J336" s="96" t="str">
        <f>IF(FN_MC!I309="","*",FN_MC!I309)</f>
        <v>*</v>
      </c>
      <c r="K336" s="96" t="str">
        <f>IF(FN_MC!M309="","*",FN_MC!M309)</f>
        <v>-</v>
      </c>
      <c r="L336" s="196" t="str">
        <f>IF(FN_MC!N309="","*",FN_MC!N309)</f>
        <v>-</v>
      </c>
      <c r="M336" s="97" t="str">
        <f>IF(FN_MC!J309="","*",FN_MC!J309)</f>
        <v>*</v>
      </c>
      <c r="N336" s="183" t="str">
        <f>IF(FN_MC!K309="","*",FN_MC!K309)</f>
        <v>*</v>
      </c>
      <c r="O336" s="183" t="str">
        <f>IF(FN_MC!L309="","*",FN_MC!L309)</f>
        <v>-</v>
      </c>
      <c r="P336" s="107" t="str">
        <f>IF(FN_MC!O309="","*",FN_MC!O309)</f>
        <v>*</v>
      </c>
      <c r="Q336" s="107" t="str">
        <f>IF(FN_MC!P309="","*",FN_MC!P309)</f>
        <v>*</v>
      </c>
      <c r="R336" s="96" t="str">
        <f>IF(FN_MC!Q309="","*",CONCATENATE(FN_MC!Q309," ",FN_MC!R309))</f>
        <v>*</v>
      </c>
      <c r="S336" s="96" t="str">
        <f>IF(FN_MC!V309="","*",FN_MC!V309)</f>
        <v>*</v>
      </c>
      <c r="T336" s="96" t="str">
        <f>IF(FN_MC!W309="","*",FN_MC!W309)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IF(FN_MC!Y310="","*",FN_MC!Y310)</f>
        <v>*</v>
      </c>
      <c r="B337" s="95" t="str">
        <f>IF(FN_MC!X310="","*",FN_MC!X310)</f>
        <v>*</v>
      </c>
      <c r="C337" s="95" t="str">
        <f>IF(FN_MC!Z310="","*",FN_MC!Z310)</f>
        <v>*</v>
      </c>
      <c r="D337" s="96" t="str">
        <f>IF(FN_MC!S310="","*",FN_MC!S310)</f>
        <v>-</v>
      </c>
      <c r="E337" s="96" t="str">
        <f>IF(FN_MC!T310="","*",FN_MC!T310)</f>
        <v>-</v>
      </c>
      <c r="F337" s="96" t="str">
        <f>IF(FN_MC!B310="","*",FN_MC!B310)</f>
        <v>*</v>
      </c>
      <c r="G337" s="96" t="str">
        <f>IF(FN_MC!D310="","*",FN_MC!D310)</f>
        <v>*</v>
      </c>
      <c r="H337" s="96" t="str">
        <f>IF(FN_MC!F310="","*",FN_MC!F310)</f>
        <v>*</v>
      </c>
      <c r="I337" s="96" t="str">
        <f>IF(FN_MC!H310="","*",FN_MC!H310)</f>
        <v>*</v>
      </c>
      <c r="J337" s="96" t="str">
        <f>IF(FN_MC!I310="","*",FN_MC!I310)</f>
        <v>*</v>
      </c>
      <c r="K337" s="96" t="str">
        <f>IF(FN_MC!M310="","*",FN_MC!M310)</f>
        <v>-</v>
      </c>
      <c r="L337" s="196" t="str">
        <f>IF(FN_MC!N310="","*",FN_MC!N310)</f>
        <v>-</v>
      </c>
      <c r="M337" s="97" t="str">
        <f>IF(FN_MC!J310="","*",FN_MC!J310)</f>
        <v>*</v>
      </c>
      <c r="N337" s="183" t="str">
        <f>IF(FN_MC!K310="","*",FN_MC!K310)</f>
        <v>*</v>
      </c>
      <c r="O337" s="183" t="str">
        <f>IF(FN_MC!L310="","*",FN_MC!L310)</f>
        <v>-</v>
      </c>
      <c r="P337" s="107" t="str">
        <f>IF(FN_MC!O310="","*",FN_MC!O310)</f>
        <v>*</v>
      </c>
      <c r="Q337" s="107" t="str">
        <f>IF(FN_MC!P310="","*",FN_MC!P310)</f>
        <v>*</v>
      </c>
      <c r="R337" s="96" t="str">
        <f>IF(FN_MC!Q310="","*",CONCATENATE(FN_MC!Q310," ",FN_MC!R310))</f>
        <v>*</v>
      </c>
      <c r="S337" s="96" t="str">
        <f>IF(FN_MC!V310="","*",FN_MC!V310)</f>
        <v>*</v>
      </c>
      <c r="T337" s="96" t="str">
        <f>IF(FN_MC!W310="","*",FN_MC!W310)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IF(FN_MC!Y311="","*",FN_MC!Y311)</f>
        <v>*</v>
      </c>
      <c r="B338" s="95" t="str">
        <f>IF(FN_MC!X311="","*",FN_MC!X311)</f>
        <v>*</v>
      </c>
      <c r="C338" s="95" t="str">
        <f>IF(FN_MC!Z311="","*",FN_MC!Z311)</f>
        <v>*</v>
      </c>
      <c r="D338" s="96" t="str">
        <f>IF(FN_MC!S311="","*",FN_MC!S311)</f>
        <v>-</v>
      </c>
      <c r="E338" s="96" t="str">
        <f>IF(FN_MC!T311="","*",FN_MC!T311)</f>
        <v>-</v>
      </c>
      <c r="F338" s="96" t="str">
        <f>IF(FN_MC!B311="","*",FN_MC!B311)</f>
        <v>*</v>
      </c>
      <c r="G338" s="96" t="str">
        <f>IF(FN_MC!D311="","*",FN_MC!D311)</f>
        <v>*</v>
      </c>
      <c r="H338" s="96" t="str">
        <f>IF(FN_MC!F311="","*",FN_MC!F311)</f>
        <v>*</v>
      </c>
      <c r="I338" s="96" t="str">
        <f>IF(FN_MC!H311="","*",FN_MC!H311)</f>
        <v>*</v>
      </c>
      <c r="J338" s="96" t="str">
        <f>IF(FN_MC!I311="","*",FN_MC!I311)</f>
        <v>*</v>
      </c>
      <c r="K338" s="96" t="str">
        <f>IF(FN_MC!M311="","*",FN_MC!M311)</f>
        <v>-</v>
      </c>
      <c r="L338" s="196" t="str">
        <f>IF(FN_MC!N311="","*",FN_MC!N311)</f>
        <v>-</v>
      </c>
      <c r="M338" s="97" t="str">
        <f>IF(FN_MC!J311="","*",FN_MC!J311)</f>
        <v>*</v>
      </c>
      <c r="N338" s="183" t="str">
        <f>IF(FN_MC!K311="","*",FN_MC!K311)</f>
        <v>*</v>
      </c>
      <c r="O338" s="183" t="str">
        <f>IF(FN_MC!L311="","*",FN_MC!L311)</f>
        <v>-</v>
      </c>
      <c r="P338" s="107" t="str">
        <f>IF(FN_MC!O311="","*",FN_MC!O311)</f>
        <v>*</v>
      </c>
      <c r="Q338" s="107" t="str">
        <f>IF(FN_MC!P311="","*",FN_MC!P311)</f>
        <v>*</v>
      </c>
      <c r="R338" s="96" t="str">
        <f>IF(FN_MC!Q311="","*",CONCATENATE(FN_MC!Q311," ",FN_MC!R311))</f>
        <v>*</v>
      </c>
      <c r="S338" s="96" t="str">
        <f>IF(FN_MC!V311="","*",FN_MC!V311)</f>
        <v>*</v>
      </c>
      <c r="T338" s="96" t="str">
        <f>IF(FN_MC!W311="","*",FN_MC!W311)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IF(FN_MC!Y312="","*",FN_MC!Y312)</f>
        <v>*</v>
      </c>
      <c r="B339" s="95" t="str">
        <f>IF(FN_MC!X312="","*",FN_MC!X312)</f>
        <v>*</v>
      </c>
      <c r="C339" s="95" t="str">
        <f>IF(FN_MC!Z312="","*",FN_MC!Z312)</f>
        <v>*</v>
      </c>
      <c r="D339" s="96" t="str">
        <f>IF(FN_MC!S312="","*",FN_MC!S312)</f>
        <v>-</v>
      </c>
      <c r="E339" s="96" t="str">
        <f>IF(FN_MC!T312="","*",FN_MC!T312)</f>
        <v>-</v>
      </c>
      <c r="F339" s="96" t="str">
        <f>IF(FN_MC!B312="","*",FN_MC!B312)</f>
        <v>*</v>
      </c>
      <c r="G339" s="96" t="str">
        <f>IF(FN_MC!D312="","*",FN_MC!D312)</f>
        <v>*</v>
      </c>
      <c r="H339" s="96" t="str">
        <f>IF(FN_MC!F312="","*",FN_MC!F312)</f>
        <v>*</v>
      </c>
      <c r="I339" s="96" t="str">
        <f>IF(FN_MC!H312="","*",FN_MC!H312)</f>
        <v>*</v>
      </c>
      <c r="J339" s="96" t="str">
        <f>IF(FN_MC!I312="","*",FN_MC!I312)</f>
        <v>*</v>
      </c>
      <c r="K339" s="96" t="str">
        <f>IF(FN_MC!M312="","*",FN_MC!M312)</f>
        <v>-</v>
      </c>
      <c r="L339" s="196" t="str">
        <f>IF(FN_MC!N312="","*",FN_MC!N312)</f>
        <v>-</v>
      </c>
      <c r="M339" s="97" t="str">
        <f>IF(FN_MC!J312="","*",FN_MC!J312)</f>
        <v>*</v>
      </c>
      <c r="N339" s="183" t="str">
        <f>IF(FN_MC!K312="","*",FN_MC!K312)</f>
        <v>*</v>
      </c>
      <c r="O339" s="183" t="str">
        <f>IF(FN_MC!L312="","*",FN_MC!L312)</f>
        <v>-</v>
      </c>
      <c r="P339" s="107" t="str">
        <f>IF(FN_MC!O312="","*",FN_MC!O312)</f>
        <v>*</v>
      </c>
      <c r="Q339" s="107" t="str">
        <f>IF(FN_MC!P312="","*",FN_MC!P312)</f>
        <v>*</v>
      </c>
      <c r="R339" s="96" t="str">
        <f>IF(FN_MC!Q312="","*",CONCATENATE(FN_MC!Q312," ",FN_MC!R312))</f>
        <v>*</v>
      </c>
      <c r="S339" s="96" t="str">
        <f>IF(FN_MC!V312="","*",FN_MC!V312)</f>
        <v>*</v>
      </c>
      <c r="T339" s="96" t="str">
        <f>IF(FN_MC!W312="","*",FN_MC!W312)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IF(FN_MC!Y313="","*",FN_MC!Y313)</f>
        <v>*</v>
      </c>
      <c r="B340" s="95" t="str">
        <f>IF(FN_MC!X313="","*",FN_MC!X313)</f>
        <v>*</v>
      </c>
      <c r="C340" s="95" t="str">
        <f>IF(FN_MC!Z313="","*",FN_MC!Z313)</f>
        <v>*</v>
      </c>
      <c r="D340" s="96" t="str">
        <f>IF(FN_MC!S313="","*",FN_MC!S313)</f>
        <v>-</v>
      </c>
      <c r="E340" s="96" t="str">
        <f>IF(FN_MC!T313="","*",FN_MC!T313)</f>
        <v>-</v>
      </c>
      <c r="F340" s="96" t="str">
        <f>IF(FN_MC!B313="","*",FN_MC!B313)</f>
        <v>*</v>
      </c>
      <c r="G340" s="96" t="str">
        <f>IF(FN_MC!D313="","*",FN_MC!D313)</f>
        <v>*</v>
      </c>
      <c r="H340" s="96" t="str">
        <f>IF(FN_MC!F313="","*",FN_MC!F313)</f>
        <v>*</v>
      </c>
      <c r="I340" s="96" t="str">
        <f>IF(FN_MC!H313="","*",FN_MC!H313)</f>
        <v>*</v>
      </c>
      <c r="J340" s="96" t="str">
        <f>IF(FN_MC!I313="","*",FN_MC!I313)</f>
        <v>*</v>
      </c>
      <c r="K340" s="96" t="str">
        <f>IF(FN_MC!M313="","*",FN_MC!M313)</f>
        <v>-</v>
      </c>
      <c r="L340" s="196" t="str">
        <f>IF(FN_MC!N313="","*",FN_MC!N313)</f>
        <v>-</v>
      </c>
      <c r="M340" s="97" t="str">
        <f>IF(FN_MC!J313="","*",FN_MC!J313)</f>
        <v>*</v>
      </c>
      <c r="N340" s="183" t="str">
        <f>IF(FN_MC!K313="","*",FN_MC!K313)</f>
        <v>*</v>
      </c>
      <c r="O340" s="183" t="str">
        <f>IF(FN_MC!L313="","*",FN_MC!L313)</f>
        <v>-</v>
      </c>
      <c r="P340" s="107" t="str">
        <f>IF(FN_MC!O313="","*",FN_MC!O313)</f>
        <v>*</v>
      </c>
      <c r="Q340" s="107" t="str">
        <f>IF(FN_MC!P313="","*",FN_MC!P313)</f>
        <v>*</v>
      </c>
      <c r="R340" s="96" t="str">
        <f>IF(FN_MC!Q313="","*",CONCATENATE(FN_MC!Q313," ",FN_MC!R313))</f>
        <v>*</v>
      </c>
      <c r="S340" s="96" t="str">
        <f>IF(FN_MC!V313="","*",FN_MC!V313)</f>
        <v>*</v>
      </c>
      <c r="T340" s="96" t="str">
        <f>IF(FN_MC!W313="","*",FN_MC!W313)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IF(FN_MC!Y314="","*",FN_MC!Y314)</f>
        <v>*</v>
      </c>
      <c r="B341" s="95" t="str">
        <f>IF(FN_MC!X314="","*",FN_MC!X314)</f>
        <v>*</v>
      </c>
      <c r="C341" s="95" t="str">
        <f>IF(FN_MC!Z314="","*",FN_MC!Z314)</f>
        <v>*</v>
      </c>
      <c r="D341" s="96" t="str">
        <f>IF(FN_MC!S314="","*",FN_MC!S314)</f>
        <v>-</v>
      </c>
      <c r="E341" s="96" t="str">
        <f>IF(FN_MC!T314="","*",FN_MC!T314)</f>
        <v>-</v>
      </c>
      <c r="F341" s="96" t="str">
        <f>IF(FN_MC!B314="","*",FN_MC!B314)</f>
        <v>*</v>
      </c>
      <c r="G341" s="96" t="str">
        <f>IF(FN_MC!D314="","*",FN_MC!D314)</f>
        <v>*</v>
      </c>
      <c r="H341" s="96" t="str">
        <f>IF(FN_MC!F314="","*",FN_MC!F314)</f>
        <v>*</v>
      </c>
      <c r="I341" s="96" t="str">
        <f>IF(FN_MC!H314="","*",FN_MC!H314)</f>
        <v>*</v>
      </c>
      <c r="J341" s="96" t="str">
        <f>IF(FN_MC!I314="","*",FN_MC!I314)</f>
        <v>*</v>
      </c>
      <c r="K341" s="96" t="str">
        <f>IF(FN_MC!M314="","*",FN_MC!M314)</f>
        <v>-</v>
      </c>
      <c r="L341" s="196" t="str">
        <f>IF(FN_MC!N314="","*",FN_MC!N314)</f>
        <v>-</v>
      </c>
      <c r="M341" s="97" t="str">
        <f>IF(FN_MC!J314="","*",FN_MC!J314)</f>
        <v>*</v>
      </c>
      <c r="N341" s="183" t="str">
        <f>IF(FN_MC!K314="","*",FN_MC!K314)</f>
        <v>*</v>
      </c>
      <c r="O341" s="183" t="str">
        <f>IF(FN_MC!L314="","*",FN_MC!L314)</f>
        <v>-</v>
      </c>
      <c r="P341" s="107" t="str">
        <f>IF(FN_MC!O314="","*",FN_MC!O314)</f>
        <v>*</v>
      </c>
      <c r="Q341" s="107" t="str">
        <f>IF(FN_MC!P314="","*",FN_MC!P314)</f>
        <v>*</v>
      </c>
      <c r="R341" s="96" t="str">
        <f>IF(FN_MC!Q314="","*",CONCATENATE(FN_MC!Q314," ",FN_MC!R314))</f>
        <v>*</v>
      </c>
      <c r="S341" s="96" t="str">
        <f>IF(FN_MC!V314="","*",FN_MC!V314)</f>
        <v>*</v>
      </c>
      <c r="T341" s="96" t="str">
        <f>IF(FN_MC!W314="","*",FN_MC!W314)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IF(FN_MC!Y315="","*",FN_MC!Y315)</f>
        <v>*</v>
      </c>
      <c r="B342" s="95" t="str">
        <f>IF(FN_MC!X315="","*",FN_MC!X315)</f>
        <v>*</v>
      </c>
      <c r="C342" s="95" t="str">
        <f>IF(FN_MC!Z315="","*",FN_MC!Z315)</f>
        <v>*</v>
      </c>
      <c r="D342" s="96" t="str">
        <f>IF(FN_MC!S315="","*",FN_MC!S315)</f>
        <v>-</v>
      </c>
      <c r="E342" s="96" t="str">
        <f>IF(FN_MC!T315="","*",FN_MC!T315)</f>
        <v>-</v>
      </c>
      <c r="F342" s="96" t="str">
        <f>IF(FN_MC!B315="","*",FN_MC!B315)</f>
        <v>*</v>
      </c>
      <c r="G342" s="96" t="str">
        <f>IF(FN_MC!D315="","*",FN_MC!D315)</f>
        <v>*</v>
      </c>
      <c r="H342" s="96" t="str">
        <f>IF(FN_MC!F315="","*",FN_MC!F315)</f>
        <v>*</v>
      </c>
      <c r="I342" s="96" t="str">
        <f>IF(FN_MC!H315="","*",FN_MC!H315)</f>
        <v>*</v>
      </c>
      <c r="J342" s="96" t="str">
        <f>IF(FN_MC!I315="","*",FN_MC!I315)</f>
        <v>*</v>
      </c>
      <c r="K342" s="96" t="str">
        <f>IF(FN_MC!M315="","*",FN_MC!M315)</f>
        <v>-</v>
      </c>
      <c r="L342" s="196" t="str">
        <f>IF(FN_MC!N315="","*",FN_MC!N315)</f>
        <v>-</v>
      </c>
      <c r="M342" s="97" t="str">
        <f>IF(FN_MC!J315="","*",FN_MC!J315)</f>
        <v>*</v>
      </c>
      <c r="N342" s="183" t="str">
        <f>IF(FN_MC!K315="","*",FN_MC!K315)</f>
        <v>*</v>
      </c>
      <c r="O342" s="183" t="str">
        <f>IF(FN_MC!L315="","*",FN_MC!L315)</f>
        <v>-</v>
      </c>
      <c r="P342" s="107" t="str">
        <f>IF(FN_MC!O315="","*",FN_MC!O315)</f>
        <v>*</v>
      </c>
      <c r="Q342" s="107" t="str">
        <f>IF(FN_MC!P315="","*",FN_MC!P315)</f>
        <v>*</v>
      </c>
      <c r="R342" s="96" t="str">
        <f>IF(FN_MC!Q315="","*",CONCATENATE(FN_MC!Q315," ",FN_MC!R315))</f>
        <v>*</v>
      </c>
      <c r="S342" s="96" t="str">
        <f>IF(FN_MC!V315="","*",FN_MC!V315)</f>
        <v>*</v>
      </c>
      <c r="T342" s="96" t="str">
        <f>IF(FN_MC!W315="","*",FN_MC!W315)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IF(FN_MC!Y316="","*",FN_MC!Y316)</f>
        <v>*</v>
      </c>
      <c r="B343" s="95" t="str">
        <f>IF(FN_MC!X316="","*",FN_MC!X316)</f>
        <v>*</v>
      </c>
      <c r="C343" s="95" t="str">
        <f>IF(FN_MC!Z316="","*",FN_MC!Z316)</f>
        <v>*</v>
      </c>
      <c r="D343" s="96" t="str">
        <f>IF(FN_MC!S316="","*",FN_MC!S316)</f>
        <v>-</v>
      </c>
      <c r="E343" s="96" t="str">
        <f>IF(FN_MC!T316="","*",FN_MC!T316)</f>
        <v>-</v>
      </c>
      <c r="F343" s="96" t="str">
        <f>IF(FN_MC!B316="","*",FN_MC!B316)</f>
        <v>*</v>
      </c>
      <c r="G343" s="96" t="str">
        <f>IF(FN_MC!D316="","*",FN_MC!D316)</f>
        <v>*</v>
      </c>
      <c r="H343" s="96" t="str">
        <f>IF(FN_MC!F316="","*",FN_MC!F316)</f>
        <v>*</v>
      </c>
      <c r="I343" s="96" t="str">
        <f>IF(FN_MC!H316="","*",FN_MC!H316)</f>
        <v>*</v>
      </c>
      <c r="J343" s="96" t="str">
        <f>IF(FN_MC!I316="","*",FN_MC!I316)</f>
        <v>*</v>
      </c>
      <c r="K343" s="96" t="str">
        <f>IF(FN_MC!M316="","*",FN_MC!M316)</f>
        <v>-</v>
      </c>
      <c r="L343" s="196" t="str">
        <f>IF(FN_MC!N316="","*",FN_MC!N316)</f>
        <v>-</v>
      </c>
      <c r="M343" s="97" t="str">
        <f>IF(FN_MC!J316="","*",FN_MC!J316)</f>
        <v>*</v>
      </c>
      <c r="N343" s="183" t="str">
        <f>IF(FN_MC!K316="","*",FN_MC!K316)</f>
        <v>*</v>
      </c>
      <c r="O343" s="183" t="str">
        <f>IF(FN_MC!L316="","*",FN_MC!L316)</f>
        <v>-</v>
      </c>
      <c r="P343" s="107" t="str">
        <f>IF(FN_MC!O316="","*",FN_MC!O316)</f>
        <v>*</v>
      </c>
      <c r="Q343" s="107" t="str">
        <f>IF(FN_MC!P316="","*",FN_MC!P316)</f>
        <v>*</v>
      </c>
      <c r="R343" s="96" t="str">
        <f>IF(FN_MC!Q316="","*",CONCATENATE(FN_MC!Q316," ",FN_MC!R316))</f>
        <v>*</v>
      </c>
      <c r="S343" s="96" t="str">
        <f>IF(FN_MC!V316="","*",FN_MC!V316)</f>
        <v>*</v>
      </c>
      <c r="T343" s="96" t="str">
        <f>IF(FN_MC!W316="","*",FN_MC!W316)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IF(FN_MC!Y317="","*",FN_MC!Y317)</f>
        <v>*</v>
      </c>
      <c r="B344" s="95" t="str">
        <f>IF(FN_MC!X317="","*",FN_MC!X317)</f>
        <v>*</v>
      </c>
      <c r="C344" s="95" t="str">
        <f>IF(FN_MC!Z317="","*",FN_MC!Z317)</f>
        <v>*</v>
      </c>
      <c r="D344" s="96" t="str">
        <f>IF(FN_MC!S317="","*",FN_MC!S317)</f>
        <v>-</v>
      </c>
      <c r="E344" s="96" t="str">
        <f>IF(FN_MC!T317="","*",FN_MC!T317)</f>
        <v>-</v>
      </c>
      <c r="F344" s="96" t="str">
        <f>IF(FN_MC!B317="","*",FN_MC!B317)</f>
        <v>*</v>
      </c>
      <c r="G344" s="96" t="str">
        <f>IF(FN_MC!D317="","*",FN_MC!D317)</f>
        <v>*</v>
      </c>
      <c r="H344" s="96" t="str">
        <f>IF(FN_MC!F317="","*",FN_MC!F317)</f>
        <v>*</v>
      </c>
      <c r="I344" s="96" t="str">
        <f>IF(FN_MC!H317="","*",FN_MC!H317)</f>
        <v>*</v>
      </c>
      <c r="J344" s="96" t="str">
        <f>IF(FN_MC!I317="","*",FN_MC!I317)</f>
        <v>*</v>
      </c>
      <c r="K344" s="96" t="str">
        <f>IF(FN_MC!M317="","*",FN_MC!M317)</f>
        <v>-</v>
      </c>
      <c r="L344" s="196" t="str">
        <f>IF(FN_MC!N317="","*",FN_MC!N317)</f>
        <v>-</v>
      </c>
      <c r="M344" s="97" t="str">
        <f>IF(FN_MC!J317="","*",FN_MC!J317)</f>
        <v>*</v>
      </c>
      <c r="N344" s="183" t="str">
        <f>IF(FN_MC!K317="","*",FN_MC!K317)</f>
        <v>*</v>
      </c>
      <c r="O344" s="183" t="str">
        <f>IF(FN_MC!L317="","*",FN_MC!L317)</f>
        <v>-</v>
      </c>
      <c r="P344" s="107" t="str">
        <f>IF(FN_MC!O317="","*",FN_MC!O317)</f>
        <v>*</v>
      </c>
      <c r="Q344" s="107" t="str">
        <f>IF(FN_MC!P317="","*",FN_MC!P317)</f>
        <v>*</v>
      </c>
      <c r="R344" s="96" t="str">
        <f>IF(FN_MC!Q317="","*",CONCATENATE(FN_MC!Q317," ",FN_MC!R317))</f>
        <v>*</v>
      </c>
      <c r="S344" s="96" t="str">
        <f>IF(FN_MC!V317="","*",FN_MC!V317)</f>
        <v>*</v>
      </c>
      <c r="T344" s="96" t="str">
        <f>IF(FN_MC!W317="","*",FN_MC!W317)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IF(FN_MC!Y318="","*",FN_MC!Y318)</f>
        <v>*</v>
      </c>
      <c r="B345" s="95" t="str">
        <f>IF(FN_MC!X318="","*",FN_MC!X318)</f>
        <v>*</v>
      </c>
      <c r="C345" s="95" t="str">
        <f>IF(FN_MC!Z318="","*",FN_MC!Z318)</f>
        <v>*</v>
      </c>
      <c r="D345" s="96" t="str">
        <f>IF(FN_MC!S318="","*",FN_MC!S318)</f>
        <v>-</v>
      </c>
      <c r="E345" s="96" t="str">
        <f>IF(FN_MC!T318="","*",FN_MC!T318)</f>
        <v>-</v>
      </c>
      <c r="F345" s="96" t="str">
        <f>IF(FN_MC!B318="","*",FN_MC!B318)</f>
        <v>*</v>
      </c>
      <c r="G345" s="96" t="str">
        <f>IF(FN_MC!D318="","*",FN_MC!D318)</f>
        <v>*</v>
      </c>
      <c r="H345" s="96" t="str">
        <f>IF(FN_MC!F318="","*",FN_MC!F318)</f>
        <v>*</v>
      </c>
      <c r="I345" s="96" t="str">
        <f>IF(FN_MC!H318="","*",FN_MC!H318)</f>
        <v>*</v>
      </c>
      <c r="J345" s="96" t="str">
        <f>IF(FN_MC!I318="","*",FN_MC!I318)</f>
        <v>*</v>
      </c>
      <c r="K345" s="96" t="str">
        <f>IF(FN_MC!M318="","*",FN_MC!M318)</f>
        <v>-</v>
      </c>
      <c r="L345" s="196" t="str">
        <f>IF(FN_MC!N318="","*",FN_MC!N318)</f>
        <v>-</v>
      </c>
      <c r="M345" s="97" t="str">
        <f>IF(FN_MC!J318="","*",FN_MC!J318)</f>
        <v>*</v>
      </c>
      <c r="N345" s="183" t="str">
        <f>IF(FN_MC!K318="","*",FN_MC!K318)</f>
        <v>*</v>
      </c>
      <c r="O345" s="183" t="str">
        <f>IF(FN_MC!L318="","*",FN_MC!L318)</f>
        <v>-</v>
      </c>
      <c r="P345" s="107" t="str">
        <f>IF(FN_MC!O318="","*",FN_MC!O318)</f>
        <v>*</v>
      </c>
      <c r="Q345" s="107" t="str">
        <f>IF(FN_MC!P318="","*",FN_MC!P318)</f>
        <v>*</v>
      </c>
      <c r="R345" s="96" t="str">
        <f>IF(FN_MC!Q318="","*",CONCATENATE(FN_MC!Q318," ",FN_MC!R318))</f>
        <v>*</v>
      </c>
      <c r="S345" s="96" t="str">
        <f>IF(FN_MC!V318="","*",FN_MC!V318)</f>
        <v>*</v>
      </c>
      <c r="T345" s="96" t="str">
        <f>IF(FN_MC!W318="","*",FN_MC!W318)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IF(FN_MC!Y319="","*",FN_MC!Y319)</f>
        <v>*</v>
      </c>
      <c r="B346" s="95" t="str">
        <f>IF(FN_MC!X319="","*",FN_MC!X319)</f>
        <v>*</v>
      </c>
      <c r="C346" s="95" t="str">
        <f>IF(FN_MC!Z319="","*",FN_MC!Z319)</f>
        <v>*</v>
      </c>
      <c r="D346" s="96" t="str">
        <f>IF(FN_MC!S319="","*",FN_MC!S319)</f>
        <v>-</v>
      </c>
      <c r="E346" s="96" t="str">
        <f>IF(FN_MC!T319="","*",FN_MC!T319)</f>
        <v>-</v>
      </c>
      <c r="F346" s="96" t="str">
        <f>IF(FN_MC!B319="","*",FN_MC!B319)</f>
        <v>*</v>
      </c>
      <c r="G346" s="96" t="str">
        <f>IF(FN_MC!D319="","*",FN_MC!D319)</f>
        <v>*</v>
      </c>
      <c r="H346" s="96" t="str">
        <f>IF(FN_MC!F319="","*",FN_MC!F319)</f>
        <v>*</v>
      </c>
      <c r="I346" s="96" t="str">
        <f>IF(FN_MC!H319="","*",FN_MC!H319)</f>
        <v>*</v>
      </c>
      <c r="J346" s="96" t="str">
        <f>IF(FN_MC!I319="","*",FN_MC!I319)</f>
        <v>*</v>
      </c>
      <c r="K346" s="96" t="str">
        <f>IF(FN_MC!M319="","*",FN_MC!M319)</f>
        <v>-</v>
      </c>
      <c r="L346" s="196" t="str">
        <f>IF(FN_MC!N319="","*",FN_MC!N319)</f>
        <v>-</v>
      </c>
      <c r="M346" s="97" t="str">
        <f>IF(FN_MC!J319="","*",FN_MC!J319)</f>
        <v>*</v>
      </c>
      <c r="N346" s="183" t="str">
        <f>IF(FN_MC!K319="","*",FN_MC!K319)</f>
        <v>*</v>
      </c>
      <c r="O346" s="183" t="str">
        <f>IF(FN_MC!L319="","*",FN_MC!L319)</f>
        <v>-</v>
      </c>
      <c r="P346" s="107" t="str">
        <f>IF(FN_MC!O319="","*",FN_MC!O319)</f>
        <v>*</v>
      </c>
      <c r="Q346" s="107" t="str">
        <f>IF(FN_MC!P319="","*",FN_MC!P319)</f>
        <v>*</v>
      </c>
      <c r="R346" s="96" t="str">
        <f>IF(FN_MC!Q319="","*",CONCATENATE(FN_MC!Q319," ",FN_MC!R319))</f>
        <v>*</v>
      </c>
      <c r="S346" s="96" t="str">
        <f>IF(FN_MC!V319="","*",FN_MC!V319)</f>
        <v>*</v>
      </c>
      <c r="T346" s="96" t="str">
        <f>IF(FN_MC!W319="","*",FN_MC!W319)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IF(FN_MC!Y320="","*",FN_MC!Y320)</f>
        <v>*</v>
      </c>
      <c r="B347" s="95" t="str">
        <f>IF(FN_MC!X320="","*",FN_MC!X320)</f>
        <v>*</v>
      </c>
      <c r="C347" s="95" t="str">
        <f>IF(FN_MC!Z320="","*",FN_MC!Z320)</f>
        <v>*</v>
      </c>
      <c r="D347" s="96" t="str">
        <f>IF(FN_MC!S320="","*",FN_MC!S320)</f>
        <v>-</v>
      </c>
      <c r="E347" s="96" t="str">
        <f>IF(FN_MC!T320="","*",FN_MC!T320)</f>
        <v>-</v>
      </c>
      <c r="F347" s="96" t="str">
        <f>IF(FN_MC!B320="","*",FN_MC!B320)</f>
        <v>*</v>
      </c>
      <c r="G347" s="96" t="str">
        <f>IF(FN_MC!D320="","*",FN_MC!D320)</f>
        <v>*</v>
      </c>
      <c r="H347" s="96" t="str">
        <f>IF(FN_MC!F320="","*",FN_MC!F320)</f>
        <v>*</v>
      </c>
      <c r="I347" s="96" t="str">
        <f>IF(FN_MC!H320="","*",FN_MC!H320)</f>
        <v>*</v>
      </c>
      <c r="J347" s="96" t="str">
        <f>IF(FN_MC!I320="","*",FN_MC!I320)</f>
        <v>*</v>
      </c>
      <c r="K347" s="96" t="str">
        <f>IF(FN_MC!M320="","*",FN_MC!M320)</f>
        <v>-</v>
      </c>
      <c r="L347" s="196" t="str">
        <f>IF(FN_MC!N320="","*",FN_MC!N320)</f>
        <v>-</v>
      </c>
      <c r="M347" s="97" t="str">
        <f>IF(FN_MC!J320="","*",FN_MC!J320)</f>
        <v>*</v>
      </c>
      <c r="N347" s="183" t="str">
        <f>IF(FN_MC!K320="","*",FN_MC!K320)</f>
        <v>*</v>
      </c>
      <c r="O347" s="183" t="str">
        <f>IF(FN_MC!L320="","*",FN_MC!L320)</f>
        <v>-</v>
      </c>
      <c r="P347" s="107" t="str">
        <f>IF(FN_MC!O320="","*",FN_MC!O320)</f>
        <v>*</v>
      </c>
      <c r="Q347" s="107" t="str">
        <f>IF(FN_MC!P320="","*",FN_MC!P320)</f>
        <v>*</v>
      </c>
      <c r="R347" s="96" t="str">
        <f>IF(FN_MC!Q320="","*",CONCATENATE(FN_MC!Q320," ",FN_MC!R320))</f>
        <v>*</v>
      </c>
      <c r="S347" s="96" t="str">
        <f>IF(FN_MC!V320="","*",FN_MC!V320)</f>
        <v>*</v>
      </c>
      <c r="T347" s="96" t="str">
        <f>IF(FN_MC!W320="","*",FN_MC!W320)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IF(FN_MC!Y321="","*",FN_MC!Y321)</f>
        <v>*</v>
      </c>
      <c r="B348" s="95" t="str">
        <f>IF(FN_MC!X321="","*",FN_MC!X321)</f>
        <v>*</v>
      </c>
      <c r="C348" s="95" t="str">
        <f>IF(FN_MC!Z321="","*",FN_MC!Z321)</f>
        <v>*</v>
      </c>
      <c r="D348" s="96" t="str">
        <f>IF(FN_MC!S321="","*",FN_MC!S321)</f>
        <v>-</v>
      </c>
      <c r="E348" s="96" t="str">
        <f>IF(FN_MC!T321="","*",FN_MC!T321)</f>
        <v>-</v>
      </c>
      <c r="F348" s="96" t="str">
        <f>IF(FN_MC!B321="","*",FN_MC!B321)</f>
        <v>*</v>
      </c>
      <c r="G348" s="96" t="str">
        <f>IF(FN_MC!D321="","*",FN_MC!D321)</f>
        <v>*</v>
      </c>
      <c r="H348" s="96" t="str">
        <f>IF(FN_MC!F321="","*",FN_MC!F321)</f>
        <v>*</v>
      </c>
      <c r="I348" s="96" t="str">
        <f>IF(FN_MC!H321="","*",FN_MC!H321)</f>
        <v>*</v>
      </c>
      <c r="J348" s="96" t="str">
        <f>IF(FN_MC!I321="","*",FN_MC!I321)</f>
        <v>*</v>
      </c>
      <c r="K348" s="96" t="str">
        <f>IF(FN_MC!M321="","*",FN_MC!M321)</f>
        <v>-</v>
      </c>
      <c r="L348" s="196" t="str">
        <f>IF(FN_MC!N321="","*",FN_MC!N321)</f>
        <v>-</v>
      </c>
      <c r="M348" s="97" t="str">
        <f>IF(FN_MC!J321="","*",FN_MC!J321)</f>
        <v>*</v>
      </c>
      <c r="N348" s="183" t="str">
        <f>IF(FN_MC!K321="","*",FN_MC!K321)</f>
        <v>*</v>
      </c>
      <c r="O348" s="183" t="str">
        <f>IF(FN_MC!L321="","*",FN_MC!L321)</f>
        <v>-</v>
      </c>
      <c r="P348" s="107" t="str">
        <f>IF(FN_MC!O321="","*",FN_MC!O321)</f>
        <v>*</v>
      </c>
      <c r="Q348" s="107" t="str">
        <f>IF(FN_MC!P321="","*",FN_MC!P321)</f>
        <v>*</v>
      </c>
      <c r="R348" s="96" t="str">
        <f>IF(FN_MC!Q321="","*",CONCATENATE(FN_MC!Q321," ",FN_MC!R321))</f>
        <v>*</v>
      </c>
      <c r="S348" s="96" t="str">
        <f>IF(FN_MC!V321="","*",FN_MC!V321)</f>
        <v>*</v>
      </c>
      <c r="T348" s="96" t="str">
        <f>IF(FN_MC!W321="","*",FN_MC!W321)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IF(FN_MC!Y322="","*",FN_MC!Y322)</f>
        <v>*</v>
      </c>
      <c r="B349" s="95" t="str">
        <f>IF(FN_MC!X322="","*",FN_MC!X322)</f>
        <v>*</v>
      </c>
      <c r="C349" s="95" t="str">
        <f>IF(FN_MC!Z322="","*",FN_MC!Z322)</f>
        <v>*</v>
      </c>
      <c r="D349" s="96" t="str">
        <f>IF(FN_MC!S322="","*",FN_MC!S322)</f>
        <v>-</v>
      </c>
      <c r="E349" s="96" t="str">
        <f>IF(FN_MC!T322="","*",FN_MC!T322)</f>
        <v>-</v>
      </c>
      <c r="F349" s="96" t="str">
        <f>IF(FN_MC!B322="","*",FN_MC!B322)</f>
        <v>*</v>
      </c>
      <c r="G349" s="96" t="str">
        <f>IF(FN_MC!D322="","*",FN_MC!D322)</f>
        <v>*</v>
      </c>
      <c r="H349" s="96" t="str">
        <f>IF(FN_MC!F322="","*",FN_MC!F322)</f>
        <v>*</v>
      </c>
      <c r="I349" s="96" t="str">
        <f>IF(FN_MC!H322="","*",FN_MC!H322)</f>
        <v>*</v>
      </c>
      <c r="J349" s="96" t="str">
        <f>IF(FN_MC!I322="","*",FN_MC!I322)</f>
        <v>*</v>
      </c>
      <c r="K349" s="96" t="str">
        <f>IF(FN_MC!M322="","*",FN_MC!M322)</f>
        <v>-</v>
      </c>
      <c r="L349" s="196" t="str">
        <f>IF(FN_MC!N322="","*",FN_MC!N322)</f>
        <v>-</v>
      </c>
      <c r="M349" s="97" t="str">
        <f>IF(FN_MC!J322="","*",FN_MC!J322)</f>
        <v>*</v>
      </c>
      <c r="N349" s="183" t="str">
        <f>IF(FN_MC!K322="","*",FN_MC!K322)</f>
        <v>*</v>
      </c>
      <c r="O349" s="183" t="str">
        <f>IF(FN_MC!L322="","*",FN_MC!L322)</f>
        <v>-</v>
      </c>
      <c r="P349" s="107" t="str">
        <f>IF(FN_MC!O322="","*",FN_MC!O322)</f>
        <v>*</v>
      </c>
      <c r="Q349" s="107" t="str">
        <f>IF(FN_MC!P322="","*",FN_MC!P322)</f>
        <v>*</v>
      </c>
      <c r="R349" s="96" t="str">
        <f>IF(FN_MC!Q322="","*",CONCATENATE(FN_MC!Q322," ",FN_MC!R322))</f>
        <v>*</v>
      </c>
      <c r="S349" s="96" t="str">
        <f>IF(FN_MC!V322="","*",FN_MC!V322)</f>
        <v>*</v>
      </c>
      <c r="T349" s="96" t="str">
        <f>IF(FN_MC!W322="","*",FN_MC!W322)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IF(FN_MC!Y323="","*",FN_MC!Y323)</f>
        <v>*</v>
      </c>
      <c r="B350" s="95" t="str">
        <f>IF(FN_MC!X323="","*",FN_MC!X323)</f>
        <v>*</v>
      </c>
      <c r="C350" s="95" t="str">
        <f>IF(FN_MC!Z323="","*",FN_MC!Z323)</f>
        <v>*</v>
      </c>
      <c r="D350" s="96" t="str">
        <f>IF(FN_MC!S323="","*",FN_MC!S323)</f>
        <v>-</v>
      </c>
      <c r="E350" s="96" t="str">
        <f>IF(FN_MC!T323="","*",FN_MC!T323)</f>
        <v>-</v>
      </c>
      <c r="F350" s="96" t="str">
        <f>IF(FN_MC!B323="","*",FN_MC!B323)</f>
        <v>*</v>
      </c>
      <c r="G350" s="96" t="str">
        <f>IF(FN_MC!D323="","*",FN_MC!D323)</f>
        <v>*</v>
      </c>
      <c r="H350" s="96" t="str">
        <f>IF(FN_MC!F323="","*",FN_MC!F323)</f>
        <v>*</v>
      </c>
      <c r="I350" s="96" t="str">
        <f>IF(FN_MC!H323="","*",FN_MC!H323)</f>
        <v>*</v>
      </c>
      <c r="J350" s="96" t="str">
        <f>IF(FN_MC!I323="","*",FN_MC!I323)</f>
        <v>*</v>
      </c>
      <c r="K350" s="96" t="str">
        <f>IF(FN_MC!M323="","*",FN_MC!M323)</f>
        <v>-</v>
      </c>
      <c r="L350" s="196" t="str">
        <f>IF(FN_MC!N323="","*",FN_MC!N323)</f>
        <v>-</v>
      </c>
      <c r="M350" s="97" t="str">
        <f>IF(FN_MC!J323="","*",FN_MC!J323)</f>
        <v>*</v>
      </c>
      <c r="N350" s="183" t="str">
        <f>IF(FN_MC!K323="","*",FN_MC!K323)</f>
        <v>*</v>
      </c>
      <c r="O350" s="183" t="str">
        <f>IF(FN_MC!L323="","*",FN_MC!L323)</f>
        <v>-</v>
      </c>
      <c r="P350" s="107" t="str">
        <f>IF(FN_MC!O323="","*",FN_MC!O323)</f>
        <v>*</v>
      </c>
      <c r="Q350" s="107" t="str">
        <f>IF(FN_MC!P323="","*",FN_MC!P323)</f>
        <v>*</v>
      </c>
      <c r="R350" s="96" t="str">
        <f>IF(FN_MC!Q323="","*",CONCATENATE(FN_MC!Q323," ",FN_MC!R323))</f>
        <v>*</v>
      </c>
      <c r="S350" s="96" t="str">
        <f>IF(FN_MC!V323="","*",FN_MC!V323)</f>
        <v>*</v>
      </c>
      <c r="T350" s="96" t="str">
        <f>IF(FN_MC!W323="","*",FN_MC!W323)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IF(FN_MC!Y324="","*",FN_MC!Y324)</f>
        <v>*</v>
      </c>
      <c r="B351" s="95" t="str">
        <f>IF(FN_MC!X324="","*",FN_MC!X324)</f>
        <v>*</v>
      </c>
      <c r="C351" s="95" t="str">
        <f>IF(FN_MC!Z324="","*",FN_MC!Z324)</f>
        <v>*</v>
      </c>
      <c r="D351" s="96" t="str">
        <f>IF(FN_MC!S324="","*",FN_MC!S324)</f>
        <v>-</v>
      </c>
      <c r="E351" s="96" t="str">
        <f>IF(FN_MC!T324="","*",FN_MC!T324)</f>
        <v>-</v>
      </c>
      <c r="F351" s="96" t="str">
        <f>IF(FN_MC!B324="","*",FN_MC!B324)</f>
        <v>*</v>
      </c>
      <c r="G351" s="96" t="str">
        <f>IF(FN_MC!D324="","*",FN_MC!D324)</f>
        <v>*</v>
      </c>
      <c r="H351" s="96" t="str">
        <f>IF(FN_MC!F324="","*",FN_MC!F324)</f>
        <v>*</v>
      </c>
      <c r="I351" s="96" t="str">
        <f>IF(FN_MC!H324="","*",FN_MC!H324)</f>
        <v>*</v>
      </c>
      <c r="J351" s="96" t="str">
        <f>IF(FN_MC!I324="","*",FN_MC!I324)</f>
        <v>*</v>
      </c>
      <c r="K351" s="96" t="str">
        <f>IF(FN_MC!M324="","*",FN_MC!M324)</f>
        <v>-</v>
      </c>
      <c r="L351" s="196" t="str">
        <f>IF(FN_MC!N324="","*",FN_MC!N324)</f>
        <v>-</v>
      </c>
      <c r="M351" s="97" t="str">
        <f>IF(FN_MC!J324="","*",FN_MC!J324)</f>
        <v>*</v>
      </c>
      <c r="N351" s="183" t="str">
        <f>IF(FN_MC!K324="","*",FN_MC!K324)</f>
        <v>*</v>
      </c>
      <c r="O351" s="183" t="str">
        <f>IF(FN_MC!L324="","*",FN_MC!L324)</f>
        <v>-</v>
      </c>
      <c r="P351" s="107" t="str">
        <f>IF(FN_MC!O324="","*",FN_MC!O324)</f>
        <v>*</v>
      </c>
      <c r="Q351" s="107" t="str">
        <f>IF(FN_MC!P324="","*",FN_MC!P324)</f>
        <v>*</v>
      </c>
      <c r="R351" s="96" t="str">
        <f>IF(FN_MC!Q324="","*",CONCATENATE(FN_MC!Q324," ",FN_MC!R324))</f>
        <v>*</v>
      </c>
      <c r="S351" s="96" t="str">
        <f>IF(FN_MC!V324="","*",FN_MC!V324)</f>
        <v>*</v>
      </c>
      <c r="T351" s="96" t="str">
        <f>IF(FN_MC!W324="","*",FN_MC!W324)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96" t="str">
        <f>IF(FN_MC!N325="","*",FN_MC!N325)</f>
        <v>-</v>
      </c>
      <c r="M352" s="97" t="str">
        <f>IF(FN_MC!J325="","*",FN_MC!J325)</f>
        <v>*</v>
      </c>
      <c r="N352" s="183" t="str">
        <f>IF(FN_MC!K325="","*",FN_MC!K325)</f>
        <v>*</v>
      </c>
      <c r="O352" s="18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96" t="str">
        <f>IF(FN_MC!N326="","*",FN_MC!N326)</f>
        <v>-</v>
      </c>
      <c r="M353" s="97" t="str">
        <f>IF(FN_MC!J326="","*",FN_MC!J326)</f>
        <v>*</v>
      </c>
      <c r="N353" s="183" t="str">
        <f>IF(FN_MC!K326="","*",FN_MC!K326)</f>
        <v>*</v>
      </c>
      <c r="O353" s="18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IF(FN_MC!Y327="","*",FN_MC!Y327)</f>
        <v>*</v>
      </c>
      <c r="B354" s="95" t="str">
        <f>IF(FN_MC!X327="","*",FN_MC!X327)</f>
        <v>*</v>
      </c>
      <c r="C354" s="95" t="str">
        <f>IF(FN_MC!Z327="","*",FN_MC!Z327)</f>
        <v>*</v>
      </c>
      <c r="D354" s="96" t="str">
        <f>IF(FN_MC!S327="","*",FN_MC!S327)</f>
        <v>-</v>
      </c>
      <c r="E354" s="96" t="str">
        <f>IF(FN_MC!T327="","*",FN_MC!T327)</f>
        <v>-</v>
      </c>
      <c r="F354" s="96" t="str">
        <f>IF(FN_MC!B327="","*",FN_MC!B327)</f>
        <v>*</v>
      </c>
      <c r="G354" s="96" t="str">
        <f>IF(FN_MC!D327="","*",FN_MC!D327)</f>
        <v>*</v>
      </c>
      <c r="H354" s="96" t="str">
        <f>IF(FN_MC!F327="","*",FN_MC!F327)</f>
        <v>*</v>
      </c>
      <c r="I354" s="96" t="str">
        <f>IF(FN_MC!H327="","*",FN_MC!H327)</f>
        <v>*</v>
      </c>
      <c r="J354" s="96" t="str">
        <f>IF(FN_MC!I327="","*",FN_MC!I327)</f>
        <v>*</v>
      </c>
      <c r="K354" s="96" t="str">
        <f>IF(FN_MC!M327="","*",FN_MC!M327)</f>
        <v>-</v>
      </c>
      <c r="L354" s="196" t="str">
        <f>IF(FN_MC!N327="","*",FN_MC!N327)</f>
        <v>-</v>
      </c>
      <c r="M354" s="97" t="str">
        <f>IF(FN_MC!J327="","*",FN_MC!J327)</f>
        <v>*</v>
      </c>
      <c r="N354" s="183" t="str">
        <f>IF(FN_MC!K327="","*",FN_MC!K327)</f>
        <v>*</v>
      </c>
      <c r="O354" s="183" t="str">
        <f>IF(FN_MC!L327="","*",FN_MC!L327)</f>
        <v>-</v>
      </c>
      <c r="P354" s="107" t="str">
        <f>IF(FN_MC!O327="","*",FN_MC!O327)</f>
        <v>*</v>
      </c>
      <c r="Q354" s="107" t="str">
        <f>IF(FN_MC!P327="","*",FN_MC!P327)</f>
        <v>*</v>
      </c>
      <c r="R354" s="96" t="str">
        <f>IF(FN_MC!Q327="","*",CONCATENATE(FN_MC!Q327," ",FN_MC!R327))</f>
        <v>*</v>
      </c>
      <c r="S354" s="96" t="str">
        <f>IF(FN_MC!V327="","*",FN_MC!V327)</f>
        <v>*</v>
      </c>
      <c r="T354" s="96" t="str">
        <f>IF(FN_MC!W327="","*",FN_MC!W327)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96" t="str">
        <f>IF(FN_MC!N328="","*",FN_MC!N328)</f>
        <v>-</v>
      </c>
      <c r="M355" s="97" t="str">
        <f>IF(FN_MC!J328="","*",FN_MC!J328)</f>
        <v>*</v>
      </c>
      <c r="N355" s="183" t="str">
        <f>IF(FN_MC!K328="","*",FN_MC!K328)</f>
        <v>*</v>
      </c>
      <c r="O355" s="18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IF(FN_MC!Y329="","*",FN_MC!Y329)</f>
        <v>*</v>
      </c>
      <c r="B356" s="95" t="str">
        <f>IF(FN_MC!X329="","*",FN_MC!X329)</f>
        <v>*</v>
      </c>
      <c r="C356" s="95" t="str">
        <f>IF(FN_MC!Z329="","*",FN_MC!Z329)</f>
        <v>*</v>
      </c>
      <c r="D356" s="96" t="str">
        <f>IF(FN_MC!S329="","*",FN_MC!S329)</f>
        <v>-</v>
      </c>
      <c r="E356" s="96" t="str">
        <f>IF(FN_MC!T329="","*",FN_MC!T329)</f>
        <v>-</v>
      </c>
      <c r="F356" s="96" t="str">
        <f>IF(FN_MC!B329="","*",FN_MC!B329)</f>
        <v>*</v>
      </c>
      <c r="G356" s="96" t="str">
        <f>IF(FN_MC!D329="","*",FN_MC!D329)</f>
        <v>*</v>
      </c>
      <c r="H356" s="96" t="str">
        <f>IF(FN_MC!F329="","*",FN_MC!F329)</f>
        <v>*</v>
      </c>
      <c r="I356" s="96" t="str">
        <f>IF(FN_MC!H329="","*",FN_MC!H329)</f>
        <v>*</v>
      </c>
      <c r="J356" s="96" t="str">
        <f>IF(FN_MC!I329="","*",FN_MC!I329)</f>
        <v>*</v>
      </c>
      <c r="K356" s="96" t="str">
        <f>IF(FN_MC!M329="","*",FN_MC!M329)</f>
        <v>-</v>
      </c>
      <c r="L356" s="196" t="str">
        <f>IF(FN_MC!N329="","*",FN_MC!N329)</f>
        <v>-</v>
      </c>
      <c r="M356" s="97" t="str">
        <f>IF(FN_MC!J329="","*",FN_MC!J329)</f>
        <v>*</v>
      </c>
      <c r="N356" s="183" t="str">
        <f>IF(FN_MC!K329="","*",FN_MC!K329)</f>
        <v>*</v>
      </c>
      <c r="O356" s="183" t="str">
        <f>IF(FN_MC!L329="","*",FN_MC!L329)</f>
        <v>-</v>
      </c>
      <c r="P356" s="107" t="str">
        <f>IF(FN_MC!O329="","*",FN_MC!O329)</f>
        <v>*</v>
      </c>
      <c r="Q356" s="107" t="str">
        <f>IF(FN_MC!P329="","*",FN_MC!P329)</f>
        <v>*</v>
      </c>
      <c r="R356" s="96" t="str">
        <f>IF(FN_MC!Q329="","*",CONCATENATE(FN_MC!Q329," ",FN_MC!R329))</f>
        <v>*</v>
      </c>
      <c r="S356" s="96" t="str">
        <f>IF(FN_MC!V329="","*",FN_MC!V329)</f>
        <v>*</v>
      </c>
      <c r="T356" s="96" t="str">
        <f>IF(FN_MC!W329="","*",FN_MC!W329)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IF(FN_MC!Y330="","*",FN_MC!Y330)</f>
        <v>*</v>
      </c>
      <c r="B357" s="95" t="str">
        <f>IF(FN_MC!X330="","*",FN_MC!X330)</f>
        <v>*</v>
      </c>
      <c r="C357" s="95" t="str">
        <f>IF(FN_MC!Z330="","*",FN_MC!Z330)</f>
        <v>*</v>
      </c>
      <c r="D357" s="96" t="str">
        <f>IF(FN_MC!S330="","*",FN_MC!S330)</f>
        <v>-</v>
      </c>
      <c r="E357" s="96" t="str">
        <f>IF(FN_MC!T330="","*",FN_MC!T330)</f>
        <v>-</v>
      </c>
      <c r="F357" s="96" t="str">
        <f>IF(FN_MC!B330="","*",FN_MC!B330)</f>
        <v>*</v>
      </c>
      <c r="G357" s="96" t="str">
        <f>IF(FN_MC!D330="","*",FN_MC!D330)</f>
        <v>*</v>
      </c>
      <c r="H357" s="96" t="str">
        <f>IF(FN_MC!F330="","*",FN_MC!F330)</f>
        <v>*</v>
      </c>
      <c r="I357" s="96" t="str">
        <f>IF(FN_MC!H330="","*",FN_MC!H330)</f>
        <v>*</v>
      </c>
      <c r="J357" s="96" t="str">
        <f>IF(FN_MC!I330="","*",FN_MC!I330)</f>
        <v>*</v>
      </c>
      <c r="K357" s="96" t="str">
        <f>IF(FN_MC!M330="","*",FN_MC!M330)</f>
        <v>-</v>
      </c>
      <c r="L357" s="196" t="str">
        <f>IF(FN_MC!N330="","*",FN_MC!N330)</f>
        <v>-</v>
      </c>
      <c r="M357" s="97" t="str">
        <f>IF(FN_MC!J330="","*",FN_MC!J330)</f>
        <v>*</v>
      </c>
      <c r="N357" s="183" t="str">
        <f>IF(FN_MC!K330="","*",FN_MC!K330)</f>
        <v>*</v>
      </c>
      <c r="O357" s="183" t="str">
        <f>IF(FN_MC!L330="","*",FN_MC!L330)</f>
        <v>-</v>
      </c>
      <c r="P357" s="107" t="str">
        <f>IF(FN_MC!O330="","*",FN_MC!O330)</f>
        <v>*</v>
      </c>
      <c r="Q357" s="107" t="str">
        <f>IF(FN_MC!P330="","*",FN_MC!P330)</f>
        <v>*</v>
      </c>
      <c r="R357" s="96" t="str">
        <f>IF(FN_MC!Q330="","*",CONCATENATE(FN_MC!Q330," ",FN_MC!R330))</f>
        <v>*</v>
      </c>
      <c r="S357" s="96" t="str">
        <f>IF(FN_MC!V330="","*",FN_MC!V330)</f>
        <v>*</v>
      </c>
      <c r="T357" s="96" t="str">
        <f>IF(FN_MC!W330="","*",FN_MC!W330)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96" t="str">
        <f>IF(FN_MC!N331="","*",FN_MC!N331)</f>
        <v>-</v>
      </c>
      <c r="M358" s="97" t="str">
        <f>IF(FN_MC!J331="","*",FN_MC!J331)</f>
        <v>*</v>
      </c>
      <c r="N358" s="183" t="str">
        <f>IF(FN_MC!K331="","*",FN_MC!K331)</f>
        <v>*</v>
      </c>
      <c r="O358" s="18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96" t="str">
        <f>IF(FN_MC!N332="","*",FN_MC!N332)</f>
        <v>-</v>
      </c>
      <c r="M359" s="97" t="str">
        <f>IF(FN_MC!J332="","*",FN_MC!J332)</f>
        <v>*</v>
      </c>
      <c r="N359" s="183" t="str">
        <f>IF(FN_MC!K332="","*",FN_MC!K332)</f>
        <v>*</v>
      </c>
      <c r="O359" s="18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IF(FN_MC!Y333="","*",FN_MC!Y333)</f>
        <v>*</v>
      </c>
      <c r="B360" s="95" t="str">
        <f>IF(FN_MC!X333="","*",FN_MC!X333)</f>
        <v>*</v>
      </c>
      <c r="C360" s="95" t="str">
        <f>IF(FN_MC!Z333="","*",FN_MC!Z333)</f>
        <v>*</v>
      </c>
      <c r="D360" s="96" t="str">
        <f>IF(FN_MC!S333="","*",FN_MC!S333)</f>
        <v>-</v>
      </c>
      <c r="E360" s="96" t="str">
        <f>IF(FN_MC!T333="","*",FN_MC!T333)</f>
        <v>-</v>
      </c>
      <c r="F360" s="96" t="str">
        <f>IF(FN_MC!B333="","*",FN_MC!B333)</f>
        <v>*</v>
      </c>
      <c r="G360" s="96" t="str">
        <f>IF(FN_MC!D333="","*",FN_MC!D333)</f>
        <v>*</v>
      </c>
      <c r="H360" s="96" t="str">
        <f>IF(FN_MC!F333="","*",FN_MC!F333)</f>
        <v>*</v>
      </c>
      <c r="I360" s="96" t="str">
        <f>IF(FN_MC!H333="","*",FN_MC!H333)</f>
        <v>*</v>
      </c>
      <c r="J360" s="96" t="str">
        <f>IF(FN_MC!I333="","*",FN_MC!I333)</f>
        <v>*</v>
      </c>
      <c r="K360" s="96" t="str">
        <f>IF(FN_MC!M333="","*",FN_MC!M333)</f>
        <v>-</v>
      </c>
      <c r="L360" s="196" t="str">
        <f>IF(FN_MC!N333="","*",FN_MC!N333)</f>
        <v>-</v>
      </c>
      <c r="M360" s="97" t="str">
        <f>IF(FN_MC!J333="","*",FN_MC!J333)</f>
        <v>*</v>
      </c>
      <c r="N360" s="183" t="str">
        <f>IF(FN_MC!K333="","*",FN_MC!K333)</f>
        <v>*</v>
      </c>
      <c r="O360" s="183" t="str">
        <f>IF(FN_MC!L333="","*",FN_MC!L333)</f>
        <v>-</v>
      </c>
      <c r="P360" s="107" t="str">
        <f>IF(FN_MC!O333="","*",FN_MC!O333)</f>
        <v>*</v>
      </c>
      <c r="Q360" s="107" t="str">
        <f>IF(FN_MC!P333="","*",FN_MC!P333)</f>
        <v>*</v>
      </c>
      <c r="R360" s="96" t="str">
        <f>IF(FN_MC!Q333="","*",CONCATENATE(FN_MC!Q333," ",FN_MC!R333))</f>
        <v>*</v>
      </c>
      <c r="S360" s="96" t="str">
        <f>IF(FN_MC!V333="","*",FN_MC!V333)</f>
        <v>*</v>
      </c>
      <c r="T360" s="96" t="str">
        <f>IF(FN_MC!W333="","*",FN_MC!W333)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96" t="str">
        <f>IF(FN_MC!N334="","*",FN_MC!N334)</f>
        <v>-</v>
      </c>
      <c r="M361" s="97" t="str">
        <f>IF(FN_MC!J334="","*",FN_MC!J334)</f>
        <v>*</v>
      </c>
      <c r="N361" s="183" t="str">
        <f>IF(FN_MC!K334="","*",FN_MC!K334)</f>
        <v>*</v>
      </c>
      <c r="O361" s="18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IF(FN_MC!Y335="","*",FN_MC!Y335)</f>
        <v>*</v>
      </c>
      <c r="B362" s="95" t="str">
        <f>IF(FN_MC!X335="","*",FN_MC!X335)</f>
        <v>*</v>
      </c>
      <c r="C362" s="95" t="str">
        <f>IF(FN_MC!Z335="","*",FN_MC!Z335)</f>
        <v>*</v>
      </c>
      <c r="D362" s="96" t="str">
        <f>IF(FN_MC!S335="","*",FN_MC!S335)</f>
        <v>-</v>
      </c>
      <c r="E362" s="96" t="str">
        <f>IF(FN_MC!T335="","*",FN_MC!T335)</f>
        <v>-</v>
      </c>
      <c r="F362" s="96" t="str">
        <f>IF(FN_MC!B335="","*",FN_MC!B335)</f>
        <v>*</v>
      </c>
      <c r="G362" s="96" t="str">
        <f>IF(FN_MC!D335="","*",FN_MC!D335)</f>
        <v>*</v>
      </c>
      <c r="H362" s="96" t="str">
        <f>IF(FN_MC!F335="","*",FN_MC!F335)</f>
        <v>*</v>
      </c>
      <c r="I362" s="96" t="str">
        <f>IF(FN_MC!H335="","*",FN_MC!H335)</f>
        <v>*</v>
      </c>
      <c r="J362" s="96" t="str">
        <f>IF(FN_MC!I335="","*",FN_MC!I335)</f>
        <v>*</v>
      </c>
      <c r="K362" s="96" t="str">
        <f>IF(FN_MC!M335="","*",FN_MC!M335)</f>
        <v>-</v>
      </c>
      <c r="L362" s="196" t="str">
        <f>IF(FN_MC!N335="","*",FN_MC!N335)</f>
        <v>-</v>
      </c>
      <c r="M362" s="97" t="str">
        <f>IF(FN_MC!J335="","*",FN_MC!J335)</f>
        <v>*</v>
      </c>
      <c r="N362" s="183" t="str">
        <f>IF(FN_MC!K335="","*",FN_MC!K335)</f>
        <v>*</v>
      </c>
      <c r="O362" s="183" t="str">
        <f>IF(FN_MC!L335="","*",FN_MC!L335)</f>
        <v>-</v>
      </c>
      <c r="P362" s="107" t="str">
        <f>IF(FN_MC!O335="","*",FN_MC!O335)</f>
        <v>*</v>
      </c>
      <c r="Q362" s="107" t="str">
        <f>IF(FN_MC!P335="","*",FN_MC!P335)</f>
        <v>*</v>
      </c>
      <c r="R362" s="96" t="str">
        <f>IF(FN_MC!Q335="","*",CONCATENATE(FN_MC!Q335," ",FN_MC!R335))</f>
        <v>*</v>
      </c>
      <c r="S362" s="96" t="str">
        <f>IF(FN_MC!V335="","*",FN_MC!V335)</f>
        <v>*</v>
      </c>
      <c r="T362" s="96" t="str">
        <f>IF(FN_MC!W335="","*",FN_MC!W335)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IF(FN_MC!Y336="","*",FN_MC!Y336)</f>
        <v>*</v>
      </c>
      <c r="B363" s="95" t="str">
        <f>IF(FN_MC!X336="","*",FN_MC!X336)</f>
        <v>*</v>
      </c>
      <c r="C363" s="95" t="str">
        <f>IF(FN_MC!Z336="","*",FN_MC!Z336)</f>
        <v>*</v>
      </c>
      <c r="D363" s="96" t="str">
        <f>IF(FN_MC!S336="","*",FN_MC!S336)</f>
        <v>-</v>
      </c>
      <c r="E363" s="96" t="str">
        <f>IF(FN_MC!T336="","*",FN_MC!T336)</f>
        <v>-</v>
      </c>
      <c r="F363" s="96" t="str">
        <f>IF(FN_MC!B336="","*",FN_MC!B336)</f>
        <v>*</v>
      </c>
      <c r="G363" s="96" t="str">
        <f>IF(FN_MC!D336="","*",FN_MC!D336)</f>
        <v>*</v>
      </c>
      <c r="H363" s="96" t="str">
        <f>IF(FN_MC!F336="","*",FN_MC!F336)</f>
        <v>*</v>
      </c>
      <c r="I363" s="96" t="str">
        <f>IF(FN_MC!H336="","*",FN_MC!H336)</f>
        <v>*</v>
      </c>
      <c r="J363" s="96" t="str">
        <f>IF(FN_MC!I336="","*",FN_MC!I336)</f>
        <v>*</v>
      </c>
      <c r="K363" s="96" t="str">
        <f>IF(FN_MC!M336="","*",FN_MC!M336)</f>
        <v>-</v>
      </c>
      <c r="L363" s="196" t="str">
        <f>IF(FN_MC!N336="","*",FN_MC!N336)</f>
        <v>-</v>
      </c>
      <c r="M363" s="97" t="str">
        <f>IF(FN_MC!J336="","*",FN_MC!J336)</f>
        <v>*</v>
      </c>
      <c r="N363" s="183" t="str">
        <f>IF(FN_MC!K336="","*",FN_MC!K336)</f>
        <v>*</v>
      </c>
      <c r="O363" s="183" t="str">
        <f>IF(FN_MC!L336="","*",FN_MC!L336)</f>
        <v>-</v>
      </c>
      <c r="P363" s="107" t="str">
        <f>IF(FN_MC!O336="","*",FN_MC!O336)</f>
        <v>*</v>
      </c>
      <c r="Q363" s="107" t="str">
        <f>IF(FN_MC!P336="","*",FN_MC!P336)</f>
        <v>*</v>
      </c>
      <c r="R363" s="96" t="str">
        <f>IF(FN_MC!Q336="","*",CONCATENATE(FN_MC!Q336," ",FN_MC!R336))</f>
        <v>*</v>
      </c>
      <c r="S363" s="96" t="str">
        <f>IF(FN_MC!V336="","*",FN_MC!V336)</f>
        <v>*</v>
      </c>
      <c r="T363" s="96" t="str">
        <f>IF(FN_MC!W336="","*",FN_MC!W336)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96" t="str">
        <f>IF(FN_MC!N337="","*",FN_MC!N337)</f>
        <v>-</v>
      </c>
      <c r="M364" s="97" t="str">
        <f>IF(FN_MC!J337="","*",FN_MC!J337)</f>
        <v>*</v>
      </c>
      <c r="N364" s="183" t="str">
        <f>IF(FN_MC!K337="","*",FN_MC!K337)</f>
        <v>*</v>
      </c>
      <c r="O364" s="18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96" t="str">
        <f>IF(FN_MC!N338="","*",FN_MC!N338)</f>
        <v>-</v>
      </c>
      <c r="M365" s="97" t="str">
        <f>IF(FN_MC!J338="","*",FN_MC!J338)</f>
        <v>*</v>
      </c>
      <c r="N365" s="183" t="str">
        <f>IF(FN_MC!K338="","*",FN_MC!K338)</f>
        <v>*</v>
      </c>
      <c r="O365" s="18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96" t="str">
        <f>IF(FN_MC!N339="","*",FN_MC!N339)</f>
        <v>-</v>
      </c>
      <c r="M366" s="97" t="str">
        <f>IF(FN_MC!J339="","*",FN_MC!J339)</f>
        <v>*</v>
      </c>
      <c r="N366" s="183" t="str">
        <f>IF(FN_MC!K339="","*",FN_MC!K339)</f>
        <v>*</v>
      </c>
      <c r="O366" s="18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96" t="str">
        <f>IF(FN_MC!N340="","*",FN_MC!N340)</f>
        <v>-</v>
      </c>
      <c r="M367" s="97" t="str">
        <f>IF(FN_MC!J340="","*",FN_MC!J340)</f>
        <v>*</v>
      </c>
      <c r="N367" s="183" t="str">
        <f>IF(FN_MC!K340="","*",FN_MC!K340)</f>
        <v>*</v>
      </c>
      <c r="O367" s="18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96" t="str">
        <f>IF(FN_MC!N341="","*",FN_MC!N341)</f>
        <v>-</v>
      </c>
      <c r="M368" s="97" t="str">
        <f>IF(FN_MC!J341="","*",FN_MC!J341)</f>
        <v>*</v>
      </c>
      <c r="N368" s="183" t="str">
        <f>IF(FN_MC!K341="","*",FN_MC!K341)</f>
        <v>*</v>
      </c>
      <c r="O368" s="18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96" t="str">
        <f>IF(FN_MC!N342="","*",FN_MC!N342)</f>
        <v>-</v>
      </c>
      <c r="M369" s="97" t="str">
        <f>IF(FN_MC!J342="","*",FN_MC!J342)</f>
        <v>*</v>
      </c>
      <c r="N369" s="183" t="str">
        <f>IF(FN_MC!K342="","*",FN_MC!K342)</f>
        <v>*</v>
      </c>
      <c r="O369" s="18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96" t="str">
        <f>IF(FN_MC!N343="","*",FN_MC!N343)</f>
        <v>-</v>
      </c>
      <c r="M370" s="97" t="str">
        <f>IF(FN_MC!J343="","*",FN_MC!J343)</f>
        <v>*</v>
      </c>
      <c r="N370" s="183" t="str">
        <f>IF(FN_MC!K343="","*",FN_MC!K343)</f>
        <v>*</v>
      </c>
      <c r="O370" s="18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96" t="str">
        <f>IF(FN_MC!N344="","*",FN_MC!N344)</f>
        <v>-</v>
      </c>
      <c r="M371" s="97" t="str">
        <f>IF(FN_MC!J344="","*",FN_MC!J344)</f>
        <v>*</v>
      </c>
      <c r="N371" s="183" t="str">
        <f>IF(FN_MC!K344="","*",FN_MC!K344)</f>
        <v>*</v>
      </c>
      <c r="O371" s="18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96" t="str">
        <f>IF(FN_MC!N345="","*",FN_MC!N345)</f>
        <v>-</v>
      </c>
      <c r="M372" s="97" t="str">
        <f>IF(FN_MC!J345="","*",FN_MC!J345)</f>
        <v>*</v>
      </c>
      <c r="N372" s="183" t="str">
        <f>IF(FN_MC!K345="","*",FN_MC!K345)</f>
        <v>*</v>
      </c>
      <c r="O372" s="18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96" t="str">
        <f>IF(FN_MC!N346="","*",FN_MC!N346)</f>
        <v>-</v>
      </c>
      <c r="M373" s="97" t="str">
        <f>IF(FN_MC!J346="","*",FN_MC!J346)</f>
        <v>*</v>
      </c>
      <c r="N373" s="183" t="str">
        <f>IF(FN_MC!K346="","*",FN_MC!K346)</f>
        <v>*</v>
      </c>
      <c r="O373" s="18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96" t="str">
        <f>IF(FN_MC!N347="","*",FN_MC!N347)</f>
        <v>-</v>
      </c>
      <c r="M374" s="97" t="str">
        <f>IF(FN_MC!J347="","*",FN_MC!J347)</f>
        <v>*</v>
      </c>
      <c r="N374" s="183" t="str">
        <f>IF(FN_MC!K347="","*",FN_MC!K347)</f>
        <v>*</v>
      </c>
      <c r="O374" s="18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96" t="str">
        <f>IF(FN_MC!N348="","*",FN_MC!N348)</f>
        <v>-</v>
      </c>
      <c r="M375" s="97" t="str">
        <f>IF(FN_MC!J348="","*",FN_MC!J348)</f>
        <v>*</v>
      </c>
      <c r="N375" s="183" t="str">
        <f>IF(FN_MC!K348="","*",FN_MC!K348)</f>
        <v>*</v>
      </c>
      <c r="O375" s="18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96" t="str">
        <f>IF(FN_MC!N349="","*",FN_MC!N349)</f>
        <v>-</v>
      </c>
      <c r="M376" s="97" t="str">
        <f>IF(FN_MC!J349="","*",FN_MC!J349)</f>
        <v>*</v>
      </c>
      <c r="N376" s="183" t="str">
        <f>IF(FN_MC!K349="","*",FN_MC!K349)</f>
        <v>*</v>
      </c>
      <c r="O376" s="18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96" t="str">
        <f>IF(FN_MC!N350="","*",FN_MC!N350)</f>
        <v>-</v>
      </c>
      <c r="M377" s="97" t="str">
        <f>IF(FN_MC!J350="","*",FN_MC!J350)</f>
        <v>*</v>
      </c>
      <c r="N377" s="183" t="str">
        <f>IF(FN_MC!K350="","*",FN_MC!K350)</f>
        <v>*</v>
      </c>
      <c r="O377" s="18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96" t="str">
        <f>IF(FN_MC!N351="","*",FN_MC!N351)</f>
        <v>-</v>
      </c>
      <c r="M378" s="97" t="str">
        <f>IF(FN_MC!J351="","*",FN_MC!J351)</f>
        <v>*</v>
      </c>
      <c r="N378" s="183" t="str">
        <f>IF(FN_MC!K351="","*",FN_MC!K351)</f>
        <v>*</v>
      </c>
      <c r="O378" s="18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96" t="str">
        <f>IF(FN_MC!N352="","*",FN_MC!N352)</f>
        <v>-</v>
      </c>
      <c r="M379" s="97" t="str">
        <f>IF(FN_MC!J352="","*",FN_MC!J352)</f>
        <v>*</v>
      </c>
      <c r="N379" s="183" t="str">
        <f>IF(FN_MC!K352="","*",FN_MC!K352)</f>
        <v>*</v>
      </c>
      <c r="O379" s="18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96" t="str">
        <f>IF(FN_MC!N353="","*",FN_MC!N353)</f>
        <v>-</v>
      </c>
      <c r="M380" s="97" t="str">
        <f>IF(FN_MC!J353="","*",FN_MC!J353)</f>
        <v>*</v>
      </c>
      <c r="N380" s="183" t="str">
        <f>IF(FN_MC!K353="","*",FN_MC!K353)</f>
        <v>*</v>
      </c>
      <c r="O380" s="18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96" t="str">
        <f>IF(FN_MC!N354="","*",FN_MC!N354)</f>
        <v>-</v>
      </c>
      <c r="M381" s="97" t="str">
        <f>IF(FN_MC!J354="","*",FN_MC!J354)</f>
        <v>*</v>
      </c>
      <c r="N381" s="183" t="str">
        <f>IF(FN_MC!K354="","*",FN_MC!K354)</f>
        <v>*</v>
      </c>
      <c r="O381" s="18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96" t="str">
        <f>IF(FN_MC!N355="","*",FN_MC!N355)</f>
        <v>-</v>
      </c>
      <c r="M382" s="97" t="str">
        <f>IF(FN_MC!J355="","*",FN_MC!J355)</f>
        <v>*</v>
      </c>
      <c r="N382" s="183" t="str">
        <f>IF(FN_MC!K355="","*",FN_MC!K355)</f>
        <v>*</v>
      </c>
      <c r="O382" s="18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96" t="str">
        <f>IF(FN_MC!N356="","*",FN_MC!N356)</f>
        <v>-</v>
      </c>
      <c r="M383" s="97" t="str">
        <f>IF(FN_MC!J356="","*",FN_MC!J356)</f>
        <v>*</v>
      </c>
      <c r="N383" s="183" t="str">
        <f>IF(FN_MC!K356="","*",FN_MC!K356)</f>
        <v>*</v>
      </c>
      <c r="O383" s="18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96" t="str">
        <f>IF(FN_MC!N357="","*",FN_MC!N357)</f>
        <v>-</v>
      </c>
      <c r="M384" s="97" t="str">
        <f>IF(FN_MC!J357="","*",FN_MC!J357)</f>
        <v>*</v>
      </c>
      <c r="N384" s="183" t="str">
        <f>IF(FN_MC!K357="","*",FN_MC!K357)</f>
        <v>*</v>
      </c>
      <c r="O384" s="18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96" t="str">
        <f>IF(FN_MC!N358="","*",FN_MC!N358)</f>
        <v>-</v>
      </c>
      <c r="M385" s="97" t="str">
        <f>IF(FN_MC!J358="","*",FN_MC!J358)</f>
        <v>*</v>
      </c>
      <c r="N385" s="183" t="str">
        <f>IF(FN_MC!K358="","*",FN_MC!K358)</f>
        <v>*</v>
      </c>
      <c r="O385" s="18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96" t="str">
        <f>IF(FN_MC!N359="","*",FN_MC!N359)</f>
        <v>-</v>
      </c>
      <c r="M386" s="97" t="str">
        <f>IF(FN_MC!J359="","*",FN_MC!J359)</f>
        <v>*</v>
      </c>
      <c r="N386" s="183" t="str">
        <f>IF(FN_MC!K359="","*",FN_MC!K359)</f>
        <v>*</v>
      </c>
      <c r="O386" s="18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96" t="str">
        <f>IF(FN_MC!N360="","*",FN_MC!N360)</f>
        <v>-</v>
      </c>
      <c r="M387" s="97" t="str">
        <f>IF(FN_MC!J360="","*",FN_MC!J360)</f>
        <v>*</v>
      </c>
      <c r="N387" s="183" t="str">
        <f>IF(FN_MC!K360="","*",FN_MC!K360)</f>
        <v>*</v>
      </c>
      <c r="O387" s="18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96" t="str">
        <f>IF(FN_MC!N361="","*",FN_MC!N361)</f>
        <v>-</v>
      </c>
      <c r="M388" s="97" t="str">
        <f>IF(FN_MC!J361="","*",FN_MC!J361)</f>
        <v>*</v>
      </c>
      <c r="N388" s="183" t="str">
        <f>IF(FN_MC!K361="","*",FN_MC!K361)</f>
        <v>*</v>
      </c>
      <c r="O388" s="18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96" t="str">
        <f>IF(FN_MC!N362="","*",FN_MC!N362)</f>
        <v>-</v>
      </c>
      <c r="M389" s="97" t="str">
        <f>IF(FN_MC!J362="","*",FN_MC!J362)</f>
        <v>*</v>
      </c>
      <c r="N389" s="183" t="str">
        <f>IF(FN_MC!K362="","*",FN_MC!K362)</f>
        <v>*</v>
      </c>
      <c r="O389" s="18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96" t="str">
        <f>IF(FN_MC!N363="","*",FN_MC!N363)</f>
        <v>-</v>
      </c>
      <c r="M390" s="97" t="str">
        <f>IF(FN_MC!J363="","*",FN_MC!J363)</f>
        <v>*</v>
      </c>
      <c r="N390" s="183" t="str">
        <f>IF(FN_MC!K363="","*",FN_MC!K363)</f>
        <v>*</v>
      </c>
      <c r="O390" s="18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96" t="str">
        <f>IF(FN_MC!N364="","*",FN_MC!N364)</f>
        <v>-</v>
      </c>
      <c r="M391" s="97" t="str">
        <f>IF(FN_MC!J364="","*",FN_MC!J364)</f>
        <v>*</v>
      </c>
      <c r="N391" s="183" t="str">
        <f>IF(FN_MC!K364="","*",FN_MC!K364)</f>
        <v>*</v>
      </c>
      <c r="O391" s="18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96" t="str">
        <f>IF(FN_MC!N365="","*",FN_MC!N365)</f>
        <v>-</v>
      </c>
      <c r="M392" s="97" t="str">
        <f>IF(FN_MC!J365="","*",FN_MC!J365)</f>
        <v>*</v>
      </c>
      <c r="N392" s="183" t="str">
        <f>IF(FN_MC!K365="","*",FN_MC!K365)</f>
        <v>*</v>
      </c>
      <c r="O392" s="18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96" t="str">
        <f>IF(FN_MC!N366="","*",FN_MC!N366)</f>
        <v>-</v>
      </c>
      <c r="M393" s="97" t="str">
        <f>IF(FN_MC!J366="","*",FN_MC!J366)</f>
        <v>*</v>
      </c>
      <c r="N393" s="183" t="str">
        <f>IF(FN_MC!K366="","*",FN_MC!K366)</f>
        <v>*</v>
      </c>
      <c r="O393" s="18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96" t="str">
        <f>IF(FN_MC!N367="","*",FN_MC!N367)</f>
        <v>-</v>
      </c>
      <c r="M394" s="97" t="str">
        <f>IF(FN_MC!J367="","*",FN_MC!J367)</f>
        <v>*</v>
      </c>
      <c r="N394" s="183" t="str">
        <f>IF(FN_MC!K367="","*",FN_MC!K367)</f>
        <v>*</v>
      </c>
      <c r="O394" s="18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96" t="str">
        <f>IF(FN_MC!N368="","*",FN_MC!N368)</f>
        <v>-</v>
      </c>
      <c r="M395" s="97" t="str">
        <f>IF(FN_MC!J368="","*",FN_MC!J368)</f>
        <v>*</v>
      </c>
      <c r="N395" s="183" t="str">
        <f>IF(FN_MC!K368="","*",FN_MC!K368)</f>
        <v>*</v>
      </c>
      <c r="O395" s="18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96" t="str">
        <f>IF(FN_MC!N369="","*",FN_MC!N369)</f>
        <v>-</v>
      </c>
      <c r="M396" s="97" t="str">
        <f>IF(FN_MC!J369="","*",FN_MC!J369)</f>
        <v>*</v>
      </c>
      <c r="N396" s="183" t="str">
        <f>IF(FN_MC!K369="","*",FN_MC!K369)</f>
        <v>*</v>
      </c>
      <c r="O396" s="18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96" t="str">
        <f>IF(FN_MC!N370="","*",FN_MC!N370)</f>
        <v>-</v>
      </c>
      <c r="M397" s="97" t="str">
        <f>IF(FN_MC!J370="","*",FN_MC!J370)</f>
        <v>*</v>
      </c>
      <c r="N397" s="183" t="str">
        <f>IF(FN_MC!K370="","*",FN_MC!K370)</f>
        <v>*</v>
      </c>
      <c r="O397" s="18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96" t="str">
        <f>IF(FN_MC!N371="","*",FN_MC!N371)</f>
        <v>-</v>
      </c>
      <c r="M398" s="97" t="str">
        <f>IF(FN_MC!J371="","*",FN_MC!J371)</f>
        <v>*</v>
      </c>
      <c r="N398" s="183" t="str">
        <f>IF(FN_MC!K371="","*",FN_MC!K371)</f>
        <v>*</v>
      </c>
      <c r="O398" s="18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96" t="str">
        <f>IF(FN_MC!N372="","*",FN_MC!N372)</f>
        <v>-</v>
      </c>
      <c r="M399" s="97" t="str">
        <f>IF(FN_MC!J372="","*",FN_MC!J372)</f>
        <v>*</v>
      </c>
      <c r="N399" s="183" t="str">
        <f>IF(FN_MC!K372="","*",FN_MC!K372)</f>
        <v>*</v>
      </c>
      <c r="O399" s="18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96" t="str">
        <f>IF(FN_MC!N373="","*",FN_MC!N373)</f>
        <v>-</v>
      </c>
      <c r="M400" s="97" t="str">
        <f>IF(FN_MC!J373="","*",FN_MC!J373)</f>
        <v>*</v>
      </c>
      <c r="N400" s="183" t="str">
        <f>IF(FN_MC!K373="","*",FN_MC!K373)</f>
        <v>*</v>
      </c>
      <c r="O400" s="18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96" t="str">
        <f>IF(FN_MC!N374="","*",FN_MC!N374)</f>
        <v>-</v>
      </c>
      <c r="M401" s="97" t="str">
        <f>IF(FN_MC!J374="","*",FN_MC!J374)</f>
        <v>*</v>
      </c>
      <c r="N401" s="183" t="str">
        <f>IF(FN_MC!K374="","*",FN_MC!K374)</f>
        <v>*</v>
      </c>
      <c r="O401" s="18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96" t="str">
        <f>IF(FN_MC!N375="","*",FN_MC!N375)</f>
        <v>-</v>
      </c>
      <c r="M402" s="97" t="str">
        <f>IF(FN_MC!J375="","*",FN_MC!J375)</f>
        <v>*</v>
      </c>
      <c r="N402" s="183" t="str">
        <f>IF(FN_MC!K375="","*",FN_MC!K375)</f>
        <v>*</v>
      </c>
      <c r="O402" s="18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96" t="str">
        <f>IF(FN_MC!N376="","*",FN_MC!N376)</f>
        <v>-</v>
      </c>
      <c r="M403" s="97" t="str">
        <f>IF(FN_MC!J376="","*",FN_MC!J376)</f>
        <v>*</v>
      </c>
      <c r="N403" s="183" t="str">
        <f>IF(FN_MC!K376="","*",FN_MC!K376)</f>
        <v>*</v>
      </c>
      <c r="O403" s="18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96" t="str">
        <f>IF(FN_MC!N377="","*",FN_MC!N377)</f>
        <v>-</v>
      </c>
      <c r="M404" s="97" t="str">
        <f>IF(FN_MC!J377="","*",FN_MC!J377)</f>
        <v>*</v>
      </c>
      <c r="N404" s="183" t="str">
        <f>IF(FN_MC!K377="","*",FN_MC!K377)</f>
        <v>*</v>
      </c>
      <c r="O404" s="18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96" t="str">
        <f>IF(FN_MC!N378="","*",FN_MC!N378)</f>
        <v>-</v>
      </c>
      <c r="M405" s="97" t="str">
        <f>IF(FN_MC!J378="","*",FN_MC!J378)</f>
        <v>*</v>
      </c>
      <c r="N405" s="183" t="str">
        <f>IF(FN_MC!K378="","*",FN_MC!K378)</f>
        <v>*</v>
      </c>
      <c r="O405" s="18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96" t="str">
        <f>IF(FN_MC!N379="","*",FN_MC!N379)</f>
        <v>-</v>
      </c>
      <c r="M406" s="97" t="str">
        <f>IF(FN_MC!J379="","*",FN_MC!J379)</f>
        <v>*</v>
      </c>
      <c r="N406" s="183" t="str">
        <f>IF(FN_MC!K379="","*",FN_MC!K379)</f>
        <v>*</v>
      </c>
      <c r="O406" s="18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96" t="str">
        <f>IF(FN_MC!N380="","*",FN_MC!N380)</f>
        <v>-</v>
      </c>
      <c r="M407" s="97" t="str">
        <f>IF(FN_MC!J380="","*",FN_MC!J380)</f>
        <v>*</v>
      </c>
      <c r="N407" s="183" t="str">
        <f>IF(FN_MC!K380="","*",FN_MC!K380)</f>
        <v>*</v>
      </c>
      <c r="O407" s="18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96" t="str">
        <f>IF(FN_MC!N381="","*",FN_MC!N381)</f>
        <v>-</v>
      </c>
      <c r="M408" s="97" t="str">
        <f>IF(FN_MC!J381="","*",FN_MC!J381)</f>
        <v>*</v>
      </c>
      <c r="N408" s="183" t="str">
        <f>IF(FN_MC!K381="","*",FN_MC!K381)</f>
        <v>*</v>
      </c>
      <c r="O408" s="18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96" t="str">
        <f>IF(FN_MC!N382="","*",FN_MC!N382)</f>
        <v>-</v>
      </c>
      <c r="M409" s="97" t="str">
        <f>IF(FN_MC!J382="","*",FN_MC!J382)</f>
        <v>*</v>
      </c>
      <c r="N409" s="183" t="str">
        <f>IF(FN_MC!K382="","*",FN_MC!K382)</f>
        <v>*</v>
      </c>
      <c r="O409" s="18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96" t="str">
        <f>IF(FN_MC!N383="","*",FN_MC!N383)</f>
        <v>-</v>
      </c>
      <c r="M410" s="97" t="str">
        <f>IF(FN_MC!J383="","*",FN_MC!J383)</f>
        <v>*</v>
      </c>
      <c r="N410" s="183" t="str">
        <f>IF(FN_MC!K383="","*",FN_MC!K383)</f>
        <v>*</v>
      </c>
      <c r="O410" s="18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96" t="str">
        <f>IF(FN_MC!N384="","*",FN_MC!N384)</f>
        <v>-</v>
      </c>
      <c r="M411" s="97" t="str">
        <f>IF(FN_MC!J384="","*",FN_MC!J384)</f>
        <v>*</v>
      </c>
      <c r="N411" s="183" t="str">
        <f>IF(FN_MC!K384="","*",FN_MC!K384)</f>
        <v>*</v>
      </c>
      <c r="O411" s="18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96" t="str">
        <f>IF(FN_MC!N385="","*",FN_MC!N385)</f>
        <v>-</v>
      </c>
      <c r="M412" s="97" t="str">
        <f>IF(FN_MC!J385="","*",FN_MC!J385)</f>
        <v>*</v>
      </c>
      <c r="N412" s="183" t="str">
        <f>IF(FN_MC!K385="","*",FN_MC!K385)</f>
        <v>*</v>
      </c>
      <c r="O412" s="18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96" t="str">
        <f>IF(FN_MC!N386="","*",FN_MC!N386)</f>
        <v>-</v>
      </c>
      <c r="M413" s="97" t="str">
        <f>IF(FN_MC!J386="","*",FN_MC!J386)</f>
        <v>*</v>
      </c>
      <c r="N413" s="183" t="str">
        <f>IF(FN_MC!K386="","*",FN_MC!K386)</f>
        <v>*</v>
      </c>
      <c r="O413" s="18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96" t="str">
        <f>IF(FN_MC!N387="","*",FN_MC!N387)</f>
        <v>-</v>
      </c>
      <c r="M414" s="97" t="str">
        <f>IF(FN_MC!J387="","*",FN_MC!J387)</f>
        <v>*</v>
      </c>
      <c r="N414" s="183" t="str">
        <f>IF(FN_MC!K387="","*",FN_MC!K387)</f>
        <v>*</v>
      </c>
      <c r="O414" s="18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96" t="str">
        <f>IF(FN_MC!N388="","*",FN_MC!N388)</f>
        <v>-</v>
      </c>
      <c r="M415" s="97" t="str">
        <f>IF(FN_MC!J388="","*",FN_MC!J388)</f>
        <v>*</v>
      </c>
      <c r="N415" s="183" t="str">
        <f>IF(FN_MC!K388="","*",FN_MC!K388)</f>
        <v>*</v>
      </c>
      <c r="O415" s="18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96" t="str">
        <f>IF(FN_MC!N389="","*",FN_MC!N389)</f>
        <v>-</v>
      </c>
      <c r="M416" s="97" t="str">
        <f>IF(FN_MC!J389="","*",FN_MC!J389)</f>
        <v>*</v>
      </c>
      <c r="N416" s="183" t="str">
        <f>IF(FN_MC!K389="","*",FN_MC!K389)</f>
        <v>*</v>
      </c>
      <c r="O416" s="18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96" t="str">
        <f>IF(FN_MC!N390="","*",FN_MC!N390)</f>
        <v>-</v>
      </c>
      <c r="M417" s="97" t="str">
        <f>IF(FN_MC!J390="","*",FN_MC!J390)</f>
        <v>*</v>
      </c>
      <c r="N417" s="183" t="str">
        <f>IF(FN_MC!K390="","*",FN_MC!K390)</f>
        <v>*</v>
      </c>
      <c r="O417" s="18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96" t="str">
        <f>IF(FN_MC!N391="","*",FN_MC!N391)</f>
        <v>-</v>
      </c>
      <c r="M418" s="97" t="str">
        <f>IF(FN_MC!J391="","*",FN_MC!J391)</f>
        <v>*</v>
      </c>
      <c r="N418" s="183" t="str">
        <f>IF(FN_MC!K391="","*",FN_MC!K391)</f>
        <v>*</v>
      </c>
      <c r="O418" s="18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96" t="str">
        <f>IF(FN_MC!N392="","*",FN_MC!N392)</f>
        <v>-</v>
      </c>
      <c r="M419" s="97" t="str">
        <f>IF(FN_MC!J392="","*",FN_MC!J392)</f>
        <v>*</v>
      </c>
      <c r="N419" s="183" t="str">
        <f>IF(FN_MC!K392="","*",FN_MC!K392)</f>
        <v>*</v>
      </c>
      <c r="O419" s="18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96" t="str">
        <f>IF(FN_MC!N393="","*",FN_MC!N393)</f>
        <v>-</v>
      </c>
      <c r="M420" s="97" t="str">
        <f>IF(FN_MC!J393="","*",FN_MC!J393)</f>
        <v>*</v>
      </c>
      <c r="N420" s="183" t="str">
        <f>IF(FN_MC!K393="","*",FN_MC!K393)</f>
        <v>*</v>
      </c>
      <c r="O420" s="18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96" t="str">
        <f>IF(FN_MC!N394="","*",FN_MC!N394)</f>
        <v>-</v>
      </c>
      <c r="M421" s="97" t="str">
        <f>IF(FN_MC!J394="","*",FN_MC!J394)</f>
        <v>*</v>
      </c>
      <c r="N421" s="183" t="str">
        <f>IF(FN_MC!K394="","*",FN_MC!K394)</f>
        <v>*</v>
      </c>
      <c r="O421" s="18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96" t="str">
        <f>IF(FN_MC!N395="","*",FN_MC!N395)</f>
        <v>-</v>
      </c>
      <c r="M422" s="97" t="str">
        <f>IF(FN_MC!J395="","*",FN_MC!J395)</f>
        <v>*</v>
      </c>
      <c r="N422" s="183" t="str">
        <f>IF(FN_MC!K395="","*",FN_MC!K395)</f>
        <v>*</v>
      </c>
      <c r="O422" s="18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96" t="str">
        <f>IF(FN_MC!N396="","*",FN_MC!N396)</f>
        <v>-</v>
      </c>
      <c r="M423" s="97" t="str">
        <f>IF(FN_MC!J396="","*",FN_MC!J396)</f>
        <v>*</v>
      </c>
      <c r="N423" s="183" t="str">
        <f>IF(FN_MC!K396="","*",FN_MC!K396)</f>
        <v>*</v>
      </c>
      <c r="O423" s="18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96" t="str">
        <f>IF(FN_MC!N397="","*",FN_MC!N397)</f>
        <v>-</v>
      </c>
      <c r="M424" s="97" t="str">
        <f>IF(FN_MC!J397="","*",FN_MC!J397)</f>
        <v>*</v>
      </c>
      <c r="N424" s="183" t="str">
        <f>IF(FN_MC!K397="","*",FN_MC!K397)</f>
        <v>*</v>
      </c>
      <c r="O424" s="18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96" t="str">
        <f>IF(FN_MC!N398="","*",FN_MC!N398)</f>
        <v>-</v>
      </c>
      <c r="M425" s="97" t="str">
        <f>IF(FN_MC!J398="","*",FN_MC!J398)</f>
        <v>*</v>
      </c>
      <c r="N425" s="183" t="str">
        <f>IF(FN_MC!K398="","*",FN_MC!K398)</f>
        <v>*</v>
      </c>
      <c r="O425" s="18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96" t="str">
        <f>IF(FN_MC!N399="","*",FN_MC!N399)</f>
        <v>-</v>
      </c>
      <c r="M426" s="97" t="str">
        <f>IF(FN_MC!J399="","*",FN_MC!J399)</f>
        <v>*</v>
      </c>
      <c r="N426" s="183" t="str">
        <f>IF(FN_MC!K399="","*",FN_MC!K399)</f>
        <v>*</v>
      </c>
      <c r="O426" s="18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96" t="str">
        <f>IF(FN_MC!N400="","*",FN_MC!N400)</f>
        <v>-</v>
      </c>
      <c r="M427" s="97" t="str">
        <f>IF(FN_MC!J400="","*",FN_MC!J400)</f>
        <v>*</v>
      </c>
      <c r="N427" s="183" t="str">
        <f>IF(FN_MC!K400="","*",FN_MC!K400)</f>
        <v>*</v>
      </c>
      <c r="O427" s="18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96" t="str">
        <f>IF(FN_MC!N401="","*",FN_MC!N401)</f>
        <v>-</v>
      </c>
      <c r="M428" s="97" t="str">
        <f>IF(FN_MC!J401="","*",FN_MC!J401)</f>
        <v>*</v>
      </c>
      <c r="N428" s="183" t="str">
        <f>IF(FN_MC!K401="","*",FN_MC!K401)</f>
        <v>*</v>
      </c>
      <c r="O428" s="18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96" t="str">
        <f>IF(FN_MC!N402="","*",FN_MC!N402)</f>
        <v>-</v>
      </c>
      <c r="M429" s="97" t="str">
        <f>IF(FN_MC!J402="","*",FN_MC!J402)</f>
        <v>*</v>
      </c>
      <c r="N429" s="183" t="str">
        <f>IF(FN_MC!K402="","*",FN_MC!K402)</f>
        <v>*</v>
      </c>
      <c r="O429" s="18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96" t="str">
        <f>IF(FN_MC!N403="","*",FN_MC!N403)</f>
        <v>-</v>
      </c>
      <c r="M430" s="97" t="str">
        <f>IF(FN_MC!J403="","*",FN_MC!J403)</f>
        <v>*</v>
      </c>
      <c r="N430" s="183" t="str">
        <f>IF(FN_MC!K403="","*",FN_MC!K403)</f>
        <v>*</v>
      </c>
      <c r="O430" s="18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96" t="str">
        <f>IF(FN_MC!N404="","*",FN_MC!N404)</f>
        <v>-</v>
      </c>
      <c r="M431" s="97" t="str">
        <f>IF(FN_MC!J404="","*",FN_MC!J404)</f>
        <v>*</v>
      </c>
      <c r="N431" s="183" t="str">
        <f>IF(FN_MC!K404="","*",FN_MC!K404)</f>
        <v>*</v>
      </c>
      <c r="O431" s="18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96" t="str">
        <f>IF(FN_MC!N405="","*",FN_MC!N405)</f>
        <v>-</v>
      </c>
      <c r="M432" s="97" t="str">
        <f>IF(FN_MC!J405="","*",FN_MC!J405)</f>
        <v>*</v>
      </c>
      <c r="N432" s="183" t="str">
        <f>IF(FN_MC!K405="","*",FN_MC!K405)</f>
        <v>*</v>
      </c>
      <c r="O432" s="18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96" t="str">
        <f>IF(FN_MC!N406="","*",FN_MC!N406)</f>
        <v>-</v>
      </c>
      <c r="M433" s="97" t="str">
        <f>IF(FN_MC!J406="","*",FN_MC!J406)</f>
        <v>*</v>
      </c>
      <c r="N433" s="183" t="str">
        <f>IF(FN_MC!K406="","*",FN_MC!K406)</f>
        <v>*</v>
      </c>
      <c r="O433" s="18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96" t="str">
        <f>IF(FN_MC!N407="","*",FN_MC!N407)</f>
        <v>-</v>
      </c>
      <c r="M434" s="97" t="str">
        <f>IF(FN_MC!J407="","*",FN_MC!J407)</f>
        <v>*</v>
      </c>
      <c r="N434" s="183" t="str">
        <f>IF(FN_MC!K407="","*",FN_MC!K407)</f>
        <v>*</v>
      </c>
      <c r="O434" s="18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96" t="str">
        <f>IF(FN_MC!N408="","*",FN_MC!N408)</f>
        <v>-</v>
      </c>
      <c r="M435" s="97" t="str">
        <f>IF(FN_MC!J408="","*",FN_MC!J408)</f>
        <v>*</v>
      </c>
      <c r="N435" s="183" t="str">
        <f>IF(FN_MC!K408="","*",FN_MC!K408)</f>
        <v>*</v>
      </c>
      <c r="O435" s="18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96" t="str">
        <f>IF(FN_MC!N409="","*",FN_MC!N409)</f>
        <v>-</v>
      </c>
      <c r="M436" s="97" t="str">
        <f>IF(FN_MC!J409="","*",FN_MC!J409)</f>
        <v>*</v>
      </c>
      <c r="N436" s="183" t="str">
        <f>IF(FN_MC!K409="","*",FN_MC!K409)</f>
        <v>*</v>
      </c>
      <c r="O436" s="18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96" t="str">
        <f>IF(FN_MC!N410="","*",FN_MC!N410)</f>
        <v>-</v>
      </c>
      <c r="M437" s="97" t="str">
        <f>IF(FN_MC!J410="","*",FN_MC!J410)</f>
        <v>*</v>
      </c>
      <c r="N437" s="183" t="str">
        <f>IF(FN_MC!K410="","*",FN_MC!K410)</f>
        <v>*</v>
      </c>
      <c r="O437" s="18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96" t="str">
        <f>IF(FN_MC!N411="","*",FN_MC!N411)</f>
        <v>-</v>
      </c>
      <c r="M438" s="97" t="str">
        <f>IF(FN_MC!J411="","*",FN_MC!J411)</f>
        <v>*</v>
      </c>
      <c r="N438" s="183" t="str">
        <f>IF(FN_MC!K411="","*",FN_MC!K411)</f>
        <v>*</v>
      </c>
      <c r="O438" s="18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96" t="str">
        <f>IF(FN_MC!N412="","*",FN_MC!N412)</f>
        <v>-</v>
      </c>
      <c r="M439" s="97" t="str">
        <f>IF(FN_MC!J412="","*",FN_MC!J412)</f>
        <v>*</v>
      </c>
      <c r="N439" s="183" t="str">
        <f>IF(FN_MC!K412="","*",FN_MC!K412)</f>
        <v>*</v>
      </c>
      <c r="O439" s="18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96" t="str">
        <f>IF(FN_MC!N413="","*",FN_MC!N413)</f>
        <v>-</v>
      </c>
      <c r="M440" s="97" t="str">
        <f>IF(FN_MC!J413="","*",FN_MC!J413)</f>
        <v>*</v>
      </c>
      <c r="N440" s="183" t="str">
        <f>IF(FN_MC!K413="","*",FN_MC!K413)</f>
        <v>*</v>
      </c>
      <c r="O440" s="18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96" t="str">
        <f>IF(FN_MC!N414="","*",FN_MC!N414)</f>
        <v>-</v>
      </c>
      <c r="M441" s="97" t="str">
        <f>IF(FN_MC!J414="","*",FN_MC!J414)</f>
        <v>*</v>
      </c>
      <c r="N441" s="183" t="str">
        <f>IF(FN_MC!K414="","*",FN_MC!K414)</f>
        <v>*</v>
      </c>
      <c r="O441" s="18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96" t="str">
        <f>IF(FN_MC!N415="","*",FN_MC!N415)</f>
        <v>-</v>
      </c>
      <c r="M442" s="97" t="str">
        <f>IF(FN_MC!J415="","*",FN_MC!J415)</f>
        <v>*</v>
      </c>
      <c r="N442" s="183" t="str">
        <f>IF(FN_MC!K415="","*",FN_MC!K415)</f>
        <v>*</v>
      </c>
      <c r="O442" s="18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96" t="str">
        <f>IF(FN_MC!N416="","*",FN_MC!N416)</f>
        <v>-</v>
      </c>
      <c r="M443" s="97" t="str">
        <f>IF(FN_MC!J416="","*",FN_MC!J416)</f>
        <v>*</v>
      </c>
      <c r="N443" s="183" t="str">
        <f>IF(FN_MC!K416="","*",FN_MC!K416)</f>
        <v>*</v>
      </c>
      <c r="O443" s="18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96" t="str">
        <f>IF(FN_MC!N417="","*",FN_MC!N417)</f>
        <v>-</v>
      </c>
      <c r="M444" s="97" t="str">
        <f>IF(FN_MC!J417="","*",FN_MC!J417)</f>
        <v>*</v>
      </c>
      <c r="N444" s="183" t="str">
        <f>IF(FN_MC!K417="","*",FN_MC!K417)</f>
        <v>*</v>
      </c>
      <c r="O444" s="18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96" t="str">
        <f>IF(FN_MC!N418="","*",FN_MC!N418)</f>
        <v>-</v>
      </c>
      <c r="M445" s="97" t="str">
        <f>IF(FN_MC!J418="","*",FN_MC!J418)</f>
        <v>*</v>
      </c>
      <c r="N445" s="183" t="str">
        <f>IF(FN_MC!K418="","*",FN_MC!K418)</f>
        <v>*</v>
      </c>
      <c r="O445" s="18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96" t="str">
        <f>IF(FN_MC!N419="","*",FN_MC!N419)</f>
        <v>-</v>
      </c>
      <c r="M446" s="97" t="str">
        <f>IF(FN_MC!J419="","*",FN_MC!J419)</f>
        <v>*</v>
      </c>
      <c r="N446" s="183" t="str">
        <f>IF(FN_MC!K419="","*",FN_MC!K419)</f>
        <v>*</v>
      </c>
      <c r="O446" s="18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96" t="str">
        <f>IF(FN_MC!N420="","*",FN_MC!N420)</f>
        <v>-</v>
      </c>
      <c r="M447" s="97" t="str">
        <f>IF(FN_MC!J420="","*",FN_MC!J420)</f>
        <v>*</v>
      </c>
      <c r="N447" s="183" t="str">
        <f>IF(FN_MC!K420="","*",FN_MC!K420)</f>
        <v>*</v>
      </c>
      <c r="O447" s="18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96" t="str">
        <f>IF(FN_MC!N421="","*",FN_MC!N421)</f>
        <v>-</v>
      </c>
      <c r="M448" s="97" t="str">
        <f>IF(FN_MC!J421="","*",FN_MC!J421)</f>
        <v>*</v>
      </c>
      <c r="N448" s="183" t="str">
        <f>IF(FN_MC!K421="","*",FN_MC!K421)</f>
        <v>*</v>
      </c>
      <c r="O448" s="18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96" t="str">
        <f>IF(FN_MC!N422="","*",FN_MC!N422)</f>
        <v>-</v>
      </c>
      <c r="M449" s="97" t="str">
        <f>IF(FN_MC!J422="","*",FN_MC!J422)</f>
        <v>*</v>
      </c>
      <c r="N449" s="183" t="str">
        <f>IF(FN_MC!K422="","*",FN_MC!K422)</f>
        <v>*</v>
      </c>
      <c r="O449" s="18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96" t="str">
        <f>IF(FN_MC!N423="","*",FN_MC!N423)</f>
        <v>-</v>
      </c>
      <c r="M450" s="97" t="str">
        <f>IF(FN_MC!J423="","*",FN_MC!J423)</f>
        <v>*</v>
      </c>
      <c r="N450" s="183" t="str">
        <f>IF(FN_MC!K423="","*",FN_MC!K423)</f>
        <v>*</v>
      </c>
      <c r="O450" s="18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96" t="str">
        <f>IF(FN_MC!N424="","*",FN_MC!N424)</f>
        <v>-</v>
      </c>
      <c r="M451" s="97" t="str">
        <f>IF(FN_MC!J424="","*",FN_MC!J424)</f>
        <v>*</v>
      </c>
      <c r="N451" s="183" t="str">
        <f>IF(FN_MC!K424="","*",FN_MC!K424)</f>
        <v>*</v>
      </c>
      <c r="O451" s="18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96" t="str">
        <f>IF(FN_MC!N425="","*",FN_MC!N425)</f>
        <v>-</v>
      </c>
      <c r="M452" s="97" t="str">
        <f>IF(FN_MC!J425="","*",FN_MC!J425)</f>
        <v>*</v>
      </c>
      <c r="N452" s="183" t="str">
        <f>IF(FN_MC!K425="","*",FN_MC!K425)</f>
        <v>*</v>
      </c>
      <c r="O452" s="18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96" t="str">
        <f>IF(FN_MC!N426="","*",FN_MC!N426)</f>
        <v>-</v>
      </c>
      <c r="M453" s="97" t="str">
        <f>IF(FN_MC!J426="","*",FN_MC!J426)</f>
        <v>*</v>
      </c>
      <c r="N453" s="183" t="str">
        <f>IF(FN_MC!K426="","*",FN_MC!K426)</f>
        <v>*</v>
      </c>
      <c r="O453" s="18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96" t="str">
        <f>IF(FN_MC!N427="","*",FN_MC!N427)</f>
        <v>-</v>
      </c>
      <c r="M454" s="97" t="str">
        <f>IF(FN_MC!J427="","*",FN_MC!J427)</f>
        <v>*</v>
      </c>
      <c r="N454" s="183" t="str">
        <f>IF(FN_MC!K427="","*",FN_MC!K427)</f>
        <v>*</v>
      </c>
      <c r="O454" s="18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96" t="str">
        <f>IF(FN_MC!N428="","*",FN_MC!N428)</f>
        <v>-</v>
      </c>
      <c r="M455" s="97" t="str">
        <f>IF(FN_MC!J428="","*",FN_MC!J428)</f>
        <v>*</v>
      </c>
      <c r="N455" s="183" t="str">
        <f>IF(FN_MC!K428="","*",FN_MC!K428)</f>
        <v>*</v>
      </c>
      <c r="O455" s="18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96" t="str">
        <f>IF(FN_MC!N429="","*",FN_MC!N429)</f>
        <v>-</v>
      </c>
      <c r="M456" s="97" t="str">
        <f>IF(FN_MC!J429="","*",FN_MC!J429)</f>
        <v>*</v>
      </c>
      <c r="N456" s="183" t="str">
        <f>IF(FN_MC!K429="","*",FN_MC!K429)</f>
        <v>*</v>
      </c>
      <c r="O456" s="18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96" t="str">
        <f>IF(FN_MC!N430="","*",FN_MC!N430)</f>
        <v>-</v>
      </c>
      <c r="M457" s="97" t="str">
        <f>IF(FN_MC!J430="","*",FN_MC!J430)</f>
        <v>*</v>
      </c>
      <c r="N457" s="183" t="str">
        <f>IF(FN_MC!K430="","*",FN_MC!K430)</f>
        <v>*</v>
      </c>
      <c r="O457" s="18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96" t="str">
        <f>IF(FN_MC!N431="","*",FN_MC!N431)</f>
        <v>-</v>
      </c>
      <c r="M458" s="97" t="str">
        <f>IF(FN_MC!J431="","*",FN_MC!J431)</f>
        <v>*</v>
      </c>
      <c r="N458" s="183" t="str">
        <f>IF(FN_MC!K431="","*",FN_MC!K431)</f>
        <v>*</v>
      </c>
      <c r="O458" s="18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96" t="str">
        <f>IF(FN_MC!N432="","*",FN_MC!N432)</f>
        <v>-</v>
      </c>
      <c r="M459" s="97" t="str">
        <f>IF(FN_MC!J432="","*",FN_MC!J432)</f>
        <v>*</v>
      </c>
      <c r="N459" s="183" t="str">
        <f>IF(FN_MC!K432="","*",FN_MC!K432)</f>
        <v>*</v>
      </c>
      <c r="O459" s="18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96" t="str">
        <f>IF(FN_MC!N433="","*",FN_MC!N433)</f>
        <v>-</v>
      </c>
      <c r="M460" s="97" t="str">
        <f>IF(FN_MC!J433="","*",FN_MC!J433)</f>
        <v>*</v>
      </c>
      <c r="N460" s="183" t="str">
        <f>IF(FN_MC!K433="","*",FN_MC!K433)</f>
        <v>*</v>
      </c>
      <c r="O460" s="18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96" t="str">
        <f>IF(FN_MC!N434="","*",FN_MC!N434)</f>
        <v>-</v>
      </c>
      <c r="M461" s="97" t="str">
        <f>IF(FN_MC!J434="","*",FN_MC!J434)</f>
        <v>*</v>
      </c>
      <c r="N461" s="183" t="str">
        <f>IF(FN_MC!K434="","*",FN_MC!K434)</f>
        <v>*</v>
      </c>
      <c r="O461" s="18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96" t="str">
        <f>IF(FN_MC!N435="","*",FN_MC!N435)</f>
        <v>-</v>
      </c>
      <c r="M462" s="97" t="str">
        <f>IF(FN_MC!J435="","*",FN_MC!J435)</f>
        <v>*</v>
      </c>
      <c r="N462" s="183" t="str">
        <f>IF(FN_MC!K435="","*",FN_MC!K435)</f>
        <v>*</v>
      </c>
      <c r="O462" s="18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96" t="str">
        <f>IF(FN_MC!N436="","*",FN_MC!N436)</f>
        <v>-</v>
      </c>
      <c r="M463" s="97" t="str">
        <f>IF(FN_MC!J436="","*",FN_MC!J436)</f>
        <v>*</v>
      </c>
      <c r="N463" s="183" t="str">
        <f>IF(FN_MC!K436="","*",FN_MC!K436)</f>
        <v>*</v>
      </c>
      <c r="O463" s="18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96" t="str">
        <f>IF(FN_MC!N437="","*",FN_MC!N437)</f>
        <v>-</v>
      </c>
      <c r="M464" s="97" t="str">
        <f>IF(FN_MC!J437="","*",FN_MC!J437)</f>
        <v>*</v>
      </c>
      <c r="N464" s="183" t="str">
        <f>IF(FN_MC!K437="","*",FN_MC!K437)</f>
        <v>*</v>
      </c>
      <c r="O464" s="18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96" t="str">
        <f>IF(FN_MC!N438="","*",FN_MC!N438)</f>
        <v>-</v>
      </c>
      <c r="M465" s="97" t="str">
        <f>IF(FN_MC!J438="","*",FN_MC!J438)</f>
        <v>*</v>
      </c>
      <c r="N465" s="183" t="str">
        <f>IF(FN_MC!K438="","*",FN_MC!K438)</f>
        <v>*</v>
      </c>
      <c r="O465" s="18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96" t="str">
        <f>IF(FN_MC!N439="","*",FN_MC!N439)</f>
        <v>-</v>
      </c>
      <c r="M466" s="97" t="str">
        <f>IF(FN_MC!J439="","*",FN_MC!J439)</f>
        <v>*</v>
      </c>
      <c r="N466" s="183" t="str">
        <f>IF(FN_MC!K439="","*",FN_MC!K439)</f>
        <v>*</v>
      </c>
      <c r="O466" s="18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96" t="str">
        <f>IF(FN_MC!N440="","*",FN_MC!N440)</f>
        <v>-</v>
      </c>
      <c r="M467" s="97" t="str">
        <f>IF(FN_MC!J440="","*",FN_MC!J440)</f>
        <v>*</v>
      </c>
      <c r="N467" s="183" t="str">
        <f>IF(FN_MC!K440="","*",FN_MC!K440)</f>
        <v>*</v>
      </c>
      <c r="O467" s="18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96" t="str">
        <f>IF(FN_MC!N441="","*",FN_MC!N441)</f>
        <v>-</v>
      </c>
      <c r="M468" s="97" t="str">
        <f>IF(FN_MC!J441="","*",FN_MC!J441)</f>
        <v>*</v>
      </c>
      <c r="N468" s="183" t="str">
        <f>IF(FN_MC!K441="","*",FN_MC!K441)</f>
        <v>*</v>
      </c>
      <c r="O468" s="18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96" t="str">
        <f>IF(FN_MC!N442="","*",FN_MC!N442)</f>
        <v>-</v>
      </c>
      <c r="M469" s="97" t="str">
        <f>IF(FN_MC!J442="","*",FN_MC!J442)</f>
        <v>*</v>
      </c>
      <c r="N469" s="183" t="str">
        <f>IF(FN_MC!K442="","*",FN_MC!K442)</f>
        <v>*</v>
      </c>
      <c r="O469" s="18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96" t="str">
        <f>IF(FN_MC!N443="","*",FN_MC!N443)</f>
        <v>-</v>
      </c>
      <c r="M470" s="97" t="str">
        <f>IF(FN_MC!J443="","*",FN_MC!J443)</f>
        <v>*</v>
      </c>
      <c r="N470" s="183" t="str">
        <f>IF(FN_MC!K443="","*",FN_MC!K443)</f>
        <v>*</v>
      </c>
      <c r="O470" s="18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96" t="str">
        <f>IF(FN_MC!N444="","*",FN_MC!N444)</f>
        <v>-</v>
      </c>
      <c r="M471" s="97" t="str">
        <f>IF(FN_MC!J444="","*",FN_MC!J444)</f>
        <v>*</v>
      </c>
      <c r="N471" s="183" t="str">
        <f>IF(FN_MC!K444="","*",FN_MC!K444)</f>
        <v>*</v>
      </c>
      <c r="O471" s="18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96" t="str">
        <f>IF(FN_MC!N445="","*",FN_MC!N445)</f>
        <v>-</v>
      </c>
      <c r="M472" s="97" t="str">
        <f>IF(FN_MC!J445="","*",FN_MC!J445)</f>
        <v>*</v>
      </c>
      <c r="N472" s="183" t="str">
        <f>IF(FN_MC!K445="","*",FN_MC!K445)</f>
        <v>*</v>
      </c>
      <c r="O472" s="18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96" t="str">
        <f>IF(FN_MC!N446="","*",FN_MC!N446)</f>
        <v>-</v>
      </c>
      <c r="M473" s="97" t="str">
        <f>IF(FN_MC!J446="","*",FN_MC!J446)</f>
        <v>*</v>
      </c>
      <c r="N473" s="183" t="str">
        <f>IF(FN_MC!K446="","*",FN_MC!K446)</f>
        <v>*</v>
      </c>
      <c r="O473" s="18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96" t="str">
        <f>IF(FN_MC!N447="","*",FN_MC!N447)</f>
        <v>-</v>
      </c>
      <c r="M474" s="97" t="str">
        <f>IF(FN_MC!J447="","*",FN_MC!J447)</f>
        <v>*</v>
      </c>
      <c r="N474" s="183" t="str">
        <f>IF(FN_MC!K447="","*",FN_MC!K447)</f>
        <v>*</v>
      </c>
      <c r="O474" s="18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96" t="str">
        <f>IF(FN_MC!N448="","*",FN_MC!N448)</f>
        <v>-</v>
      </c>
      <c r="M475" s="97" t="str">
        <f>IF(FN_MC!J448="","*",FN_MC!J448)</f>
        <v>*</v>
      </c>
      <c r="N475" s="183" t="str">
        <f>IF(FN_MC!K448="","*",FN_MC!K448)</f>
        <v>*</v>
      </c>
      <c r="O475" s="18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96" t="str">
        <f>IF(FN_MC!N449="","*",FN_MC!N449)</f>
        <v>-</v>
      </c>
      <c r="M476" s="97" t="str">
        <f>IF(FN_MC!J449="","*",FN_MC!J449)</f>
        <v>*</v>
      </c>
      <c r="N476" s="183" t="str">
        <f>IF(FN_MC!K449="","*",FN_MC!K449)</f>
        <v>*</v>
      </c>
      <c r="O476" s="18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96" t="str">
        <f>IF(FN_MC!N450="","*",FN_MC!N450)</f>
        <v>-</v>
      </c>
      <c r="M477" s="97" t="str">
        <f>IF(FN_MC!J450="","*",FN_MC!J450)</f>
        <v>*</v>
      </c>
      <c r="N477" s="183" t="str">
        <f>IF(FN_MC!K450="","*",FN_MC!K450)</f>
        <v>*</v>
      </c>
      <c r="O477" s="18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96" t="str">
        <f>IF(FN_MC!N451="","*",FN_MC!N451)</f>
        <v>-</v>
      </c>
      <c r="M478" s="97" t="str">
        <f>IF(FN_MC!J451="","*",FN_MC!J451)</f>
        <v>*</v>
      </c>
      <c r="N478" s="183" t="str">
        <f>IF(FN_MC!K451="","*",FN_MC!K451)</f>
        <v>*</v>
      </c>
      <c r="O478" s="18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96" t="str">
        <f>IF(FN_MC!N452="","*",FN_MC!N452)</f>
        <v>-</v>
      </c>
      <c r="M479" s="97" t="str">
        <f>IF(FN_MC!J452="","*",FN_MC!J452)</f>
        <v>*</v>
      </c>
      <c r="N479" s="183" t="str">
        <f>IF(FN_MC!K452="","*",FN_MC!K452)</f>
        <v>*</v>
      </c>
      <c r="O479" s="18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96" t="str">
        <f>IF(FN_MC!N453="","*",FN_MC!N453)</f>
        <v>-</v>
      </c>
      <c r="M480" s="97" t="str">
        <f>IF(FN_MC!J453="","*",FN_MC!J453)</f>
        <v>*</v>
      </c>
      <c r="N480" s="183" t="str">
        <f>IF(FN_MC!K453="","*",FN_MC!K453)</f>
        <v>*</v>
      </c>
      <c r="O480" s="18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96" t="str">
        <f>IF(FN_MC!N454="","*",FN_MC!N454)</f>
        <v>-</v>
      </c>
      <c r="M481" s="97" t="str">
        <f>IF(FN_MC!J454="","*",FN_MC!J454)</f>
        <v>*</v>
      </c>
      <c r="N481" s="183" t="str">
        <f>IF(FN_MC!K454="","*",FN_MC!K454)</f>
        <v>*</v>
      </c>
      <c r="O481" s="18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96" t="str">
        <f>IF(FN_MC!N455="","*",FN_MC!N455)</f>
        <v>-</v>
      </c>
      <c r="M482" s="97" t="str">
        <f>IF(FN_MC!J455="","*",FN_MC!J455)</f>
        <v>*</v>
      </c>
      <c r="N482" s="183" t="str">
        <f>IF(FN_MC!K455="","*",FN_MC!K455)</f>
        <v>*</v>
      </c>
      <c r="O482" s="18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96" t="str">
        <f>IF(FN_MC!N456="","*",FN_MC!N456)</f>
        <v>-</v>
      </c>
      <c r="M483" s="97" t="str">
        <f>IF(FN_MC!J456="","*",FN_MC!J456)</f>
        <v>*</v>
      </c>
      <c r="N483" s="183" t="str">
        <f>IF(FN_MC!K456="","*",FN_MC!K456)</f>
        <v>*</v>
      </c>
      <c r="O483" s="18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96" t="str">
        <f>IF(FN_MC!N457="","*",FN_MC!N457)</f>
        <v>-</v>
      </c>
      <c r="M484" s="97" t="str">
        <f>IF(FN_MC!J457="","*",FN_MC!J457)</f>
        <v>*</v>
      </c>
      <c r="N484" s="183" t="str">
        <f>IF(FN_MC!K457="","*",FN_MC!K457)</f>
        <v>*</v>
      </c>
      <c r="O484" s="18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96" t="str">
        <f>IF(FN_MC!N458="","*",FN_MC!N458)</f>
        <v>-</v>
      </c>
      <c r="M485" s="97" t="str">
        <f>IF(FN_MC!J458="","*",FN_MC!J458)</f>
        <v>*</v>
      </c>
      <c r="N485" s="183" t="str">
        <f>IF(FN_MC!K458="","*",FN_MC!K458)</f>
        <v>*</v>
      </c>
      <c r="O485" s="18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96" t="str">
        <f>IF(FN_MC!N459="","*",FN_MC!N459)</f>
        <v>-</v>
      </c>
      <c r="M486" s="97" t="str">
        <f>IF(FN_MC!J459="","*",FN_MC!J459)</f>
        <v>*</v>
      </c>
      <c r="N486" s="183" t="str">
        <f>IF(FN_MC!K459="","*",FN_MC!K459)</f>
        <v>*</v>
      </c>
      <c r="O486" s="18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96" t="str">
        <f>IF(FN_MC!N460="","*",FN_MC!N460)</f>
        <v>-</v>
      </c>
      <c r="M487" s="97" t="str">
        <f>IF(FN_MC!J460="","*",FN_MC!J460)</f>
        <v>*</v>
      </c>
      <c r="N487" s="183" t="str">
        <f>IF(FN_MC!K460="","*",FN_MC!K460)</f>
        <v>*</v>
      </c>
      <c r="O487" s="18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96" t="str">
        <f>IF(FN_MC!N461="","*",FN_MC!N461)</f>
        <v>-</v>
      </c>
      <c r="M488" s="97" t="str">
        <f>IF(FN_MC!J461="","*",FN_MC!J461)</f>
        <v>*</v>
      </c>
      <c r="N488" s="183" t="str">
        <f>IF(FN_MC!K461="","*",FN_MC!K461)</f>
        <v>*</v>
      </c>
      <c r="O488" s="18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96" t="str">
        <f>IF(FN_MC!N462="","*",FN_MC!N462)</f>
        <v>-</v>
      </c>
      <c r="M489" s="97" t="str">
        <f>IF(FN_MC!J462="","*",FN_MC!J462)</f>
        <v>*</v>
      </c>
      <c r="N489" s="183" t="str">
        <f>IF(FN_MC!K462="","*",FN_MC!K462)</f>
        <v>*</v>
      </c>
      <c r="O489" s="18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96" t="str">
        <f>IF(FN_MC!N463="","*",FN_MC!N463)</f>
        <v>-</v>
      </c>
      <c r="M490" s="97" t="str">
        <f>IF(FN_MC!J463="","*",FN_MC!J463)</f>
        <v>*</v>
      </c>
      <c r="N490" s="183" t="str">
        <f>IF(FN_MC!K463="","*",FN_MC!K463)</f>
        <v>*</v>
      </c>
      <c r="O490" s="18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96" t="str">
        <f>IF(FN_MC!N464="","*",FN_MC!N464)</f>
        <v>-</v>
      </c>
      <c r="M491" s="97" t="str">
        <f>IF(FN_MC!J464="","*",FN_MC!J464)</f>
        <v>*</v>
      </c>
      <c r="N491" s="183" t="str">
        <f>IF(FN_MC!K464="","*",FN_MC!K464)</f>
        <v>*</v>
      </c>
      <c r="O491" s="18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96" t="str">
        <f>IF(FN_MC!N465="","*",FN_MC!N465)</f>
        <v>-</v>
      </c>
      <c r="M492" s="97" t="str">
        <f>IF(FN_MC!J465="","*",FN_MC!J465)</f>
        <v>*</v>
      </c>
      <c r="N492" s="183" t="str">
        <f>IF(FN_MC!K465="","*",FN_MC!K465)</f>
        <v>*</v>
      </c>
      <c r="O492" s="18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96" t="str">
        <f>IF(FN_MC!N466="","*",FN_MC!N466)</f>
        <v>-</v>
      </c>
      <c r="M493" s="97" t="str">
        <f>IF(FN_MC!J466="","*",FN_MC!J466)</f>
        <v>*</v>
      </c>
      <c r="N493" s="183" t="str">
        <f>IF(FN_MC!K466="","*",FN_MC!K466)</f>
        <v>*</v>
      </c>
      <c r="O493" s="18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96" t="str">
        <f>IF(FN_MC!N467="","*",FN_MC!N467)</f>
        <v>-</v>
      </c>
      <c r="M494" s="97" t="str">
        <f>IF(FN_MC!J467="","*",FN_MC!J467)</f>
        <v>*</v>
      </c>
      <c r="N494" s="183" t="str">
        <f>IF(FN_MC!K467="","*",FN_MC!K467)</f>
        <v>*</v>
      </c>
      <c r="O494" s="18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96" t="str">
        <f>IF(FN_MC!N468="","*",FN_MC!N468)</f>
        <v>-</v>
      </c>
      <c r="M495" s="97" t="str">
        <f>IF(FN_MC!J468="","*",FN_MC!J468)</f>
        <v>*</v>
      </c>
      <c r="N495" s="183" t="str">
        <f>IF(FN_MC!K468="","*",FN_MC!K468)</f>
        <v>*</v>
      </c>
      <c r="O495" s="18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96" t="str">
        <f>IF(FN_MC!N469="","*",FN_MC!N469)</f>
        <v>-</v>
      </c>
      <c r="M496" s="97" t="str">
        <f>IF(FN_MC!J469="","*",FN_MC!J469)</f>
        <v>*</v>
      </c>
      <c r="N496" s="183" t="str">
        <f>IF(FN_MC!K469="","*",FN_MC!K469)</f>
        <v>*</v>
      </c>
      <c r="O496" s="18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96" t="str">
        <f>IF(FN_MC!N470="","*",FN_MC!N470)</f>
        <v>-</v>
      </c>
      <c r="M497" s="97" t="str">
        <f>IF(FN_MC!J470="","*",FN_MC!J470)</f>
        <v>*</v>
      </c>
      <c r="N497" s="183" t="str">
        <f>IF(FN_MC!K470="","*",FN_MC!K470)</f>
        <v>*</v>
      </c>
      <c r="O497" s="18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96" t="str">
        <f>IF(FN_MC!N471="","*",FN_MC!N471)</f>
        <v>-</v>
      </c>
      <c r="M498" s="97" t="str">
        <f>IF(FN_MC!J471="","*",FN_MC!J471)</f>
        <v>*</v>
      </c>
      <c r="N498" s="183" t="str">
        <f>IF(FN_MC!K471="","*",FN_MC!K471)</f>
        <v>*</v>
      </c>
      <c r="O498" s="18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96" t="str">
        <f>IF(FN_MC!N472="","*",FN_MC!N472)</f>
        <v>-</v>
      </c>
      <c r="M499" s="97" t="str">
        <f>IF(FN_MC!J472="","*",FN_MC!J472)</f>
        <v>*</v>
      </c>
      <c r="N499" s="183" t="str">
        <f>IF(FN_MC!K472="","*",FN_MC!K472)</f>
        <v>*</v>
      </c>
      <c r="O499" s="18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96" t="str">
        <f>IF(FN_MC!N473="","*",FN_MC!N473)</f>
        <v>-</v>
      </c>
      <c r="M500" s="97" t="str">
        <f>IF(FN_MC!J473="","*",FN_MC!J473)</f>
        <v>*</v>
      </c>
      <c r="N500" s="183" t="str">
        <f>IF(FN_MC!K473="","*",FN_MC!K473)</f>
        <v>*</v>
      </c>
      <c r="O500" s="18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96" t="str">
        <f>IF(FN_MC!N474="","*",FN_MC!N474)</f>
        <v>-</v>
      </c>
      <c r="M501" s="97" t="str">
        <f>IF(FN_MC!J474="","*",FN_MC!J474)</f>
        <v>*</v>
      </c>
      <c r="N501" s="183" t="str">
        <f>IF(FN_MC!K474="","*",FN_MC!K474)</f>
        <v>*</v>
      </c>
      <c r="O501" s="18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96" t="str">
        <f>IF(FN_MC!N475="","*",FN_MC!N475)</f>
        <v>-</v>
      </c>
      <c r="M502" s="97" t="str">
        <f>IF(FN_MC!J475="","*",FN_MC!J475)</f>
        <v>*</v>
      </c>
      <c r="N502" s="183" t="str">
        <f>IF(FN_MC!K475="","*",FN_MC!K475)</f>
        <v>*</v>
      </c>
      <c r="O502" s="18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96" t="str">
        <f>IF(FN_MC!N476="","*",FN_MC!N476)</f>
        <v>-</v>
      </c>
      <c r="M503" s="97" t="str">
        <f>IF(FN_MC!J476="","*",FN_MC!J476)</f>
        <v>*</v>
      </c>
      <c r="N503" s="183" t="str">
        <f>IF(FN_MC!K476="","*",FN_MC!K476)</f>
        <v>*</v>
      </c>
      <c r="O503" s="18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96" t="str">
        <f>IF(FN_MC!N477="","*",FN_MC!N477)</f>
        <v>-</v>
      </c>
      <c r="M504" s="97" t="str">
        <f>IF(FN_MC!J477="","*",FN_MC!J477)</f>
        <v>*</v>
      </c>
      <c r="N504" s="183" t="str">
        <f>IF(FN_MC!K477="","*",FN_MC!K477)</f>
        <v>*</v>
      </c>
      <c r="O504" s="18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96" t="str">
        <f>IF(FN_MC!N478="","*",FN_MC!N478)</f>
        <v>-</v>
      </c>
      <c r="M505" s="97" t="str">
        <f>IF(FN_MC!J478="","*",FN_MC!J478)</f>
        <v>*</v>
      </c>
      <c r="N505" s="183" t="str">
        <f>IF(FN_MC!K478="","*",FN_MC!K478)</f>
        <v>*</v>
      </c>
      <c r="O505" s="18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96" t="str">
        <f>IF(FN_MC!N479="","*",FN_MC!N479)</f>
        <v>-</v>
      </c>
      <c r="M506" s="97" t="str">
        <f>IF(FN_MC!J479="","*",FN_MC!J479)</f>
        <v>*</v>
      </c>
      <c r="N506" s="183" t="str">
        <f>IF(FN_MC!K479="","*",FN_MC!K479)</f>
        <v>*</v>
      </c>
      <c r="O506" s="18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96" t="str">
        <f>IF(FN_MC!N480="","*",FN_MC!N480)</f>
        <v>-</v>
      </c>
      <c r="M507" s="97" t="str">
        <f>IF(FN_MC!J480="","*",FN_MC!J480)</f>
        <v>*</v>
      </c>
      <c r="N507" s="183" t="str">
        <f>IF(FN_MC!K480="","*",FN_MC!K480)</f>
        <v>*</v>
      </c>
      <c r="O507" s="18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96" t="str">
        <f>IF(FN_MC!N481="","*",FN_MC!N481)</f>
        <v>-</v>
      </c>
      <c r="M508" s="97" t="str">
        <f>IF(FN_MC!J481="","*",FN_MC!J481)</f>
        <v>*</v>
      </c>
      <c r="N508" s="183" t="str">
        <f>IF(FN_MC!K481="","*",FN_MC!K481)</f>
        <v>*</v>
      </c>
      <c r="O508" s="18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96" t="str">
        <f>IF(FN_MC!N482="","*",FN_MC!N482)</f>
        <v>-</v>
      </c>
      <c r="M509" s="97" t="str">
        <f>IF(FN_MC!J482="","*",FN_MC!J482)</f>
        <v>*</v>
      </c>
      <c r="N509" s="183" t="str">
        <f>IF(FN_MC!K482="","*",FN_MC!K482)</f>
        <v>*</v>
      </c>
      <c r="O509" s="18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96" t="str">
        <f>IF(FN_MC!N483="","*",FN_MC!N483)</f>
        <v>-</v>
      </c>
      <c r="M510" s="97" t="str">
        <f>IF(FN_MC!J483="","*",FN_MC!J483)</f>
        <v>*</v>
      </c>
      <c r="N510" s="183" t="str">
        <f>IF(FN_MC!K483="","*",FN_MC!K483)</f>
        <v>*</v>
      </c>
      <c r="O510" s="18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96" t="str">
        <f>IF(FN_MC!N484="","*",FN_MC!N484)</f>
        <v>-</v>
      </c>
      <c r="M511" s="97" t="str">
        <f>IF(FN_MC!J484="","*",FN_MC!J484)</f>
        <v>*</v>
      </c>
      <c r="N511" s="183" t="str">
        <f>IF(FN_MC!K484="","*",FN_MC!K484)</f>
        <v>*</v>
      </c>
      <c r="O511" s="18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96" t="str">
        <f>IF(FN_MC!N485="","*",FN_MC!N485)</f>
        <v>-</v>
      </c>
      <c r="M512" s="97" t="str">
        <f>IF(FN_MC!J485="","*",FN_MC!J485)</f>
        <v>*</v>
      </c>
      <c r="N512" s="183" t="str">
        <f>IF(FN_MC!K485="","*",FN_MC!K485)</f>
        <v>*</v>
      </c>
      <c r="O512" s="18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96" t="str">
        <f>IF(FN_MC!N486="","*",FN_MC!N486)</f>
        <v>-</v>
      </c>
      <c r="M513" s="97" t="str">
        <f>IF(FN_MC!J486="","*",FN_MC!J486)</f>
        <v>*</v>
      </c>
      <c r="N513" s="183" t="str">
        <f>IF(FN_MC!K486="","*",FN_MC!K486)</f>
        <v>*</v>
      </c>
      <c r="O513" s="18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96" t="str">
        <f>IF(FN_MC!N487="","*",FN_MC!N487)</f>
        <v>-</v>
      </c>
      <c r="M514" s="97" t="str">
        <f>IF(FN_MC!J487="","*",FN_MC!J487)</f>
        <v>*</v>
      </c>
      <c r="N514" s="183" t="str">
        <f>IF(FN_MC!K487="","*",FN_MC!K487)</f>
        <v>*</v>
      </c>
      <c r="O514" s="18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96" t="str">
        <f>IF(FN_MC!N488="","*",FN_MC!N488)</f>
        <v>-</v>
      </c>
      <c r="M515" s="97" t="str">
        <f>IF(FN_MC!J488="","*",FN_MC!J488)</f>
        <v>*</v>
      </c>
      <c r="N515" s="183" t="str">
        <f>IF(FN_MC!K488="","*",FN_MC!K488)</f>
        <v>*</v>
      </c>
      <c r="O515" s="18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96" t="str">
        <f>IF(FN_MC!N489="","*",FN_MC!N489)</f>
        <v>-</v>
      </c>
      <c r="M516" s="97" t="str">
        <f>IF(FN_MC!J489="","*",FN_MC!J489)</f>
        <v>*</v>
      </c>
      <c r="N516" s="183" t="str">
        <f>IF(FN_MC!K489="","*",FN_MC!K489)</f>
        <v>*</v>
      </c>
      <c r="O516" s="18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96" t="str">
        <f>IF(FN_MC!N490="","*",FN_MC!N490)</f>
        <v>-</v>
      </c>
      <c r="M517" s="97" t="str">
        <f>IF(FN_MC!J490="","*",FN_MC!J490)</f>
        <v>*</v>
      </c>
      <c r="N517" s="183" t="str">
        <f>IF(FN_MC!K490="","*",FN_MC!K490)</f>
        <v>*</v>
      </c>
      <c r="O517" s="18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96" t="str">
        <f>IF(FN_MC!N491="","*",FN_MC!N491)</f>
        <v>-</v>
      </c>
      <c r="M518" s="97" t="str">
        <f>IF(FN_MC!J491="","*",FN_MC!J491)</f>
        <v>*</v>
      </c>
      <c r="N518" s="183" t="str">
        <f>IF(FN_MC!K491="","*",FN_MC!K491)</f>
        <v>*</v>
      </c>
      <c r="O518" s="18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96" t="str">
        <f>IF(FN_MC!N492="","*",FN_MC!N492)</f>
        <v>-</v>
      </c>
      <c r="M519" s="97" t="str">
        <f>IF(FN_MC!J492="","*",FN_MC!J492)</f>
        <v>*</v>
      </c>
      <c r="N519" s="183" t="str">
        <f>IF(FN_MC!K492="","*",FN_MC!K492)</f>
        <v>*</v>
      </c>
      <c r="O519" s="18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96" t="str">
        <f>IF(FN_MC!N493="","*",FN_MC!N493)</f>
        <v>-</v>
      </c>
      <c r="M520" s="97" t="str">
        <f>IF(FN_MC!J493="","*",FN_MC!J493)</f>
        <v>*</v>
      </c>
      <c r="N520" s="183" t="str">
        <f>IF(FN_MC!K493="","*",FN_MC!K493)</f>
        <v>*</v>
      </c>
      <c r="O520" s="18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96" t="str">
        <f>IF(FN_MC!N494="","*",FN_MC!N494)</f>
        <v>-</v>
      </c>
      <c r="M521" s="97" t="str">
        <f>IF(FN_MC!J494="","*",FN_MC!J494)</f>
        <v>*</v>
      </c>
      <c r="N521" s="183" t="str">
        <f>IF(FN_MC!K494="","*",FN_MC!K494)</f>
        <v>*</v>
      </c>
      <c r="O521" s="18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96" t="str">
        <f>IF(FN_MC!N495="","*",FN_MC!N495)</f>
        <v>-</v>
      </c>
      <c r="M522" s="97" t="str">
        <f>IF(FN_MC!J495="","*",FN_MC!J495)</f>
        <v>*</v>
      </c>
      <c r="N522" s="183" t="str">
        <f>IF(FN_MC!K495="","*",FN_MC!K495)</f>
        <v>*</v>
      </c>
      <c r="O522" s="18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96" t="str">
        <f>IF(FN_MC!N496="","*",FN_MC!N496)</f>
        <v>-</v>
      </c>
      <c r="M523" s="97" t="str">
        <f>IF(FN_MC!J496="","*",FN_MC!J496)</f>
        <v>*</v>
      </c>
      <c r="N523" s="183" t="str">
        <f>IF(FN_MC!K496="","*",FN_MC!K496)</f>
        <v>*</v>
      </c>
      <c r="O523" s="18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96" t="str">
        <f>IF(FN_MC!N497="","*",FN_MC!N497)</f>
        <v>-</v>
      </c>
      <c r="M524" s="97" t="str">
        <f>IF(FN_MC!J497="","*",FN_MC!J497)</f>
        <v>*</v>
      </c>
      <c r="N524" s="183" t="str">
        <f>IF(FN_MC!K497="","*",FN_MC!K497)</f>
        <v>*</v>
      </c>
      <c r="O524" s="18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96" t="str">
        <f>IF(FN_MC!N498="","*",FN_MC!N498)</f>
        <v>-</v>
      </c>
      <c r="M525" s="97" t="str">
        <f>IF(FN_MC!J498="","*",FN_MC!J498)</f>
        <v>*</v>
      </c>
      <c r="N525" s="183" t="str">
        <f>IF(FN_MC!K498="","*",FN_MC!K498)</f>
        <v>*</v>
      </c>
      <c r="O525" s="18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96" t="str">
        <f>IF(FN_MC!N499="","*",FN_MC!N499)</f>
        <v>-</v>
      </c>
      <c r="M526" s="97" t="str">
        <f>IF(FN_MC!J499="","*",FN_MC!J499)</f>
        <v>*</v>
      </c>
      <c r="N526" s="183" t="str">
        <f>IF(FN_MC!K499="","*",FN_MC!K499)</f>
        <v>*</v>
      </c>
      <c r="O526" s="18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96" t="str">
        <f>IF(FN_MC!N500="","*",FN_MC!N500)</f>
        <v>-</v>
      </c>
      <c r="M527" s="97" t="str">
        <f>IF(FN_MC!J500="","*",FN_MC!J500)</f>
        <v>*</v>
      </c>
      <c r="N527" s="183" t="str">
        <f>IF(FN_MC!K500="","*",FN_MC!K500)</f>
        <v>*</v>
      </c>
      <c r="O527" s="18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96" t="str">
        <f>IF(FN_MC!N501="","*",FN_MC!N501)</f>
        <v>-</v>
      </c>
      <c r="M528" s="97" t="str">
        <f>IF(FN_MC!J501="","*",FN_MC!J501)</f>
        <v>*</v>
      </c>
      <c r="N528" s="183" t="str">
        <f>IF(FN_MC!K501="","*",FN_MC!K501)</f>
        <v>*</v>
      </c>
      <c r="O528" s="18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96" t="str">
        <f>IF(FN_MC!N502="","*",FN_MC!N502)</f>
        <v>-</v>
      </c>
      <c r="M529" s="97" t="str">
        <f>IF(FN_MC!J502="","*",FN_MC!J502)</f>
        <v>*</v>
      </c>
      <c r="N529" s="183" t="str">
        <f>IF(FN_MC!K502="","*",FN_MC!K502)</f>
        <v>*</v>
      </c>
      <c r="O529" s="18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96" t="str">
        <f>IF(FN_MC!N503="","*",FN_MC!N503)</f>
        <v>-</v>
      </c>
      <c r="M530" s="97" t="str">
        <f>IF(FN_MC!J503="","*",FN_MC!J503)</f>
        <v>*</v>
      </c>
      <c r="N530" s="183" t="str">
        <f>IF(FN_MC!K503="","*",FN_MC!K503)</f>
        <v>*</v>
      </c>
      <c r="O530" s="18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96" t="str">
        <f>IF(FN_MC!N504="","*",FN_MC!N504)</f>
        <v>-</v>
      </c>
      <c r="M531" s="97" t="str">
        <f>IF(FN_MC!J504="","*",FN_MC!J504)</f>
        <v>*</v>
      </c>
      <c r="N531" s="183" t="str">
        <f>IF(FN_MC!K504="","*",FN_MC!K504)</f>
        <v>*</v>
      </c>
      <c r="O531" s="18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96" t="str">
        <f>IF(FN_MC!N505="","*",FN_MC!N505)</f>
        <v>-</v>
      </c>
      <c r="M532" s="97" t="str">
        <f>IF(FN_MC!J505="","*",FN_MC!J505)</f>
        <v>*</v>
      </c>
      <c r="N532" s="183" t="str">
        <f>IF(FN_MC!K505="","*",FN_MC!K505)</f>
        <v>*</v>
      </c>
      <c r="O532" s="18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96" t="str">
        <f>IF(FN_MC!N506="","*",FN_MC!N506)</f>
        <v>-</v>
      </c>
      <c r="M533" s="97" t="str">
        <f>IF(FN_MC!J506="","*",FN_MC!J506)</f>
        <v>*</v>
      </c>
      <c r="N533" s="183" t="str">
        <f>IF(FN_MC!K506="","*",FN_MC!K506)</f>
        <v>*</v>
      </c>
      <c r="O533" s="18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96" t="str">
        <f>IF(FN_MC!N507="","*",FN_MC!N507)</f>
        <v>-</v>
      </c>
      <c r="M534" s="97" t="str">
        <f>IF(FN_MC!J507="","*",FN_MC!J507)</f>
        <v>*</v>
      </c>
      <c r="N534" s="183" t="str">
        <f>IF(FN_MC!K507="","*",FN_MC!K507)</f>
        <v>*</v>
      </c>
      <c r="O534" s="18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96" t="str">
        <f>IF(FN_MC!N508="","*",FN_MC!N508)</f>
        <v>-</v>
      </c>
      <c r="M535" s="97" t="str">
        <f>IF(FN_MC!J508="","*",FN_MC!J508)</f>
        <v>*</v>
      </c>
      <c r="N535" s="183" t="str">
        <f>IF(FN_MC!K508="","*",FN_MC!K508)</f>
        <v>*</v>
      </c>
      <c r="O535" s="18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96" t="str">
        <f>IF(FN_MC!N509="","*",FN_MC!N509)</f>
        <v>-</v>
      </c>
      <c r="M536" s="97" t="str">
        <f>IF(FN_MC!J509="","*",FN_MC!J509)</f>
        <v>*</v>
      </c>
      <c r="N536" s="183" t="str">
        <f>IF(FN_MC!K509="","*",FN_MC!K509)</f>
        <v>*</v>
      </c>
      <c r="O536" s="18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96" t="str">
        <f>IF(FN_MC!N510="","*",FN_MC!N510)</f>
        <v>-</v>
      </c>
      <c r="M537" s="97" t="str">
        <f>IF(FN_MC!J510="","*",FN_MC!J510)</f>
        <v>*</v>
      </c>
      <c r="N537" s="183" t="str">
        <f>IF(FN_MC!K510="","*",FN_MC!K510)</f>
        <v>*</v>
      </c>
      <c r="O537" s="18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96" t="str">
        <f>IF(FN_MC!N511="","*",FN_MC!N511)</f>
        <v>-</v>
      </c>
      <c r="M538" s="97" t="str">
        <f>IF(FN_MC!J511="","*",FN_MC!J511)</f>
        <v>*</v>
      </c>
      <c r="N538" s="183" t="str">
        <f>IF(FN_MC!K511="","*",FN_MC!K511)</f>
        <v>*</v>
      </c>
      <c r="O538" s="18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96" t="str">
        <f>IF(FN_MC!N512="","*",FN_MC!N512)</f>
        <v>-</v>
      </c>
      <c r="M539" s="97" t="str">
        <f>IF(FN_MC!J512="","*",FN_MC!J512)</f>
        <v>*</v>
      </c>
      <c r="N539" s="183" t="str">
        <f>IF(FN_MC!K512="","*",FN_MC!K512)</f>
        <v>*</v>
      </c>
      <c r="O539" s="18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96" t="str">
        <f>IF(FN_MC!N513="","*",FN_MC!N513)</f>
        <v>-</v>
      </c>
      <c r="M540" s="97" t="str">
        <f>IF(FN_MC!J513="","*",FN_MC!J513)</f>
        <v>*</v>
      </c>
      <c r="N540" s="183" t="str">
        <f>IF(FN_MC!K513="","*",FN_MC!K513)</f>
        <v>*</v>
      </c>
      <c r="O540" s="18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96" t="str">
        <f>IF(FN_MC!N514="","*",FN_MC!N514)</f>
        <v>-</v>
      </c>
      <c r="M541" s="97" t="str">
        <f>IF(FN_MC!J514="","*",FN_MC!J514)</f>
        <v>*</v>
      </c>
      <c r="N541" s="183" t="str">
        <f>IF(FN_MC!K514="","*",FN_MC!K514)</f>
        <v>*</v>
      </c>
      <c r="O541" s="18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96" t="str">
        <f>IF(FN_MC!N515="","*",FN_MC!N515)</f>
        <v>-</v>
      </c>
      <c r="M542" s="97" t="str">
        <f>IF(FN_MC!J515="","*",FN_MC!J515)</f>
        <v>*</v>
      </c>
      <c r="N542" s="183" t="str">
        <f>IF(FN_MC!K515="","*",FN_MC!K515)</f>
        <v>*</v>
      </c>
      <c r="O542" s="18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96" t="str">
        <f>IF(FN_MC!N516="","*",FN_MC!N516)</f>
        <v>-</v>
      </c>
      <c r="M543" s="97" t="str">
        <f>IF(FN_MC!J516="","*",FN_MC!J516)</f>
        <v>*</v>
      </c>
      <c r="N543" s="183" t="str">
        <f>IF(FN_MC!K516="","*",FN_MC!K516)</f>
        <v>*</v>
      </c>
      <c r="O543" s="18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96" t="str">
        <f>IF(FN_MC!N517="","*",FN_MC!N517)</f>
        <v>-</v>
      </c>
      <c r="M544" s="97" t="str">
        <f>IF(FN_MC!J517="","*",FN_MC!J517)</f>
        <v>*</v>
      </c>
      <c r="N544" s="183" t="str">
        <f>IF(FN_MC!K517="","*",FN_MC!K517)</f>
        <v>*</v>
      </c>
      <c r="O544" s="18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96" t="str">
        <f>IF(FN_MC!N518="","*",FN_MC!N518)</f>
        <v>-</v>
      </c>
      <c r="M545" s="97" t="str">
        <f>IF(FN_MC!J518="","*",FN_MC!J518)</f>
        <v>*</v>
      </c>
      <c r="N545" s="183" t="str">
        <f>IF(FN_MC!K518="","*",FN_MC!K518)</f>
        <v>*</v>
      </c>
      <c r="O545" s="18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96" t="str">
        <f>IF(FN_MC!N519="","*",FN_MC!N519)</f>
        <v>-</v>
      </c>
      <c r="M546" s="97" t="str">
        <f>IF(FN_MC!J519="","*",FN_MC!J519)</f>
        <v>*</v>
      </c>
      <c r="N546" s="183" t="str">
        <f>IF(FN_MC!K519="","*",FN_MC!K519)</f>
        <v>*</v>
      </c>
      <c r="O546" s="18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96" t="str">
        <f>IF(FN_MC!N520="","*",FN_MC!N520)</f>
        <v>-</v>
      </c>
      <c r="M547" s="97" t="str">
        <f>IF(FN_MC!J520="","*",FN_MC!J520)</f>
        <v>*</v>
      </c>
      <c r="N547" s="183" t="str">
        <f>IF(FN_MC!K520="","*",FN_MC!K520)</f>
        <v>*</v>
      </c>
      <c r="O547" s="18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96" t="str">
        <f>IF(FN_MC!N521="","*",FN_MC!N521)</f>
        <v>-</v>
      </c>
      <c r="M548" s="97" t="str">
        <f>IF(FN_MC!J521="","*",FN_MC!J521)</f>
        <v>*</v>
      </c>
      <c r="N548" s="183" t="str">
        <f>IF(FN_MC!K521="","*",FN_MC!K521)</f>
        <v>*</v>
      </c>
      <c r="O548" s="18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96" t="str">
        <f>IF(FN_MC!N522="","*",FN_MC!N522)</f>
        <v>-</v>
      </c>
      <c r="M549" s="97" t="str">
        <f>IF(FN_MC!J522="","*",FN_MC!J522)</f>
        <v>*</v>
      </c>
      <c r="N549" s="183" t="str">
        <f>IF(FN_MC!K522="","*",FN_MC!K522)</f>
        <v>*</v>
      </c>
      <c r="O549" s="18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96" t="str">
        <f>IF(FN_MC!N523="","*",FN_MC!N523)</f>
        <v>-</v>
      </c>
      <c r="M550" s="97" t="str">
        <f>IF(FN_MC!J523="","*",FN_MC!J523)</f>
        <v>*</v>
      </c>
      <c r="N550" s="183" t="str">
        <f>IF(FN_MC!K523="","*",FN_MC!K523)</f>
        <v>*</v>
      </c>
      <c r="O550" s="18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96" t="str">
        <f>IF(FN_MC!N524="","*",FN_MC!N524)</f>
        <v>-</v>
      </c>
      <c r="M551" s="97" t="str">
        <f>IF(FN_MC!J524="","*",FN_MC!J524)</f>
        <v>*</v>
      </c>
      <c r="N551" s="183" t="str">
        <f>IF(FN_MC!K524="","*",FN_MC!K524)</f>
        <v>*</v>
      </c>
      <c r="O551" s="18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96" t="str">
        <f>IF(FN_MC!N525="","*",FN_MC!N525)</f>
        <v>-</v>
      </c>
      <c r="M552" s="97" t="str">
        <f>IF(FN_MC!J525="","*",FN_MC!J525)</f>
        <v>*</v>
      </c>
      <c r="N552" s="183" t="str">
        <f>IF(FN_MC!K525="","*",FN_MC!K525)</f>
        <v>*</v>
      </c>
      <c r="O552" s="18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96" t="str">
        <f>IF(FN_MC!N526="","*",FN_MC!N526)</f>
        <v>-</v>
      </c>
      <c r="M553" s="97" t="str">
        <f>IF(FN_MC!J526="","*",FN_MC!J526)</f>
        <v>*</v>
      </c>
      <c r="N553" s="183" t="str">
        <f>IF(FN_MC!K526="","*",FN_MC!K526)</f>
        <v>*</v>
      </c>
      <c r="O553" s="18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96" t="str">
        <f>IF(FN_MC!N527="","*",FN_MC!N527)</f>
        <v>-</v>
      </c>
      <c r="M554" s="97" t="str">
        <f>IF(FN_MC!J527="","*",FN_MC!J527)</f>
        <v>*</v>
      </c>
      <c r="N554" s="183" t="str">
        <f>IF(FN_MC!K527="","*",FN_MC!K527)</f>
        <v>*</v>
      </c>
      <c r="O554" s="18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96" t="str">
        <f>IF(FN_MC!N528="","*",FN_MC!N528)</f>
        <v>-</v>
      </c>
      <c r="M555" s="97" t="str">
        <f>IF(FN_MC!J528="","*",FN_MC!J528)</f>
        <v>*</v>
      </c>
      <c r="N555" s="183" t="str">
        <f>IF(FN_MC!K528="","*",FN_MC!K528)</f>
        <v>*</v>
      </c>
      <c r="O555" s="18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96" t="str">
        <f>IF(FN_MC!N529="","*",FN_MC!N529)</f>
        <v>-</v>
      </c>
      <c r="M556" s="97" t="str">
        <f>IF(FN_MC!J529="","*",FN_MC!J529)</f>
        <v>*</v>
      </c>
      <c r="N556" s="183" t="str">
        <f>IF(FN_MC!K529="","*",FN_MC!K529)</f>
        <v>*</v>
      </c>
      <c r="O556" s="18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96" t="str">
        <f>IF(FN_MC!N530="","*",FN_MC!N530)</f>
        <v>-</v>
      </c>
      <c r="M557" s="97" t="str">
        <f>IF(FN_MC!J530="","*",FN_MC!J530)</f>
        <v>*</v>
      </c>
      <c r="N557" s="183" t="str">
        <f>IF(FN_MC!K530="","*",FN_MC!K530)</f>
        <v>*</v>
      </c>
      <c r="O557" s="18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96" t="str">
        <f>IF(FN_MC!N531="","*",FN_MC!N531)</f>
        <v>-</v>
      </c>
      <c r="M558" s="97" t="str">
        <f>IF(FN_MC!J531="","*",FN_MC!J531)</f>
        <v>*</v>
      </c>
      <c r="N558" s="183" t="str">
        <f>IF(FN_MC!K531="","*",FN_MC!K531)</f>
        <v>*</v>
      </c>
      <c r="O558" s="18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96" t="str">
        <f>IF(FN_MC!N532="","*",FN_MC!N532)</f>
        <v>-</v>
      </c>
      <c r="M559" s="97" t="str">
        <f>IF(FN_MC!J532="","*",FN_MC!J532)</f>
        <v>*</v>
      </c>
      <c r="N559" s="183" t="str">
        <f>IF(FN_MC!K532="","*",FN_MC!K532)</f>
        <v>*</v>
      </c>
      <c r="O559" s="18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96" t="str">
        <f>IF(FN_MC!N533="","*",FN_MC!N533)</f>
        <v>-</v>
      </c>
      <c r="M560" s="97" t="str">
        <f>IF(FN_MC!J533="","*",FN_MC!J533)</f>
        <v>*</v>
      </c>
      <c r="N560" s="183" t="str">
        <f>IF(FN_MC!K533="","*",FN_MC!K533)</f>
        <v>*</v>
      </c>
      <c r="O560" s="18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96" t="str">
        <f>IF(FN_MC!N534="","*",FN_MC!N534)</f>
        <v>-</v>
      </c>
      <c r="M561" s="97" t="str">
        <f>IF(FN_MC!J534="","*",FN_MC!J534)</f>
        <v>*</v>
      </c>
      <c r="N561" s="183" t="str">
        <f>IF(FN_MC!K534="","*",FN_MC!K534)</f>
        <v>*</v>
      </c>
      <c r="O561" s="18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96" t="str">
        <f>IF(FN_MC!N535="","*",FN_MC!N535)</f>
        <v>-</v>
      </c>
      <c r="M562" s="97" t="str">
        <f>IF(FN_MC!J535="","*",FN_MC!J535)</f>
        <v>*</v>
      </c>
      <c r="N562" s="183" t="str">
        <f>IF(FN_MC!K535="","*",FN_MC!K535)</f>
        <v>*</v>
      </c>
      <c r="O562" s="18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96" t="str">
        <f>IF(FN_MC!N536="","*",FN_MC!N536)</f>
        <v>-</v>
      </c>
      <c r="M563" s="97" t="str">
        <f>IF(FN_MC!J536="","*",FN_MC!J536)</f>
        <v>*</v>
      </c>
      <c r="N563" s="183" t="str">
        <f>IF(FN_MC!K536="","*",FN_MC!K536)</f>
        <v>*</v>
      </c>
      <c r="O563" s="18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96" t="str">
        <f>IF(FN_MC!N537="","*",FN_MC!N537)</f>
        <v>-</v>
      </c>
      <c r="M564" s="97" t="str">
        <f>IF(FN_MC!J537="","*",FN_MC!J537)</f>
        <v>*</v>
      </c>
      <c r="N564" s="183" t="str">
        <f>IF(FN_MC!K537="","*",FN_MC!K537)</f>
        <v>*</v>
      </c>
      <c r="O564" s="18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96" t="str">
        <f>IF(FN_MC!N538="","*",FN_MC!N538)</f>
        <v>-</v>
      </c>
      <c r="M565" s="97" t="str">
        <f>IF(FN_MC!J538="","*",FN_MC!J538)</f>
        <v>*</v>
      </c>
      <c r="N565" s="183" t="str">
        <f>IF(FN_MC!K538="","*",FN_MC!K538)</f>
        <v>*</v>
      </c>
      <c r="O565" s="18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96" t="str">
        <f>IF(FN_MC!N539="","*",FN_MC!N539)</f>
        <v>-</v>
      </c>
      <c r="M566" s="97" t="str">
        <f>IF(FN_MC!J539="","*",FN_MC!J539)</f>
        <v>*</v>
      </c>
      <c r="N566" s="183" t="str">
        <f>IF(FN_MC!K539="","*",FN_MC!K539)</f>
        <v>*</v>
      </c>
      <c r="O566" s="18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96" t="str">
        <f>IF(FN_MC!N540="","*",FN_MC!N540)</f>
        <v>-</v>
      </c>
      <c r="M567" s="97" t="str">
        <f>IF(FN_MC!J540="","*",FN_MC!J540)</f>
        <v>*</v>
      </c>
      <c r="N567" s="183" t="str">
        <f>IF(FN_MC!K540="","*",FN_MC!K540)</f>
        <v>*</v>
      </c>
      <c r="O567" s="18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96" t="str">
        <f>IF(FN_MC!N541="","*",FN_MC!N541)</f>
        <v>-</v>
      </c>
      <c r="M568" s="97" t="str">
        <f>IF(FN_MC!J541="","*",FN_MC!J541)</f>
        <v>*</v>
      </c>
      <c r="N568" s="183" t="str">
        <f>IF(FN_MC!K541="","*",FN_MC!K541)</f>
        <v>*</v>
      </c>
      <c r="O568" s="18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96" t="str">
        <f>IF(FN_MC!N542="","*",FN_MC!N542)</f>
        <v>-</v>
      </c>
      <c r="M569" s="97" t="str">
        <f>IF(FN_MC!J542="","*",FN_MC!J542)</f>
        <v>*</v>
      </c>
      <c r="N569" s="183" t="str">
        <f>IF(FN_MC!K542="","*",FN_MC!K542)</f>
        <v>*</v>
      </c>
      <c r="O569" s="18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96" t="str">
        <f>IF(FN_MC!N543="","*",FN_MC!N543)</f>
        <v>-</v>
      </c>
      <c r="M570" s="97" t="str">
        <f>IF(FN_MC!J543="","*",FN_MC!J543)</f>
        <v>*</v>
      </c>
      <c r="N570" s="183" t="str">
        <f>IF(FN_MC!K543="","*",FN_MC!K543)</f>
        <v>*</v>
      </c>
      <c r="O570" s="18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96" t="str">
        <f>IF(FN_MC!N544="","*",FN_MC!N544)</f>
        <v>-</v>
      </c>
      <c r="M571" s="97" t="str">
        <f>IF(FN_MC!J544="","*",FN_MC!J544)</f>
        <v>*</v>
      </c>
      <c r="N571" s="183" t="str">
        <f>IF(FN_MC!K544="","*",FN_MC!K544)</f>
        <v>*</v>
      </c>
      <c r="O571" s="18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96" t="str">
        <f>IF(FN_MC!N545="","*",FN_MC!N545)</f>
        <v>-</v>
      </c>
      <c r="M572" s="97" t="str">
        <f>IF(FN_MC!J545="","*",FN_MC!J545)</f>
        <v>*</v>
      </c>
      <c r="N572" s="183" t="str">
        <f>IF(FN_MC!K545="","*",FN_MC!K545)</f>
        <v>*</v>
      </c>
      <c r="O572" s="18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96" t="str">
        <f>IF(FN_MC!N546="","*",FN_MC!N546)</f>
        <v>-</v>
      </c>
      <c r="M573" s="97" t="str">
        <f>IF(FN_MC!J546="","*",FN_MC!J546)</f>
        <v>*</v>
      </c>
      <c r="N573" s="183" t="str">
        <f>IF(FN_MC!K546="","*",FN_MC!K546)</f>
        <v>*</v>
      </c>
      <c r="O573" s="18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96" t="str">
        <f>IF(FN_MC!N547="","*",FN_MC!N547)</f>
        <v>-</v>
      </c>
      <c r="M574" s="97" t="str">
        <f>IF(FN_MC!J547="","*",FN_MC!J547)</f>
        <v>*</v>
      </c>
      <c r="N574" s="183" t="str">
        <f>IF(FN_MC!K547="","*",FN_MC!K547)</f>
        <v>*</v>
      </c>
      <c r="O574" s="18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96" t="str">
        <f>IF(FN_MC!N548="","*",FN_MC!N548)</f>
        <v>-</v>
      </c>
      <c r="M575" s="97" t="str">
        <f>IF(FN_MC!J548="","*",FN_MC!J548)</f>
        <v>*</v>
      </c>
      <c r="N575" s="183" t="str">
        <f>IF(FN_MC!K548="","*",FN_MC!K548)</f>
        <v>*</v>
      </c>
      <c r="O575" s="18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96" t="str">
        <f>IF(FN_MC!N549="","*",FN_MC!N549)</f>
        <v>-</v>
      </c>
      <c r="M576" s="97" t="str">
        <f>IF(FN_MC!J549="","*",FN_MC!J549)</f>
        <v>*</v>
      </c>
      <c r="N576" s="183" t="str">
        <f>IF(FN_MC!K549="","*",FN_MC!K549)</f>
        <v>*</v>
      </c>
      <c r="O576" s="18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96" t="str">
        <f>IF(FN_MC!N550="","*",FN_MC!N550)</f>
        <v>-</v>
      </c>
      <c r="M577" s="97" t="str">
        <f>IF(FN_MC!J550="","*",FN_MC!J550)</f>
        <v>*</v>
      </c>
      <c r="N577" s="183" t="str">
        <f>IF(FN_MC!K550="","*",FN_MC!K550)</f>
        <v>*</v>
      </c>
      <c r="O577" s="18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96" t="str">
        <f>IF(FN_MC!N551="","*",FN_MC!N551)</f>
        <v>-</v>
      </c>
      <c r="M578" s="97" t="str">
        <f>IF(FN_MC!J551="","*",FN_MC!J551)</f>
        <v>*</v>
      </c>
      <c r="N578" s="183" t="str">
        <f>IF(FN_MC!K551="","*",FN_MC!K551)</f>
        <v>*</v>
      </c>
      <c r="O578" s="18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96" t="str">
        <f>IF(FN_MC!N552="","*",FN_MC!N552)</f>
        <v>-</v>
      </c>
      <c r="M579" s="97" t="str">
        <f>IF(FN_MC!J552="","*",FN_MC!J552)</f>
        <v>*</v>
      </c>
      <c r="N579" s="183" t="str">
        <f>IF(FN_MC!K552="","*",FN_MC!K552)</f>
        <v>*</v>
      </c>
      <c r="O579" s="18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96" t="str">
        <f>IF(FN_MC!N553="","*",FN_MC!N553)</f>
        <v>-</v>
      </c>
      <c r="M580" s="97" t="str">
        <f>IF(FN_MC!J553="","*",FN_MC!J553)</f>
        <v>*</v>
      </c>
      <c r="N580" s="183" t="str">
        <f>IF(FN_MC!K553="","*",FN_MC!K553)</f>
        <v>*</v>
      </c>
      <c r="O580" s="18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96" t="str">
        <f>IF(FN_MC!N554="","*",FN_MC!N554)</f>
        <v>-</v>
      </c>
      <c r="M581" s="97" t="str">
        <f>IF(FN_MC!J554="","*",FN_MC!J554)</f>
        <v>*</v>
      </c>
      <c r="N581" s="183" t="str">
        <f>IF(FN_MC!K554="","*",FN_MC!K554)</f>
        <v>*</v>
      </c>
      <c r="O581" s="18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96" t="str">
        <f>IF(FN_MC!N555="","*",FN_MC!N555)</f>
        <v>-</v>
      </c>
      <c r="M582" s="97" t="str">
        <f>IF(FN_MC!J555="","*",FN_MC!J555)</f>
        <v>*</v>
      </c>
      <c r="N582" s="183" t="str">
        <f>IF(FN_MC!K555="","*",FN_MC!K555)</f>
        <v>*</v>
      </c>
      <c r="O582" s="18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96" t="str">
        <f>IF(FN_MC!N556="","*",FN_MC!N556)</f>
        <v>-</v>
      </c>
      <c r="M583" s="97" t="str">
        <f>IF(FN_MC!J556="","*",FN_MC!J556)</f>
        <v>*</v>
      </c>
      <c r="N583" s="183" t="str">
        <f>IF(FN_MC!K556="","*",FN_MC!K556)</f>
        <v>*</v>
      </c>
      <c r="O583" s="18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96" t="str">
        <f>IF(FN_MC!N557="","*",FN_MC!N557)</f>
        <v>-</v>
      </c>
      <c r="M584" s="97" t="str">
        <f>IF(FN_MC!J557="","*",FN_MC!J557)</f>
        <v>*</v>
      </c>
      <c r="N584" s="183" t="str">
        <f>IF(FN_MC!K557="","*",FN_MC!K557)</f>
        <v>*</v>
      </c>
      <c r="O584" s="18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96" t="str">
        <f>IF(FN_MC!N558="","*",FN_MC!N558)</f>
        <v>-</v>
      </c>
      <c r="M585" s="97" t="str">
        <f>IF(FN_MC!J558="","*",FN_MC!J558)</f>
        <v>*</v>
      </c>
      <c r="N585" s="183" t="str">
        <f>IF(FN_MC!K558="","*",FN_MC!K558)</f>
        <v>*</v>
      </c>
      <c r="O585" s="18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96" t="str">
        <f>IF(FN_MC!N559="","*",FN_MC!N559)</f>
        <v>-</v>
      </c>
      <c r="M586" s="97" t="str">
        <f>IF(FN_MC!J559="","*",FN_MC!J559)</f>
        <v>*</v>
      </c>
      <c r="N586" s="183" t="str">
        <f>IF(FN_MC!K559="","*",FN_MC!K559)</f>
        <v>*</v>
      </c>
      <c r="O586" s="18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96" t="str">
        <f>IF(FN_MC!N560="","*",FN_MC!N560)</f>
        <v>-</v>
      </c>
      <c r="M587" s="97" t="str">
        <f>IF(FN_MC!J560="","*",FN_MC!J560)</f>
        <v>*</v>
      </c>
      <c r="N587" s="183" t="str">
        <f>IF(FN_MC!K560="","*",FN_MC!K560)</f>
        <v>*</v>
      </c>
      <c r="O587" s="18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96" t="str">
        <f>IF(FN_MC!N561="","*",FN_MC!N561)</f>
        <v>-</v>
      </c>
      <c r="M588" s="97" t="str">
        <f>IF(FN_MC!J561="","*",FN_MC!J561)</f>
        <v>*</v>
      </c>
      <c r="N588" s="183" t="str">
        <f>IF(FN_MC!K561="","*",FN_MC!K561)</f>
        <v>*</v>
      </c>
      <c r="O588" s="18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96" t="str">
        <f>IF(FN_MC!N562="","*",FN_MC!N562)</f>
        <v>-</v>
      </c>
      <c r="M589" s="97" t="str">
        <f>IF(FN_MC!J562="","*",FN_MC!J562)</f>
        <v>*</v>
      </c>
      <c r="N589" s="183" t="str">
        <f>IF(FN_MC!K562="","*",FN_MC!K562)</f>
        <v>*</v>
      </c>
      <c r="O589" s="18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96" t="str">
        <f>IF(FN_MC!N563="","*",FN_MC!N563)</f>
        <v>-</v>
      </c>
      <c r="M590" s="97" t="str">
        <f>IF(FN_MC!J563="","*",FN_MC!J563)</f>
        <v>*</v>
      </c>
      <c r="N590" s="183" t="str">
        <f>IF(FN_MC!K563="","*",FN_MC!K563)</f>
        <v>*</v>
      </c>
      <c r="O590" s="18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96" t="str">
        <f>IF(FN_MC!N564="","*",FN_MC!N564)</f>
        <v>-</v>
      </c>
      <c r="M591" s="97" t="str">
        <f>IF(FN_MC!J564="","*",FN_MC!J564)</f>
        <v>*</v>
      </c>
      <c r="N591" s="183" t="str">
        <f>IF(FN_MC!K564="","*",FN_MC!K564)</f>
        <v>*</v>
      </c>
      <c r="O591" s="18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96" t="str">
        <f>IF(FN_MC!N565="","*",FN_MC!N565)</f>
        <v>-</v>
      </c>
      <c r="M592" s="97" t="str">
        <f>IF(FN_MC!J565="","*",FN_MC!J565)</f>
        <v>*</v>
      </c>
      <c r="N592" s="183" t="str">
        <f>IF(FN_MC!K565="","*",FN_MC!K565)</f>
        <v>*</v>
      </c>
      <c r="O592" s="18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96" t="str">
        <f>IF(FN_MC!N566="","*",FN_MC!N566)</f>
        <v>-</v>
      </c>
      <c r="M593" s="97" t="str">
        <f>IF(FN_MC!J566="","*",FN_MC!J566)</f>
        <v>*</v>
      </c>
      <c r="N593" s="183" t="str">
        <f>IF(FN_MC!K566="","*",FN_MC!K566)</f>
        <v>*</v>
      </c>
      <c r="O593" s="18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96" t="str">
        <f>IF(FN_MC!N567="","*",FN_MC!N567)</f>
        <v>-</v>
      </c>
      <c r="M594" s="97" t="str">
        <f>IF(FN_MC!J567="","*",FN_MC!J567)</f>
        <v>*</v>
      </c>
      <c r="N594" s="183" t="str">
        <f>IF(FN_MC!K567="","*",FN_MC!K567)</f>
        <v>*</v>
      </c>
      <c r="O594" s="18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96" t="str">
        <f>IF(FN_MC!N568="","*",FN_MC!N568)</f>
        <v>-</v>
      </c>
      <c r="M595" s="97" t="str">
        <f>IF(FN_MC!J568="","*",FN_MC!J568)</f>
        <v>*</v>
      </c>
      <c r="N595" s="183" t="str">
        <f>IF(FN_MC!K568="","*",FN_MC!K568)</f>
        <v>*</v>
      </c>
      <c r="O595" s="18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96" t="str">
        <f>IF(FN_MC!N569="","*",FN_MC!N569)</f>
        <v>-</v>
      </c>
      <c r="M596" s="97" t="str">
        <f>IF(FN_MC!J569="","*",FN_MC!J569)</f>
        <v>*</v>
      </c>
      <c r="N596" s="183" t="str">
        <f>IF(FN_MC!K569="","*",FN_MC!K569)</f>
        <v>*</v>
      </c>
      <c r="O596" s="18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96" t="str">
        <f>IF(FN_MC!N570="","*",FN_MC!N570)</f>
        <v>-</v>
      </c>
      <c r="M597" s="97" t="str">
        <f>IF(FN_MC!J570="","*",FN_MC!J570)</f>
        <v>*</v>
      </c>
      <c r="N597" s="183" t="str">
        <f>IF(FN_MC!K570="","*",FN_MC!K570)</f>
        <v>*</v>
      </c>
      <c r="O597" s="18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96" t="str">
        <f>IF(FN_MC!N571="","*",FN_MC!N571)</f>
        <v>-</v>
      </c>
      <c r="M598" s="97" t="str">
        <f>IF(FN_MC!J571="","*",FN_MC!J571)</f>
        <v>*</v>
      </c>
      <c r="N598" s="183" t="str">
        <f>IF(FN_MC!K571="","*",FN_MC!K571)</f>
        <v>*</v>
      </c>
      <c r="O598" s="18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96" t="str">
        <f>IF(FN_MC!N572="","*",FN_MC!N572)</f>
        <v>-</v>
      </c>
      <c r="M599" s="97" t="str">
        <f>IF(FN_MC!J572="","*",FN_MC!J572)</f>
        <v>*</v>
      </c>
      <c r="N599" s="183" t="str">
        <f>IF(FN_MC!K572="","*",FN_MC!K572)</f>
        <v>*</v>
      </c>
      <c r="O599" s="18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96" t="str">
        <f>IF(FN_MC!N573="","*",FN_MC!N573)</f>
        <v>-</v>
      </c>
      <c r="M600" s="97" t="str">
        <f>IF(FN_MC!J573="","*",FN_MC!J573)</f>
        <v>*</v>
      </c>
      <c r="N600" s="183" t="str">
        <f>IF(FN_MC!K573="","*",FN_MC!K573)</f>
        <v>*</v>
      </c>
      <c r="O600" s="18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96" t="str">
        <f>IF(FN_MC!N574="","*",FN_MC!N574)</f>
        <v>-</v>
      </c>
      <c r="M601" s="97" t="str">
        <f>IF(FN_MC!J574="","*",FN_MC!J574)</f>
        <v>*</v>
      </c>
      <c r="N601" s="183" t="str">
        <f>IF(FN_MC!K574="","*",FN_MC!K574)</f>
        <v>*</v>
      </c>
      <c r="O601" s="18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96" t="str">
        <f>IF(FN_MC!N575="","*",FN_MC!N575)</f>
        <v>-</v>
      </c>
      <c r="M602" s="97" t="str">
        <f>IF(FN_MC!J575="","*",FN_MC!J575)</f>
        <v>*</v>
      </c>
      <c r="N602" s="183" t="str">
        <f>IF(FN_MC!K575="","*",FN_MC!K575)</f>
        <v>*</v>
      </c>
      <c r="O602" s="18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96" t="str">
        <f>IF(FN_MC!N576="","*",FN_MC!N576)</f>
        <v>-</v>
      </c>
      <c r="M603" s="97" t="str">
        <f>IF(FN_MC!J576="","*",FN_MC!J576)</f>
        <v>*</v>
      </c>
      <c r="N603" s="183" t="str">
        <f>IF(FN_MC!K576="","*",FN_MC!K576)</f>
        <v>*</v>
      </c>
      <c r="O603" s="18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96" t="str">
        <f>IF(FN_MC!N577="","*",FN_MC!N577)</f>
        <v>-</v>
      </c>
      <c r="M604" s="97" t="str">
        <f>IF(FN_MC!J577="","*",FN_MC!J577)</f>
        <v>*</v>
      </c>
      <c r="N604" s="183" t="str">
        <f>IF(FN_MC!K577="","*",FN_MC!K577)</f>
        <v>*</v>
      </c>
      <c r="O604" s="18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96" t="str">
        <f>IF(FN_MC!N578="","*",FN_MC!N578)</f>
        <v>-</v>
      </c>
      <c r="M605" s="97" t="str">
        <f>IF(FN_MC!J578="","*",FN_MC!J578)</f>
        <v>*</v>
      </c>
      <c r="N605" s="183" t="str">
        <f>IF(FN_MC!K578="","*",FN_MC!K578)</f>
        <v>*</v>
      </c>
      <c r="O605" s="18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96" t="str">
        <f>IF(FN_MC!N579="","*",FN_MC!N579)</f>
        <v>-</v>
      </c>
      <c r="M606" s="97" t="str">
        <f>IF(FN_MC!J579="","*",FN_MC!J579)</f>
        <v>*</v>
      </c>
      <c r="N606" s="183" t="str">
        <f>IF(FN_MC!K579="","*",FN_MC!K579)</f>
        <v>*</v>
      </c>
      <c r="O606" s="18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96" t="str">
        <f>IF(FN_MC!N580="","*",FN_MC!N580)</f>
        <v>-</v>
      </c>
      <c r="M607" s="97" t="str">
        <f>IF(FN_MC!J580="","*",FN_MC!J580)</f>
        <v>*</v>
      </c>
      <c r="N607" s="183" t="str">
        <f>IF(FN_MC!K580="","*",FN_MC!K580)</f>
        <v>*</v>
      </c>
      <c r="O607" s="18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96" t="str">
        <f>IF(FN_MC!N581="","*",FN_MC!N581)</f>
        <v>-</v>
      </c>
      <c r="M608" s="97" t="str">
        <f>IF(FN_MC!J581="","*",FN_MC!J581)</f>
        <v>*</v>
      </c>
      <c r="N608" s="183" t="str">
        <f>IF(FN_MC!K581="","*",FN_MC!K581)</f>
        <v>*</v>
      </c>
      <c r="O608" s="18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96" t="str">
        <f>IF(FN_MC!N582="","*",FN_MC!N582)</f>
        <v>-</v>
      </c>
      <c r="M609" s="97" t="str">
        <f>IF(FN_MC!J582="","*",FN_MC!J582)</f>
        <v>*</v>
      </c>
      <c r="N609" s="183" t="str">
        <f>IF(FN_MC!K582="","*",FN_MC!K582)</f>
        <v>*</v>
      </c>
      <c r="O609" s="18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96" t="str">
        <f>IF(FN_MC!N583="","*",FN_MC!N583)</f>
        <v>-</v>
      </c>
      <c r="M610" s="97" t="str">
        <f>IF(FN_MC!J583="","*",FN_MC!J583)</f>
        <v>*</v>
      </c>
      <c r="N610" s="183" t="str">
        <f>IF(FN_MC!K583="","*",FN_MC!K583)</f>
        <v>*</v>
      </c>
      <c r="O610" s="18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96" t="str">
        <f>IF(FN_MC!N584="","*",FN_MC!N584)</f>
        <v>-</v>
      </c>
      <c r="M611" s="97" t="str">
        <f>IF(FN_MC!J584="","*",FN_MC!J584)</f>
        <v>*</v>
      </c>
      <c r="N611" s="183" t="str">
        <f>IF(FN_MC!K584="","*",FN_MC!K584)</f>
        <v>*</v>
      </c>
      <c r="O611" s="18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96" t="str">
        <f>IF(FN_MC!N585="","*",FN_MC!N585)</f>
        <v>-</v>
      </c>
      <c r="M612" s="97" t="str">
        <f>IF(FN_MC!J585="","*",FN_MC!J585)</f>
        <v>*</v>
      </c>
      <c r="N612" s="183" t="str">
        <f>IF(FN_MC!K585="","*",FN_MC!K585)</f>
        <v>*</v>
      </c>
      <c r="O612" s="18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96" t="str">
        <f>IF(FN_MC!N586="","*",FN_MC!N586)</f>
        <v>-</v>
      </c>
      <c r="M613" s="97" t="str">
        <f>IF(FN_MC!J586="","*",FN_MC!J586)</f>
        <v>*</v>
      </c>
      <c r="N613" s="183" t="str">
        <f>IF(FN_MC!K586="","*",FN_MC!K586)</f>
        <v>*</v>
      </c>
      <c r="O613" s="18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96" t="str">
        <f>IF(FN_MC!N587="","*",FN_MC!N587)</f>
        <v>-</v>
      </c>
      <c r="M614" s="97" t="str">
        <f>IF(FN_MC!J587="","*",FN_MC!J587)</f>
        <v>*</v>
      </c>
      <c r="N614" s="183" t="str">
        <f>IF(FN_MC!K587="","*",FN_MC!K587)</f>
        <v>*</v>
      </c>
      <c r="O614" s="18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96" t="str">
        <f>IF(FN_MC!N588="","*",FN_MC!N588)</f>
        <v>-</v>
      </c>
      <c r="M615" s="97" t="str">
        <f>IF(FN_MC!J588="","*",FN_MC!J588)</f>
        <v>*</v>
      </c>
      <c r="N615" s="183" t="str">
        <f>IF(FN_MC!K588="","*",FN_MC!K588)</f>
        <v>*</v>
      </c>
      <c r="O615" s="18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96" t="str">
        <f>IF(FN_MC!N589="","*",FN_MC!N589)</f>
        <v>-</v>
      </c>
      <c r="M616" s="97" t="str">
        <f>IF(FN_MC!J589="","*",FN_MC!J589)</f>
        <v>*</v>
      </c>
      <c r="N616" s="183" t="str">
        <f>IF(FN_MC!K589="","*",FN_MC!K589)</f>
        <v>*</v>
      </c>
      <c r="O616" s="18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96" t="str">
        <f>IF(FN_MC!N590="","*",FN_MC!N590)</f>
        <v>-</v>
      </c>
      <c r="M617" s="97" t="str">
        <f>IF(FN_MC!J590="","*",FN_MC!J590)</f>
        <v>*</v>
      </c>
      <c r="N617" s="183" t="str">
        <f>IF(FN_MC!K590="","*",FN_MC!K590)</f>
        <v>*</v>
      </c>
      <c r="O617" s="18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96" t="str">
        <f>IF(FN_MC!N591="","*",FN_MC!N591)</f>
        <v>-</v>
      </c>
      <c r="M618" s="97" t="str">
        <f>IF(FN_MC!J591="","*",FN_MC!J591)</f>
        <v>*</v>
      </c>
      <c r="N618" s="183" t="str">
        <f>IF(FN_MC!K591="","*",FN_MC!K591)</f>
        <v>*</v>
      </c>
      <c r="O618" s="18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96" t="str">
        <f>IF(FN_MC!N592="","*",FN_MC!N592)</f>
        <v>-</v>
      </c>
      <c r="M619" s="97" t="str">
        <f>IF(FN_MC!J592="","*",FN_MC!J592)</f>
        <v>*</v>
      </c>
      <c r="N619" s="183" t="str">
        <f>IF(FN_MC!K592="","*",FN_MC!K592)</f>
        <v>*</v>
      </c>
      <c r="O619" s="18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96" t="str">
        <f>IF(FN_MC!N593="","*",FN_MC!N593)</f>
        <v>-</v>
      </c>
      <c r="M620" s="97" t="str">
        <f>IF(FN_MC!J593="","*",FN_MC!J593)</f>
        <v>*</v>
      </c>
      <c r="N620" s="183" t="str">
        <f>IF(FN_MC!K593="","*",FN_MC!K593)</f>
        <v>*</v>
      </c>
      <c r="O620" s="18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96" t="str">
        <f>IF(FN_MC!N594="","*",FN_MC!N594)</f>
        <v>-</v>
      </c>
      <c r="M621" s="97" t="str">
        <f>IF(FN_MC!J594="","*",FN_MC!J594)</f>
        <v>*</v>
      </c>
      <c r="N621" s="183" t="str">
        <f>IF(FN_MC!K594="","*",FN_MC!K594)</f>
        <v>*</v>
      </c>
      <c r="O621" s="18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96" t="str">
        <f>IF(FN_MC!N595="","*",FN_MC!N595)</f>
        <v>-</v>
      </c>
      <c r="M622" s="97" t="str">
        <f>IF(FN_MC!J595="","*",FN_MC!J595)</f>
        <v>*</v>
      </c>
      <c r="N622" s="183" t="str">
        <f>IF(FN_MC!K595="","*",FN_MC!K595)</f>
        <v>*</v>
      </c>
      <c r="O622" s="18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96" t="str">
        <f>IF(FN_MC!N596="","*",FN_MC!N596)</f>
        <v>-</v>
      </c>
      <c r="M623" s="97" t="str">
        <f>IF(FN_MC!J596="","*",FN_MC!J596)</f>
        <v>*</v>
      </c>
      <c r="N623" s="183" t="str">
        <f>IF(FN_MC!K596="","*",FN_MC!K596)</f>
        <v>*</v>
      </c>
      <c r="O623" s="18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96" t="str">
        <f>IF(FN_MC!N597="","*",FN_MC!N597)</f>
        <v>-</v>
      </c>
      <c r="M624" s="97" t="str">
        <f>IF(FN_MC!J597="","*",FN_MC!J597)</f>
        <v>*</v>
      </c>
      <c r="N624" s="183" t="str">
        <f>IF(FN_MC!K597="","*",FN_MC!K597)</f>
        <v>*</v>
      </c>
      <c r="O624" s="18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96" t="str">
        <f>IF(FN_MC!N598="","*",FN_MC!N598)</f>
        <v>-</v>
      </c>
      <c r="M625" s="97" t="str">
        <f>IF(FN_MC!J598="","*",FN_MC!J598)</f>
        <v>*</v>
      </c>
      <c r="N625" s="183" t="str">
        <f>IF(FN_MC!K598="","*",FN_MC!K598)</f>
        <v>*</v>
      </c>
      <c r="O625" s="18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96" t="str">
        <f>IF(FN_MC!N599="","*",FN_MC!N599)</f>
        <v>-</v>
      </c>
      <c r="M626" s="97" t="str">
        <f>IF(FN_MC!J599="","*",FN_MC!J599)</f>
        <v>*</v>
      </c>
      <c r="N626" s="183" t="str">
        <f>IF(FN_MC!K599="","*",FN_MC!K599)</f>
        <v>*</v>
      </c>
      <c r="O626" s="18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96" t="str">
        <f>IF(FN_MC!N600="","*",FN_MC!N600)</f>
        <v>-</v>
      </c>
      <c r="M627" s="97" t="str">
        <f>IF(FN_MC!J600="","*",FN_MC!J600)</f>
        <v>*</v>
      </c>
      <c r="N627" s="183" t="str">
        <f>IF(FN_MC!K600="","*",FN_MC!K600)</f>
        <v>*</v>
      </c>
      <c r="O627" s="18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96" t="str">
        <f>IF(FN_MC!N601="","*",FN_MC!N601)</f>
        <v>-</v>
      </c>
      <c r="M628" s="97" t="str">
        <f>IF(FN_MC!J601="","*",FN_MC!J601)</f>
        <v>*</v>
      </c>
      <c r="N628" s="183" t="str">
        <f>IF(FN_MC!K601="","*",FN_MC!K601)</f>
        <v>*</v>
      </c>
      <c r="O628" s="18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96" t="str">
        <f>IF(FN_MC!N602="","*",FN_MC!N602)</f>
        <v>-</v>
      </c>
      <c r="M629" s="97" t="str">
        <f>IF(FN_MC!J602="","*",FN_MC!J602)</f>
        <v>*</v>
      </c>
      <c r="N629" s="183" t="str">
        <f>IF(FN_MC!K602="","*",FN_MC!K602)</f>
        <v>*</v>
      </c>
      <c r="O629" s="18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96" t="str">
        <f>IF(FN_MC!N603="","*",FN_MC!N603)</f>
        <v>-</v>
      </c>
      <c r="M630" s="97" t="str">
        <f>IF(FN_MC!J603="","*",FN_MC!J603)</f>
        <v>*</v>
      </c>
      <c r="N630" s="183" t="str">
        <f>IF(FN_MC!K603="","*",FN_MC!K603)</f>
        <v>*</v>
      </c>
      <c r="O630" s="18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96" t="str">
        <f>IF(FN_MC!N604="","*",FN_MC!N604)</f>
        <v>-</v>
      </c>
      <c r="M631" s="97" t="str">
        <f>IF(FN_MC!J604="","*",FN_MC!J604)</f>
        <v>*</v>
      </c>
      <c r="N631" s="183" t="str">
        <f>IF(FN_MC!K604="","*",FN_MC!K604)</f>
        <v>*</v>
      </c>
      <c r="O631" s="18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96" t="str">
        <f>IF(FN_MC!N605="","*",FN_MC!N605)</f>
        <v>-</v>
      </c>
      <c r="M632" s="97" t="str">
        <f>IF(FN_MC!J605="","*",FN_MC!J605)</f>
        <v>*</v>
      </c>
      <c r="N632" s="183" t="str">
        <f>IF(FN_MC!K605="","*",FN_MC!K605)</f>
        <v>*</v>
      </c>
      <c r="O632" s="18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96" t="str">
        <f>IF(FN_MC!N606="","*",FN_MC!N606)</f>
        <v>-</v>
      </c>
      <c r="M633" s="97" t="str">
        <f>IF(FN_MC!J606="","*",FN_MC!J606)</f>
        <v>*</v>
      </c>
      <c r="N633" s="183" t="str">
        <f>IF(FN_MC!K606="","*",FN_MC!K606)</f>
        <v>*</v>
      </c>
      <c r="O633" s="18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96" t="str">
        <f>IF(FN_MC!N607="","*",FN_MC!N607)</f>
        <v>-</v>
      </c>
      <c r="M634" s="97" t="str">
        <f>IF(FN_MC!J607="","*",FN_MC!J607)</f>
        <v>*</v>
      </c>
      <c r="N634" s="183" t="str">
        <f>IF(FN_MC!K607="","*",FN_MC!K607)</f>
        <v>*</v>
      </c>
      <c r="O634" s="18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96" t="str">
        <f>IF(FN_MC!N608="","*",FN_MC!N608)</f>
        <v>-</v>
      </c>
      <c r="M635" s="97" t="str">
        <f>IF(FN_MC!J608="","*",FN_MC!J608)</f>
        <v>*</v>
      </c>
      <c r="N635" s="183" t="str">
        <f>IF(FN_MC!K608="","*",FN_MC!K608)</f>
        <v>*</v>
      </c>
      <c r="O635" s="18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96" t="str">
        <f>IF(FN_MC!N609="","*",FN_MC!N609)</f>
        <v>-</v>
      </c>
      <c r="M636" s="97" t="str">
        <f>IF(FN_MC!J609="","*",FN_MC!J609)</f>
        <v>*</v>
      </c>
      <c r="N636" s="183" t="str">
        <f>IF(FN_MC!K609="","*",FN_MC!K609)</f>
        <v>*</v>
      </c>
      <c r="O636" s="18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96" t="str">
        <f>IF(FN_MC!N610="","*",FN_MC!N610)</f>
        <v>-</v>
      </c>
      <c r="M637" s="97" t="str">
        <f>IF(FN_MC!J610="","*",FN_MC!J610)</f>
        <v>*</v>
      </c>
      <c r="N637" s="183" t="str">
        <f>IF(FN_MC!K610="","*",FN_MC!K610)</f>
        <v>*</v>
      </c>
      <c r="O637" s="18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96" t="str">
        <f>IF(FN_MC!N611="","*",FN_MC!N611)</f>
        <v>-</v>
      </c>
      <c r="M638" s="97" t="str">
        <f>IF(FN_MC!J611="","*",FN_MC!J611)</f>
        <v>*</v>
      </c>
      <c r="N638" s="183" t="str">
        <f>IF(FN_MC!K611="","*",FN_MC!K611)</f>
        <v>*</v>
      </c>
      <c r="O638" s="18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96" t="str">
        <f>IF(FN_MC!N612="","*",FN_MC!N612)</f>
        <v>-</v>
      </c>
      <c r="M639" s="97" t="str">
        <f>IF(FN_MC!J612="","*",FN_MC!J612)</f>
        <v>*</v>
      </c>
      <c r="N639" s="183" t="str">
        <f>IF(FN_MC!K612="","*",FN_MC!K612)</f>
        <v>*</v>
      </c>
      <c r="O639" s="18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96" t="str">
        <f>IF(FN_MC!N613="","*",FN_MC!N613)</f>
        <v>-</v>
      </c>
      <c r="M640" s="97" t="str">
        <f>IF(FN_MC!J613="","*",FN_MC!J613)</f>
        <v>*</v>
      </c>
      <c r="N640" s="183" t="str">
        <f>IF(FN_MC!K613="","*",FN_MC!K613)</f>
        <v>*</v>
      </c>
      <c r="O640" s="18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96" t="str">
        <f>IF(FN_MC!N614="","*",FN_MC!N614)</f>
        <v>-</v>
      </c>
      <c r="M641" s="97" t="str">
        <f>IF(FN_MC!J614="","*",FN_MC!J614)</f>
        <v>*</v>
      </c>
      <c r="N641" s="183" t="str">
        <f>IF(FN_MC!K614="","*",FN_MC!K614)</f>
        <v>*</v>
      </c>
      <c r="O641" s="18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96" t="str">
        <f>IF(FN_MC!N615="","*",FN_MC!N615)</f>
        <v>-</v>
      </c>
      <c r="M642" s="97" t="str">
        <f>IF(FN_MC!J615="","*",FN_MC!J615)</f>
        <v>*</v>
      </c>
      <c r="N642" s="183" t="str">
        <f>IF(FN_MC!K615="","*",FN_MC!K615)</f>
        <v>*</v>
      </c>
      <c r="O642" s="18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96" t="str">
        <f>IF(FN_MC!N616="","*",FN_MC!N616)</f>
        <v>-</v>
      </c>
      <c r="M643" s="97" t="str">
        <f>IF(FN_MC!J616="","*",FN_MC!J616)</f>
        <v>*</v>
      </c>
      <c r="N643" s="183" t="str">
        <f>IF(FN_MC!K616="","*",FN_MC!K616)</f>
        <v>*</v>
      </c>
      <c r="O643" s="18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96" t="str">
        <f>IF(FN_MC!N617="","*",FN_MC!N617)</f>
        <v>-</v>
      </c>
      <c r="M644" s="97" t="str">
        <f>IF(FN_MC!J617="","*",FN_MC!J617)</f>
        <v>*</v>
      </c>
      <c r="N644" s="183" t="str">
        <f>IF(FN_MC!K617="","*",FN_MC!K617)</f>
        <v>*</v>
      </c>
      <c r="O644" s="18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96" t="str">
        <f>IF(FN_MC!N618="","*",FN_MC!N618)</f>
        <v>-</v>
      </c>
      <c r="M645" s="97" t="str">
        <f>IF(FN_MC!J618="","*",FN_MC!J618)</f>
        <v>*</v>
      </c>
      <c r="N645" s="183" t="str">
        <f>IF(FN_MC!K618="","*",FN_MC!K618)</f>
        <v>*</v>
      </c>
      <c r="O645" s="18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96" t="str">
        <f>IF(FN_MC!N619="","*",FN_MC!N619)</f>
        <v>-</v>
      </c>
      <c r="M646" s="97" t="str">
        <f>IF(FN_MC!J619="","*",FN_MC!J619)</f>
        <v>*</v>
      </c>
      <c r="N646" s="183" t="str">
        <f>IF(FN_MC!K619="","*",FN_MC!K619)</f>
        <v>*</v>
      </c>
      <c r="O646" s="18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96" t="str">
        <f>IF(FN_MC!N620="","*",FN_MC!N620)</f>
        <v>-</v>
      </c>
      <c r="M647" s="97" t="str">
        <f>IF(FN_MC!J620="","*",FN_MC!J620)</f>
        <v>*</v>
      </c>
      <c r="N647" s="183" t="str">
        <f>IF(FN_MC!K620="","*",FN_MC!K620)</f>
        <v>*</v>
      </c>
      <c r="O647" s="18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96" t="str">
        <f>IF(FN_MC!N621="","*",FN_MC!N621)</f>
        <v>-</v>
      </c>
      <c r="M648" s="97" t="str">
        <f>IF(FN_MC!J621="","*",FN_MC!J621)</f>
        <v>*</v>
      </c>
      <c r="N648" s="183" t="str">
        <f>IF(FN_MC!K621="","*",FN_MC!K621)</f>
        <v>*</v>
      </c>
      <c r="O648" s="18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96" t="str">
        <f>IF(FN_MC!N622="","*",FN_MC!N622)</f>
        <v>-</v>
      </c>
      <c r="M649" s="97" t="str">
        <f>IF(FN_MC!J622="","*",FN_MC!J622)</f>
        <v>*</v>
      </c>
      <c r="N649" s="183" t="str">
        <f>IF(FN_MC!K622="","*",FN_MC!K622)</f>
        <v>*</v>
      </c>
      <c r="O649" s="18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96" t="str">
        <f>IF(FN_MC!N623="","*",FN_MC!N623)</f>
        <v>-</v>
      </c>
      <c r="M650" s="97" t="str">
        <f>IF(FN_MC!J623="","*",FN_MC!J623)</f>
        <v>*</v>
      </c>
      <c r="N650" s="183" t="str">
        <f>IF(FN_MC!K623="","*",FN_MC!K623)</f>
        <v>*</v>
      </c>
      <c r="O650" s="18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96" t="str">
        <f>IF(FN_MC!N624="","*",FN_MC!N624)</f>
        <v>-</v>
      </c>
      <c r="M651" s="97" t="str">
        <f>IF(FN_MC!J624="","*",FN_MC!J624)</f>
        <v>*</v>
      </c>
      <c r="N651" s="183" t="str">
        <f>IF(FN_MC!K624="","*",FN_MC!K624)</f>
        <v>*</v>
      </c>
      <c r="O651" s="18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96" t="str">
        <f>IF(FN_MC!N625="","*",FN_MC!N625)</f>
        <v>-</v>
      </c>
      <c r="M652" s="97" t="str">
        <f>IF(FN_MC!J625="","*",FN_MC!J625)</f>
        <v>*</v>
      </c>
      <c r="N652" s="183" t="str">
        <f>IF(FN_MC!K625="","*",FN_MC!K625)</f>
        <v>*</v>
      </c>
      <c r="O652" s="18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96" t="str">
        <f>IF(FN_MC!N626="","*",FN_MC!N626)</f>
        <v>-</v>
      </c>
      <c r="M653" s="97" t="str">
        <f>IF(FN_MC!J626="","*",FN_MC!J626)</f>
        <v>*</v>
      </c>
      <c r="N653" s="183" t="str">
        <f>IF(FN_MC!K626="","*",FN_MC!K626)</f>
        <v>*</v>
      </c>
      <c r="O653" s="18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96" t="str">
        <f>IF(FN_MC!N627="","*",FN_MC!N627)</f>
        <v>-</v>
      </c>
      <c r="M654" s="97" t="str">
        <f>IF(FN_MC!J627="","*",FN_MC!J627)</f>
        <v>*</v>
      </c>
      <c r="N654" s="183" t="str">
        <f>IF(FN_MC!K627="","*",FN_MC!K627)</f>
        <v>*</v>
      </c>
      <c r="O654" s="18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96" t="str">
        <f>IF(FN_MC!N628="","*",FN_MC!N628)</f>
        <v>-</v>
      </c>
      <c r="M655" s="97" t="str">
        <f>IF(FN_MC!J628="","*",FN_MC!J628)</f>
        <v>*</v>
      </c>
      <c r="N655" s="183" t="str">
        <f>IF(FN_MC!K628="","*",FN_MC!K628)</f>
        <v>*</v>
      </c>
      <c r="O655" s="18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96" t="str">
        <f>IF(FN_MC!N629="","*",FN_MC!N629)</f>
        <v>-</v>
      </c>
      <c r="M656" s="97" t="str">
        <f>IF(FN_MC!J629="","*",FN_MC!J629)</f>
        <v>*</v>
      </c>
      <c r="N656" s="183" t="str">
        <f>IF(FN_MC!K629="","*",FN_MC!K629)</f>
        <v>*</v>
      </c>
      <c r="O656" s="18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96" t="str">
        <f>IF(FN_MC!N630="","*",FN_MC!N630)</f>
        <v>-</v>
      </c>
      <c r="M657" s="97" t="str">
        <f>IF(FN_MC!J630="","*",FN_MC!J630)</f>
        <v>*</v>
      </c>
      <c r="N657" s="183" t="str">
        <f>IF(FN_MC!K630="","*",FN_MC!K630)</f>
        <v>*</v>
      </c>
      <c r="O657" s="18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96" t="str">
        <f>IF(FN_MC!N631="","*",FN_MC!N631)</f>
        <v>-</v>
      </c>
      <c r="M658" s="97" t="str">
        <f>IF(FN_MC!J631="","*",FN_MC!J631)</f>
        <v>*</v>
      </c>
      <c r="N658" s="183" t="str">
        <f>IF(FN_MC!K631="","*",FN_MC!K631)</f>
        <v>*</v>
      </c>
      <c r="O658" s="18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96" t="str">
        <f>IF(FN_MC!N632="","*",FN_MC!N632)</f>
        <v>-</v>
      </c>
      <c r="M659" s="97" t="str">
        <f>IF(FN_MC!J632="","*",FN_MC!J632)</f>
        <v>*</v>
      </c>
      <c r="N659" s="183" t="str">
        <f>IF(FN_MC!K632="","*",FN_MC!K632)</f>
        <v>*</v>
      </c>
      <c r="O659" s="18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96" t="str">
        <f>IF(FN_MC!N633="","*",FN_MC!N633)</f>
        <v>-</v>
      </c>
      <c r="M660" s="97" t="str">
        <f>IF(FN_MC!J633="","*",FN_MC!J633)</f>
        <v>*</v>
      </c>
      <c r="N660" s="183" t="str">
        <f>IF(FN_MC!K633="","*",FN_MC!K633)</f>
        <v>*</v>
      </c>
      <c r="O660" s="18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96" t="str">
        <f>IF(FN_MC!N634="","*",FN_MC!N634)</f>
        <v>-</v>
      </c>
      <c r="M661" s="97" t="str">
        <f>IF(FN_MC!J634="","*",FN_MC!J634)</f>
        <v>*</v>
      </c>
      <c r="N661" s="183" t="str">
        <f>IF(FN_MC!K634="","*",FN_MC!K634)</f>
        <v>*</v>
      </c>
      <c r="O661" s="18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96" t="str">
        <f>IF(FN_MC!N635="","*",FN_MC!N635)</f>
        <v>-</v>
      </c>
      <c r="M662" s="97" t="str">
        <f>IF(FN_MC!J635="","*",FN_MC!J635)</f>
        <v>*</v>
      </c>
      <c r="N662" s="183" t="str">
        <f>IF(FN_MC!K635="","*",FN_MC!K635)</f>
        <v>*</v>
      </c>
      <c r="O662" s="18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96" t="str">
        <f>IF(FN_MC!N636="","*",FN_MC!N636)</f>
        <v>-</v>
      </c>
      <c r="M663" s="97" t="str">
        <f>IF(FN_MC!J636="","*",FN_MC!J636)</f>
        <v>*</v>
      </c>
      <c r="N663" s="183" t="str">
        <f>IF(FN_MC!K636="","*",FN_MC!K636)</f>
        <v>*</v>
      </c>
      <c r="O663" s="18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96" t="str">
        <f>IF(FN_MC!N637="","*",FN_MC!N637)</f>
        <v>-</v>
      </c>
      <c r="M664" s="97" t="str">
        <f>IF(FN_MC!J637="","*",FN_MC!J637)</f>
        <v>*</v>
      </c>
      <c r="N664" s="183" t="str">
        <f>IF(FN_MC!K637="","*",FN_MC!K637)</f>
        <v>*</v>
      </c>
      <c r="O664" s="18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96" t="str">
        <f>IF(FN_MC!N638="","*",FN_MC!N638)</f>
        <v>-</v>
      </c>
      <c r="M665" s="97" t="str">
        <f>IF(FN_MC!J638="","*",FN_MC!J638)</f>
        <v>*</v>
      </c>
      <c r="N665" s="183" t="str">
        <f>IF(FN_MC!K638="","*",FN_MC!K638)</f>
        <v>*</v>
      </c>
      <c r="O665" s="18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96" t="str">
        <f>IF(FN_MC!N639="","*",FN_MC!N639)</f>
        <v>-</v>
      </c>
      <c r="M666" s="97" t="str">
        <f>IF(FN_MC!J639="","*",FN_MC!J639)</f>
        <v>*</v>
      </c>
      <c r="N666" s="183" t="str">
        <f>IF(FN_MC!K639="","*",FN_MC!K639)</f>
        <v>*</v>
      </c>
      <c r="O666" s="18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96" t="str">
        <f>IF(FN_MC!N640="","*",FN_MC!N640)</f>
        <v>-</v>
      </c>
      <c r="M667" s="97" t="str">
        <f>IF(FN_MC!J640="","*",FN_MC!J640)</f>
        <v>*</v>
      </c>
      <c r="N667" s="183" t="str">
        <f>IF(FN_MC!K640="","*",FN_MC!K640)</f>
        <v>*</v>
      </c>
      <c r="O667" s="18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96" t="str">
        <f>IF(FN_MC!N641="","*",FN_MC!N641)</f>
        <v>-</v>
      </c>
      <c r="M668" s="97" t="str">
        <f>IF(FN_MC!J641="","*",FN_MC!J641)</f>
        <v>*</v>
      </c>
      <c r="N668" s="183" t="str">
        <f>IF(FN_MC!K641="","*",FN_MC!K641)</f>
        <v>*</v>
      </c>
      <c r="O668" s="18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96" t="str">
        <f>IF(FN_MC!N642="","*",FN_MC!N642)</f>
        <v>-</v>
      </c>
      <c r="M669" s="97" t="str">
        <f>IF(FN_MC!J642="","*",FN_MC!J642)</f>
        <v>*</v>
      </c>
      <c r="N669" s="183" t="str">
        <f>IF(FN_MC!K642="","*",FN_MC!K642)</f>
        <v>*</v>
      </c>
      <c r="O669" s="18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96" t="str">
        <f>IF(FN_MC!N643="","*",FN_MC!N643)</f>
        <v>-</v>
      </c>
      <c r="M670" s="97" t="str">
        <f>IF(FN_MC!J643="","*",FN_MC!J643)</f>
        <v>*</v>
      </c>
      <c r="N670" s="183" t="str">
        <f>IF(FN_MC!K643="","*",FN_MC!K643)</f>
        <v>*</v>
      </c>
      <c r="O670" s="18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96" t="str">
        <f>IF(FN_MC!N644="","*",FN_MC!N644)</f>
        <v>-</v>
      </c>
      <c r="M671" s="97" t="str">
        <f>IF(FN_MC!J644="","*",FN_MC!J644)</f>
        <v>*</v>
      </c>
      <c r="N671" s="183" t="str">
        <f>IF(FN_MC!K644="","*",FN_MC!K644)</f>
        <v>*</v>
      </c>
      <c r="O671" s="18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96" t="str">
        <f>IF(FN_MC!N645="","*",FN_MC!N645)</f>
        <v>-</v>
      </c>
      <c r="M672" s="97" t="str">
        <f>IF(FN_MC!J645="","*",FN_MC!J645)</f>
        <v>*</v>
      </c>
      <c r="N672" s="183" t="str">
        <f>IF(FN_MC!K645="","*",FN_MC!K645)</f>
        <v>*</v>
      </c>
      <c r="O672" s="18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96" t="str">
        <f>IF(FN_MC!N646="","*",FN_MC!N646)</f>
        <v>-</v>
      </c>
      <c r="M673" s="97" t="str">
        <f>IF(FN_MC!J646="","*",FN_MC!J646)</f>
        <v>*</v>
      </c>
      <c r="N673" s="183" t="str">
        <f>IF(FN_MC!K646="","*",FN_MC!K646)</f>
        <v>*</v>
      </c>
      <c r="O673" s="18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96" t="str">
        <f>IF(FN_MC!N647="","*",FN_MC!N647)</f>
        <v>-</v>
      </c>
      <c r="M674" s="97" t="str">
        <f>IF(FN_MC!J647="","*",FN_MC!J647)</f>
        <v>*</v>
      </c>
      <c r="N674" s="183" t="str">
        <f>IF(FN_MC!K647="","*",FN_MC!K647)</f>
        <v>*</v>
      </c>
      <c r="O674" s="18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96" t="str">
        <f>IF(FN_MC!N648="","*",FN_MC!N648)</f>
        <v>-</v>
      </c>
      <c r="M675" s="97" t="str">
        <f>IF(FN_MC!J648="","*",FN_MC!J648)</f>
        <v>*</v>
      </c>
      <c r="N675" s="183" t="str">
        <f>IF(FN_MC!K648="","*",FN_MC!K648)</f>
        <v>*</v>
      </c>
      <c r="O675" s="18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96" t="str">
        <f>IF(FN_MC!N649="","*",FN_MC!N649)</f>
        <v>-</v>
      </c>
      <c r="M676" s="97" t="str">
        <f>IF(FN_MC!J649="","*",FN_MC!J649)</f>
        <v>*</v>
      </c>
      <c r="N676" s="183" t="str">
        <f>IF(FN_MC!K649="","*",FN_MC!K649)</f>
        <v>*</v>
      </c>
      <c r="O676" s="18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96" t="str">
        <f>IF(FN_MC!N650="","*",FN_MC!N650)</f>
        <v>-</v>
      </c>
      <c r="M677" s="97" t="str">
        <f>IF(FN_MC!J650="","*",FN_MC!J650)</f>
        <v>*</v>
      </c>
      <c r="N677" s="183" t="str">
        <f>IF(FN_MC!K650="","*",FN_MC!K650)</f>
        <v>*</v>
      </c>
      <c r="O677" s="18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96" t="str">
        <f>IF(FN_MC!N651="","*",FN_MC!N651)</f>
        <v>-</v>
      </c>
      <c r="M678" s="97" t="str">
        <f>IF(FN_MC!J651="","*",FN_MC!J651)</f>
        <v>*</v>
      </c>
      <c r="N678" s="183" t="str">
        <f>IF(FN_MC!K651="","*",FN_MC!K651)</f>
        <v>*</v>
      </c>
      <c r="O678" s="18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96" t="str">
        <f>IF(FN_MC!N652="","*",FN_MC!N652)</f>
        <v>-</v>
      </c>
      <c r="M679" s="97" t="str">
        <f>IF(FN_MC!J652="","*",FN_MC!J652)</f>
        <v>*</v>
      </c>
      <c r="N679" s="183" t="str">
        <f>IF(FN_MC!K652="","*",FN_MC!K652)</f>
        <v>*</v>
      </c>
      <c r="O679" s="18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96" t="str">
        <f>IF(FN_MC!N653="","*",FN_MC!N653)</f>
        <v>-</v>
      </c>
      <c r="M680" s="97" t="str">
        <f>IF(FN_MC!J653="","*",FN_MC!J653)</f>
        <v>*</v>
      </c>
      <c r="N680" s="183" t="str">
        <f>IF(FN_MC!K653="","*",FN_MC!K653)</f>
        <v>*</v>
      </c>
      <c r="O680" s="18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96" t="str">
        <f>IF(FN_MC!N654="","*",FN_MC!N654)</f>
        <v>-</v>
      </c>
      <c r="M681" s="97" t="str">
        <f>IF(FN_MC!J654="","*",FN_MC!J654)</f>
        <v>*</v>
      </c>
      <c r="N681" s="183" t="str">
        <f>IF(FN_MC!K654="","*",FN_MC!K654)</f>
        <v>*</v>
      </c>
      <c r="O681" s="18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96" t="str">
        <f>IF(FN_MC!N655="","*",FN_MC!N655)</f>
        <v>-</v>
      </c>
      <c r="M682" s="97" t="str">
        <f>IF(FN_MC!J655="","*",FN_MC!J655)</f>
        <v>*</v>
      </c>
      <c r="N682" s="183" t="str">
        <f>IF(FN_MC!K655="","*",FN_MC!K655)</f>
        <v>*</v>
      </c>
      <c r="O682" s="18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96" t="str">
        <f>IF(FN_MC!N656="","*",FN_MC!N656)</f>
        <v>-</v>
      </c>
      <c r="M683" s="97" t="str">
        <f>IF(FN_MC!J656="","*",FN_MC!J656)</f>
        <v>*</v>
      </c>
      <c r="N683" s="183" t="str">
        <f>IF(FN_MC!K656="","*",FN_MC!K656)</f>
        <v>*</v>
      </c>
      <c r="O683" s="18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96" t="str">
        <f>IF(FN_MC!N657="","*",FN_MC!N657)</f>
        <v>-</v>
      </c>
      <c r="M684" s="97" t="str">
        <f>IF(FN_MC!J657="","*",FN_MC!J657)</f>
        <v>*</v>
      </c>
      <c r="N684" s="183" t="str">
        <f>IF(FN_MC!K657="","*",FN_MC!K657)</f>
        <v>*</v>
      </c>
      <c r="O684" s="18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96" t="str">
        <f>IF(FN_MC!N658="","*",FN_MC!N658)</f>
        <v>-</v>
      </c>
      <c r="M685" s="97" t="str">
        <f>IF(FN_MC!J658="","*",FN_MC!J658)</f>
        <v>*</v>
      </c>
      <c r="N685" s="183" t="str">
        <f>IF(FN_MC!K658="","*",FN_MC!K658)</f>
        <v>*</v>
      </c>
      <c r="O685" s="18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96" t="str">
        <f>IF(FN_MC!N659="","*",FN_MC!N659)</f>
        <v>-</v>
      </c>
      <c r="M686" s="97" t="str">
        <f>IF(FN_MC!J659="","*",FN_MC!J659)</f>
        <v>*</v>
      </c>
      <c r="N686" s="183" t="str">
        <f>IF(FN_MC!K659="","*",FN_MC!K659)</f>
        <v>*</v>
      </c>
      <c r="O686" s="18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96" t="str">
        <f>IF(FN_MC!N660="","*",FN_MC!N660)</f>
        <v>-</v>
      </c>
      <c r="M687" s="97" t="str">
        <f>IF(FN_MC!J660="","*",FN_MC!J660)</f>
        <v>*</v>
      </c>
      <c r="N687" s="183" t="str">
        <f>IF(FN_MC!K660="","*",FN_MC!K660)</f>
        <v>*</v>
      </c>
      <c r="O687" s="18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96" t="str">
        <f>IF(FN_MC!N661="","*",FN_MC!N661)</f>
        <v>-</v>
      </c>
      <c r="M688" s="97" t="str">
        <f>IF(FN_MC!J661="","*",FN_MC!J661)</f>
        <v>*</v>
      </c>
      <c r="N688" s="183" t="str">
        <f>IF(FN_MC!K661="","*",FN_MC!K661)</f>
        <v>*</v>
      </c>
      <c r="O688" s="18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96" t="str">
        <f>IF(FN_MC!N662="","*",FN_MC!N662)</f>
        <v>-</v>
      </c>
      <c r="M689" s="97" t="str">
        <f>IF(FN_MC!J662="","*",FN_MC!J662)</f>
        <v>*</v>
      </c>
      <c r="N689" s="183" t="str">
        <f>IF(FN_MC!K662="","*",FN_MC!K662)</f>
        <v>*</v>
      </c>
      <c r="O689" s="18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96" t="str">
        <f>IF(FN_MC!N663="","*",FN_MC!N663)</f>
        <v>-</v>
      </c>
      <c r="M690" s="97" t="str">
        <f>IF(FN_MC!J663="","*",FN_MC!J663)</f>
        <v>*</v>
      </c>
      <c r="N690" s="183" t="str">
        <f>IF(FN_MC!K663="","*",FN_MC!K663)</f>
        <v>*</v>
      </c>
      <c r="O690" s="18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96" t="str">
        <f>IF(FN_MC!N664="","*",FN_MC!N664)</f>
        <v>-</v>
      </c>
      <c r="M691" s="97" t="str">
        <f>IF(FN_MC!J664="","*",FN_MC!J664)</f>
        <v>*</v>
      </c>
      <c r="N691" s="183" t="str">
        <f>IF(FN_MC!K664="","*",FN_MC!K664)</f>
        <v>*</v>
      </c>
      <c r="O691" s="18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96" t="str">
        <f>IF(FN_MC!N665="","*",FN_MC!N665)</f>
        <v>-</v>
      </c>
      <c r="M692" s="97" t="str">
        <f>IF(FN_MC!J665="","*",FN_MC!J665)</f>
        <v>*</v>
      </c>
      <c r="N692" s="183" t="str">
        <f>IF(FN_MC!K665="","*",FN_MC!K665)</f>
        <v>*</v>
      </c>
      <c r="O692" s="18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96" t="str">
        <f>IF(FN_MC!N666="","*",FN_MC!N666)</f>
        <v>-</v>
      </c>
      <c r="M693" s="97" t="str">
        <f>IF(FN_MC!J666="","*",FN_MC!J666)</f>
        <v>*</v>
      </c>
      <c r="N693" s="183" t="str">
        <f>IF(FN_MC!K666="","*",FN_MC!K666)</f>
        <v>*</v>
      </c>
      <c r="O693" s="18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96" t="str">
        <f>IF(FN_MC!N667="","*",FN_MC!N667)</f>
        <v>-</v>
      </c>
      <c r="M694" s="97" t="str">
        <f>IF(FN_MC!J667="","*",FN_MC!J667)</f>
        <v>*</v>
      </c>
      <c r="N694" s="183" t="str">
        <f>IF(FN_MC!K667="","*",FN_MC!K667)</f>
        <v>*</v>
      </c>
      <c r="O694" s="18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96" t="str">
        <f>IF(FN_MC!N668="","*",FN_MC!N668)</f>
        <v>-</v>
      </c>
      <c r="M695" s="97" t="str">
        <f>IF(FN_MC!J668="","*",FN_MC!J668)</f>
        <v>*</v>
      </c>
      <c r="N695" s="183" t="str">
        <f>IF(FN_MC!K668="","*",FN_MC!K668)</f>
        <v>*</v>
      </c>
      <c r="O695" s="18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96" t="str">
        <f>IF(FN_MC!N669="","*",FN_MC!N669)</f>
        <v>-</v>
      </c>
      <c r="M696" s="97" t="str">
        <f>IF(FN_MC!J669="","*",FN_MC!J669)</f>
        <v>*</v>
      </c>
      <c r="N696" s="183" t="str">
        <f>IF(FN_MC!K669="","*",FN_MC!K669)</f>
        <v>*</v>
      </c>
      <c r="O696" s="18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96" t="str">
        <f>IF(FN_MC!N670="","*",FN_MC!N670)</f>
        <v>-</v>
      </c>
      <c r="M697" s="97" t="str">
        <f>IF(FN_MC!J670="","*",FN_MC!J670)</f>
        <v>*</v>
      </c>
      <c r="N697" s="183" t="str">
        <f>IF(FN_MC!K670="","*",FN_MC!K670)</f>
        <v>*</v>
      </c>
      <c r="O697" s="18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96" t="str">
        <f>IF(FN_MC!N671="","*",FN_MC!N671)</f>
        <v>-</v>
      </c>
      <c r="M698" s="97" t="str">
        <f>IF(FN_MC!J671="","*",FN_MC!J671)</f>
        <v>*</v>
      </c>
      <c r="N698" s="183" t="str">
        <f>IF(FN_MC!K671="","*",FN_MC!K671)</f>
        <v>*</v>
      </c>
      <c r="O698" s="18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96" t="str">
        <f>IF(FN_MC!N672="","*",FN_MC!N672)</f>
        <v>-</v>
      </c>
      <c r="M699" s="97" t="str">
        <f>IF(FN_MC!J672="","*",FN_MC!J672)</f>
        <v>*</v>
      </c>
      <c r="N699" s="183" t="str">
        <f>IF(FN_MC!K672="","*",FN_MC!K672)</f>
        <v>*</v>
      </c>
      <c r="O699" s="18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96" t="str">
        <f>IF(FN_MC!N673="","*",FN_MC!N673)</f>
        <v>-</v>
      </c>
      <c r="M700" s="97" t="str">
        <f>IF(FN_MC!J673="","*",FN_MC!J673)</f>
        <v>*</v>
      </c>
      <c r="N700" s="183" t="str">
        <f>IF(FN_MC!K673="","*",FN_MC!K673)</f>
        <v>*</v>
      </c>
      <c r="O700" s="18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96" t="str">
        <f>IF(FN_MC!N674="","*",FN_MC!N674)</f>
        <v>-</v>
      </c>
      <c r="M701" s="97" t="str">
        <f>IF(FN_MC!J674="","*",FN_MC!J674)</f>
        <v>*</v>
      </c>
      <c r="N701" s="183" t="str">
        <f>IF(FN_MC!K674="","*",FN_MC!K674)</f>
        <v>*</v>
      </c>
      <c r="O701" s="18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96" t="str">
        <f>IF(FN_MC!N675="","*",FN_MC!N675)</f>
        <v>-</v>
      </c>
      <c r="M702" s="97" t="str">
        <f>IF(FN_MC!J675="","*",FN_MC!J675)</f>
        <v>*</v>
      </c>
      <c r="N702" s="183" t="str">
        <f>IF(FN_MC!K675="","*",FN_MC!K675)</f>
        <v>*</v>
      </c>
      <c r="O702" s="18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96" t="str">
        <f>IF(FN_MC!N676="","*",FN_MC!N676)</f>
        <v>-</v>
      </c>
      <c r="M703" s="97" t="str">
        <f>IF(FN_MC!J676="","*",FN_MC!J676)</f>
        <v>*</v>
      </c>
      <c r="N703" s="183" t="str">
        <f>IF(FN_MC!K676="","*",FN_MC!K676)</f>
        <v>*</v>
      </c>
      <c r="O703" s="18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96" t="str">
        <f>IF(FN_MC!N677="","*",FN_MC!N677)</f>
        <v>-</v>
      </c>
      <c r="M704" s="97" t="str">
        <f>IF(FN_MC!J677="","*",FN_MC!J677)</f>
        <v>*</v>
      </c>
      <c r="N704" s="183" t="str">
        <f>IF(FN_MC!K677="","*",FN_MC!K677)</f>
        <v>*</v>
      </c>
      <c r="O704" s="18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96" t="str">
        <f>IF(FN_MC!N678="","*",FN_MC!N678)</f>
        <v>-</v>
      </c>
      <c r="M705" s="97" t="str">
        <f>IF(FN_MC!J678="","*",FN_MC!J678)</f>
        <v>*</v>
      </c>
      <c r="N705" s="183" t="str">
        <f>IF(FN_MC!K678="","*",FN_MC!K678)</f>
        <v>*</v>
      </c>
      <c r="O705" s="18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96" t="str">
        <f>IF(FN_MC!N679="","*",FN_MC!N679)</f>
        <v>-</v>
      </c>
      <c r="M706" s="97" t="str">
        <f>IF(FN_MC!J679="","*",FN_MC!J679)</f>
        <v>*</v>
      </c>
      <c r="N706" s="183" t="str">
        <f>IF(FN_MC!K679="","*",FN_MC!K679)</f>
        <v>*</v>
      </c>
      <c r="O706" s="18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96" t="str">
        <f>IF(FN_MC!N680="","*",FN_MC!N680)</f>
        <v>-</v>
      </c>
      <c r="M707" s="97" t="str">
        <f>IF(FN_MC!J680="","*",FN_MC!J680)</f>
        <v>*</v>
      </c>
      <c r="N707" s="183" t="str">
        <f>IF(FN_MC!K680="","*",FN_MC!K680)</f>
        <v>*</v>
      </c>
      <c r="O707" s="18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96" t="str">
        <f>IF(FN_MC!N681="","*",FN_MC!N681)</f>
        <v>-</v>
      </c>
      <c r="M708" s="97" t="str">
        <f>IF(FN_MC!J681="","*",FN_MC!J681)</f>
        <v>*</v>
      </c>
      <c r="N708" s="183" t="str">
        <f>IF(FN_MC!K681="","*",FN_MC!K681)</f>
        <v>*</v>
      </c>
      <c r="O708" s="18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96" t="str">
        <f>IF(FN_MC!N682="","*",FN_MC!N682)</f>
        <v>-</v>
      </c>
      <c r="M709" s="97" t="str">
        <f>IF(FN_MC!J682="","*",FN_MC!J682)</f>
        <v>*</v>
      </c>
      <c r="N709" s="183" t="str">
        <f>IF(FN_MC!K682="","*",FN_MC!K682)</f>
        <v>*</v>
      </c>
      <c r="O709" s="18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96" t="str">
        <f>IF(FN_MC!N683="","*",FN_MC!N683)</f>
        <v>-</v>
      </c>
      <c r="M710" s="97" t="str">
        <f>IF(FN_MC!J683="","*",FN_MC!J683)</f>
        <v>*</v>
      </c>
      <c r="N710" s="183" t="str">
        <f>IF(FN_MC!K683="","*",FN_MC!K683)</f>
        <v>*</v>
      </c>
      <c r="O710" s="18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96" t="str">
        <f>IF(FN_MC!N684="","*",FN_MC!N684)</f>
        <v>-</v>
      </c>
      <c r="M711" s="97" t="str">
        <f>IF(FN_MC!J684="","*",FN_MC!J684)</f>
        <v>*</v>
      </c>
      <c r="N711" s="183" t="str">
        <f>IF(FN_MC!K684="","*",FN_MC!K684)</f>
        <v>*</v>
      </c>
      <c r="O711" s="18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96" t="str">
        <f>IF(FN_MC!N685="","*",FN_MC!N685)</f>
        <v>-</v>
      </c>
      <c r="M712" s="97" t="str">
        <f>IF(FN_MC!J685="","*",FN_MC!J685)</f>
        <v>*</v>
      </c>
      <c r="N712" s="183" t="str">
        <f>IF(FN_MC!K685="","*",FN_MC!K685)</f>
        <v>*</v>
      </c>
      <c r="O712" s="18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96" t="str">
        <f>IF(FN_MC!N686="","*",FN_MC!N686)</f>
        <v>-</v>
      </c>
      <c r="M713" s="97" t="str">
        <f>IF(FN_MC!J686="","*",FN_MC!J686)</f>
        <v>*</v>
      </c>
      <c r="N713" s="183" t="str">
        <f>IF(FN_MC!K686="","*",FN_MC!K686)</f>
        <v>*</v>
      </c>
      <c r="O713" s="18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96" t="str">
        <f>IF(FN_MC!N687="","*",FN_MC!N687)</f>
        <v>-</v>
      </c>
      <c r="M714" s="97" t="str">
        <f>IF(FN_MC!J687="","*",FN_MC!J687)</f>
        <v>*</v>
      </c>
      <c r="N714" s="183" t="str">
        <f>IF(FN_MC!K687="","*",FN_MC!K687)</f>
        <v>*</v>
      </c>
      <c r="O714" s="18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96" t="str">
        <f>IF(FN_MC!N688="","*",FN_MC!N688)</f>
        <v>-</v>
      </c>
      <c r="M715" s="97" t="str">
        <f>IF(FN_MC!J688="","*",FN_MC!J688)</f>
        <v>*</v>
      </c>
      <c r="N715" s="183" t="str">
        <f>IF(FN_MC!K688="","*",FN_MC!K688)</f>
        <v>*</v>
      </c>
      <c r="O715" s="18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96" t="str">
        <f>IF(FN_MC!N689="","*",FN_MC!N689)</f>
        <v>-</v>
      </c>
      <c r="M716" s="97" t="str">
        <f>IF(FN_MC!J689="","*",FN_MC!J689)</f>
        <v>*</v>
      </c>
      <c r="N716" s="183" t="str">
        <f>IF(FN_MC!K689="","*",FN_MC!K689)</f>
        <v>*</v>
      </c>
      <c r="O716" s="18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96" t="str">
        <f>IF(FN_MC!N690="","*",FN_MC!N690)</f>
        <v>-</v>
      </c>
      <c r="M717" s="97" t="str">
        <f>IF(FN_MC!J690="","*",FN_MC!J690)</f>
        <v>*</v>
      </c>
      <c r="N717" s="183" t="str">
        <f>IF(FN_MC!K690="","*",FN_MC!K690)</f>
        <v>*</v>
      </c>
      <c r="O717" s="18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96" t="str">
        <f>IF(FN_MC!N691="","*",FN_MC!N691)</f>
        <v>-</v>
      </c>
      <c r="M718" s="97" t="str">
        <f>IF(FN_MC!J691="","*",FN_MC!J691)</f>
        <v>*</v>
      </c>
      <c r="N718" s="183" t="str">
        <f>IF(FN_MC!K691="","*",FN_MC!K691)</f>
        <v>*</v>
      </c>
      <c r="O718" s="18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96" t="str">
        <f>IF(FN_MC!N692="","*",FN_MC!N692)</f>
        <v>-</v>
      </c>
      <c r="M719" s="97" t="str">
        <f>IF(FN_MC!J692="","*",FN_MC!J692)</f>
        <v>*</v>
      </c>
      <c r="N719" s="183" t="str">
        <f>IF(FN_MC!K692="","*",FN_MC!K692)</f>
        <v>*</v>
      </c>
      <c r="O719" s="18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96" t="str">
        <f>IF(FN_MC!N693="","*",FN_MC!N693)</f>
        <v>-</v>
      </c>
      <c r="M720" s="97" t="str">
        <f>IF(FN_MC!J693="","*",FN_MC!J693)</f>
        <v>*</v>
      </c>
      <c r="N720" s="183" t="str">
        <f>IF(FN_MC!K693="","*",FN_MC!K693)</f>
        <v>*</v>
      </c>
      <c r="O720" s="18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96" t="str">
        <f>IF(FN_MC!N694="","*",FN_MC!N694)</f>
        <v>-</v>
      </c>
      <c r="M721" s="97" t="str">
        <f>IF(FN_MC!J694="","*",FN_MC!J694)</f>
        <v>*</v>
      </c>
      <c r="N721" s="183" t="str">
        <f>IF(FN_MC!K694="","*",FN_MC!K694)</f>
        <v>*</v>
      </c>
      <c r="O721" s="18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96" t="str">
        <f>IF(FN_MC!N695="","*",FN_MC!N695)</f>
        <v>-</v>
      </c>
      <c r="M722" s="97" t="str">
        <f>IF(FN_MC!J695="","*",FN_MC!J695)</f>
        <v>*</v>
      </c>
      <c r="N722" s="183" t="str">
        <f>IF(FN_MC!K695="","*",FN_MC!K695)</f>
        <v>*</v>
      </c>
      <c r="O722" s="18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96" t="str">
        <f>IF(FN_MC!N696="","*",FN_MC!N696)</f>
        <v>-</v>
      </c>
      <c r="M723" s="97" t="str">
        <f>IF(FN_MC!J696="","*",FN_MC!J696)</f>
        <v>*</v>
      </c>
      <c r="N723" s="183" t="str">
        <f>IF(FN_MC!K696="","*",FN_MC!K696)</f>
        <v>*</v>
      </c>
      <c r="O723" s="18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96" t="str">
        <f>IF(FN_MC!N697="","*",FN_MC!N697)</f>
        <v>-</v>
      </c>
      <c r="M724" s="97" t="str">
        <f>IF(FN_MC!J697="","*",FN_MC!J697)</f>
        <v>*</v>
      </c>
      <c r="N724" s="183" t="str">
        <f>IF(FN_MC!K697="","*",FN_MC!K697)</f>
        <v>*</v>
      </c>
      <c r="O724" s="18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96" t="str">
        <f>IF(FN_MC!N698="","*",FN_MC!N698)</f>
        <v>-</v>
      </c>
      <c r="M725" s="97" t="str">
        <f>IF(FN_MC!J698="","*",FN_MC!J698)</f>
        <v>*</v>
      </c>
      <c r="N725" s="183" t="str">
        <f>IF(FN_MC!K698="","*",FN_MC!K698)</f>
        <v>*</v>
      </c>
      <c r="O725" s="18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96" t="str">
        <f>IF(FN_MC!N699="","*",FN_MC!N699)</f>
        <v>-</v>
      </c>
      <c r="M726" s="97" t="str">
        <f>IF(FN_MC!J699="","*",FN_MC!J699)</f>
        <v>*</v>
      </c>
      <c r="N726" s="183" t="str">
        <f>IF(FN_MC!K699="","*",FN_MC!K699)</f>
        <v>*</v>
      </c>
      <c r="O726" s="18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96" t="str">
        <f>IF(FN_MC!N700="","*",FN_MC!N700)</f>
        <v>-</v>
      </c>
      <c r="M727" s="97" t="str">
        <f>IF(FN_MC!J700="","*",FN_MC!J700)</f>
        <v>*</v>
      </c>
      <c r="N727" s="183" t="str">
        <f>IF(FN_MC!K700="","*",FN_MC!K700)</f>
        <v>*</v>
      </c>
      <c r="O727" s="18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96" t="str">
        <f>IF(FN_MC!N701="","*",FN_MC!N701)</f>
        <v>-</v>
      </c>
      <c r="M728" s="97" t="str">
        <f>IF(FN_MC!J701="","*",FN_MC!J701)</f>
        <v>*</v>
      </c>
      <c r="N728" s="183" t="str">
        <f>IF(FN_MC!K701="","*",FN_MC!K701)</f>
        <v>*</v>
      </c>
      <c r="O728" s="18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96" t="str">
        <f>IF(FN_MC!N702="","*",FN_MC!N702)</f>
        <v>-</v>
      </c>
      <c r="M729" s="97" t="str">
        <f>IF(FN_MC!J702="","*",FN_MC!J702)</f>
        <v>*</v>
      </c>
      <c r="N729" s="183" t="str">
        <f>IF(FN_MC!K702="","*",FN_MC!K702)</f>
        <v>*</v>
      </c>
      <c r="O729" s="18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96" t="str">
        <f>IF(FN_MC!N703="","*",FN_MC!N703)</f>
        <v>-</v>
      </c>
      <c r="M730" s="97" t="str">
        <f>IF(FN_MC!J703="","*",FN_MC!J703)</f>
        <v>*</v>
      </c>
      <c r="N730" s="183" t="str">
        <f>IF(FN_MC!K703="","*",FN_MC!K703)</f>
        <v>*</v>
      </c>
      <c r="O730" s="18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96" t="str">
        <f>IF(FN_MC!N704="","*",FN_MC!N704)</f>
        <v>-</v>
      </c>
      <c r="M731" s="97" t="str">
        <f>IF(FN_MC!J704="","*",FN_MC!J704)</f>
        <v>*</v>
      </c>
      <c r="N731" s="183" t="str">
        <f>IF(FN_MC!K704="","*",FN_MC!K704)</f>
        <v>*</v>
      </c>
      <c r="O731" s="18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96" t="str">
        <f>IF(FN_MC!N705="","*",FN_MC!N705)</f>
        <v>-</v>
      </c>
      <c r="M732" s="97" t="str">
        <f>IF(FN_MC!J705="","*",FN_MC!J705)</f>
        <v>*</v>
      </c>
      <c r="N732" s="183" t="str">
        <f>IF(FN_MC!K705="","*",FN_MC!K705)</f>
        <v>*</v>
      </c>
      <c r="O732" s="18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96" t="str">
        <f>IF(FN_MC!N706="","*",FN_MC!N706)</f>
        <v>-</v>
      </c>
      <c r="M733" s="97" t="str">
        <f>IF(FN_MC!J706="","*",FN_MC!J706)</f>
        <v>*</v>
      </c>
      <c r="N733" s="183" t="str">
        <f>IF(FN_MC!K706="","*",FN_MC!K706)</f>
        <v>*</v>
      </c>
      <c r="O733" s="18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96" t="str">
        <f>IF(FN_MC!N707="","*",FN_MC!N707)</f>
        <v>-</v>
      </c>
      <c r="M734" s="97" t="str">
        <f>IF(FN_MC!J707="","*",FN_MC!J707)</f>
        <v>*</v>
      </c>
      <c r="N734" s="183" t="str">
        <f>IF(FN_MC!K707="","*",FN_MC!K707)</f>
        <v>*</v>
      </c>
      <c r="O734" s="18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96" t="str">
        <f>IF(FN_MC!N708="","*",FN_MC!N708)</f>
        <v>-</v>
      </c>
      <c r="M735" s="97" t="str">
        <f>IF(FN_MC!J708="","*",FN_MC!J708)</f>
        <v>*</v>
      </c>
      <c r="N735" s="183" t="str">
        <f>IF(FN_MC!K708="","*",FN_MC!K708)</f>
        <v>*</v>
      </c>
      <c r="O735" s="18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96" t="str">
        <f>IF(FN_MC!N709="","*",FN_MC!N709)</f>
        <v>-</v>
      </c>
      <c r="M736" s="97" t="str">
        <f>IF(FN_MC!J709="","*",FN_MC!J709)</f>
        <v>*</v>
      </c>
      <c r="N736" s="183" t="str">
        <f>IF(FN_MC!K709="","*",FN_MC!K709)</f>
        <v>*</v>
      </c>
      <c r="O736" s="18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96" t="str">
        <f>IF(FN_MC!N710="","*",FN_MC!N710)</f>
        <v>-</v>
      </c>
      <c r="M737" s="97" t="str">
        <f>IF(FN_MC!J710="","*",FN_MC!J710)</f>
        <v>*</v>
      </c>
      <c r="N737" s="183" t="str">
        <f>IF(FN_MC!K710="","*",FN_MC!K710)</f>
        <v>*</v>
      </c>
      <c r="O737" s="18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96" t="str">
        <f>IF(FN_MC!N711="","*",FN_MC!N711)</f>
        <v>-</v>
      </c>
      <c r="M738" s="97" t="str">
        <f>IF(FN_MC!J711="","*",FN_MC!J711)</f>
        <v>*</v>
      </c>
      <c r="N738" s="183" t="str">
        <f>IF(FN_MC!K711="","*",FN_MC!K711)</f>
        <v>*</v>
      </c>
      <c r="O738" s="18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96" t="str">
        <f>IF(FN_MC!N712="","*",FN_MC!N712)</f>
        <v>-</v>
      </c>
      <c r="M739" s="97" t="str">
        <f>IF(FN_MC!J712="","*",FN_MC!J712)</f>
        <v>*</v>
      </c>
      <c r="N739" s="183" t="str">
        <f>IF(FN_MC!K712="","*",FN_MC!K712)</f>
        <v>*</v>
      </c>
      <c r="O739" s="18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96" t="str">
        <f>IF(FN_MC!N713="","*",FN_MC!N713)</f>
        <v>-</v>
      </c>
      <c r="M740" s="97" t="str">
        <f>IF(FN_MC!J713="","*",FN_MC!J713)</f>
        <v>*</v>
      </c>
      <c r="N740" s="183" t="str">
        <f>IF(FN_MC!K713="","*",FN_MC!K713)</f>
        <v>*</v>
      </c>
      <c r="O740" s="18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96" t="str">
        <f>IF(FN_MC!N714="","*",FN_MC!N714)</f>
        <v>-</v>
      </c>
      <c r="M741" s="97" t="str">
        <f>IF(FN_MC!J714="","*",FN_MC!J714)</f>
        <v>*</v>
      </c>
      <c r="N741" s="183" t="str">
        <f>IF(FN_MC!K714="","*",FN_MC!K714)</f>
        <v>*</v>
      </c>
      <c r="O741" s="18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96" t="str">
        <f>IF(FN_MC!N715="","*",FN_MC!N715)</f>
        <v>-</v>
      </c>
      <c r="M742" s="97" t="str">
        <f>IF(FN_MC!J715="","*",FN_MC!J715)</f>
        <v>*</v>
      </c>
      <c r="N742" s="183" t="str">
        <f>IF(FN_MC!K715="","*",FN_MC!K715)</f>
        <v>*</v>
      </c>
      <c r="O742" s="18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96" t="str">
        <f>IF(FN_MC!N716="","*",FN_MC!N716)</f>
        <v>-</v>
      </c>
      <c r="M743" s="97" t="str">
        <f>IF(FN_MC!J716="","*",FN_MC!J716)</f>
        <v>*</v>
      </c>
      <c r="N743" s="183" t="str">
        <f>IF(FN_MC!K716="","*",FN_MC!K716)</f>
        <v>*</v>
      </c>
      <c r="O743" s="18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96" t="str">
        <f>IF(FN_MC!N717="","*",FN_MC!N717)</f>
        <v>-</v>
      </c>
      <c r="M744" s="97" t="str">
        <f>IF(FN_MC!J717="","*",FN_MC!J717)</f>
        <v>*</v>
      </c>
      <c r="N744" s="183" t="str">
        <f>IF(FN_MC!K717="","*",FN_MC!K717)</f>
        <v>*</v>
      </c>
      <c r="O744" s="18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96" t="str">
        <f>IF(FN_MC!N718="","*",FN_MC!N718)</f>
        <v>-</v>
      </c>
      <c r="M745" s="97" t="str">
        <f>IF(FN_MC!J718="","*",FN_MC!J718)</f>
        <v>*</v>
      </c>
      <c r="N745" s="183" t="str">
        <f>IF(FN_MC!K718="","*",FN_MC!K718)</f>
        <v>*</v>
      </c>
      <c r="O745" s="18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96" t="str">
        <f>IF(FN_MC!N719="","*",FN_MC!N719)</f>
        <v>-</v>
      </c>
      <c r="M746" s="97" t="str">
        <f>IF(FN_MC!J719="","*",FN_MC!J719)</f>
        <v>*</v>
      </c>
      <c r="N746" s="183" t="str">
        <f>IF(FN_MC!K719="","*",FN_MC!K719)</f>
        <v>*</v>
      </c>
      <c r="O746" s="18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96" t="str">
        <f>IF(FN_MC!N720="","*",FN_MC!N720)</f>
        <v>-</v>
      </c>
      <c r="M747" s="97" t="str">
        <f>IF(FN_MC!J720="","*",FN_MC!J720)</f>
        <v>*</v>
      </c>
      <c r="N747" s="183" t="str">
        <f>IF(FN_MC!K720="","*",FN_MC!K720)</f>
        <v>*</v>
      </c>
      <c r="O747" s="18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96" t="str">
        <f>IF(FN_MC!N721="","*",FN_MC!N721)</f>
        <v>-</v>
      </c>
      <c r="M748" s="97" t="str">
        <f>IF(FN_MC!J721="","*",FN_MC!J721)</f>
        <v>*</v>
      </c>
      <c r="N748" s="183" t="str">
        <f>IF(FN_MC!K721="","*",FN_MC!K721)</f>
        <v>*</v>
      </c>
      <c r="O748" s="18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96" t="str">
        <f>IF(FN_MC!N722="","*",FN_MC!N722)</f>
        <v>-</v>
      </c>
      <c r="M749" s="97" t="str">
        <f>IF(FN_MC!J722="","*",FN_MC!J722)</f>
        <v>*</v>
      </c>
      <c r="N749" s="183" t="str">
        <f>IF(FN_MC!K722="","*",FN_MC!K722)</f>
        <v>*</v>
      </c>
      <c r="O749" s="18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96" t="str">
        <f>IF(FN_MC!N723="","*",FN_MC!N723)</f>
        <v>-</v>
      </c>
      <c r="M750" s="97" t="str">
        <f>IF(FN_MC!J723="","*",FN_MC!J723)</f>
        <v>*</v>
      </c>
      <c r="N750" s="183" t="str">
        <f>IF(FN_MC!K723="","*",FN_MC!K723)</f>
        <v>*</v>
      </c>
      <c r="O750" s="18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96" t="str">
        <f>IF(FN_MC!N724="","*",FN_MC!N724)</f>
        <v>-</v>
      </c>
      <c r="M751" s="97" t="str">
        <f>IF(FN_MC!J724="","*",FN_MC!J724)</f>
        <v>*</v>
      </c>
      <c r="N751" s="183" t="str">
        <f>IF(FN_MC!K724="","*",FN_MC!K724)</f>
        <v>*</v>
      </c>
      <c r="O751" s="18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96" t="str">
        <f>IF(FN_MC!N725="","*",FN_MC!N725)</f>
        <v>-</v>
      </c>
      <c r="M752" s="97" t="str">
        <f>IF(FN_MC!J725="","*",FN_MC!J725)</f>
        <v>*</v>
      </c>
      <c r="N752" s="183" t="str">
        <f>IF(FN_MC!K725="","*",FN_MC!K725)</f>
        <v>*</v>
      </c>
      <c r="O752" s="18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96" t="str">
        <f>IF(FN_MC!N726="","*",FN_MC!N726)</f>
        <v>-</v>
      </c>
      <c r="M753" s="97" t="str">
        <f>IF(FN_MC!J726="","*",FN_MC!J726)</f>
        <v>*</v>
      </c>
      <c r="N753" s="183" t="str">
        <f>IF(FN_MC!K726="","*",FN_MC!K726)</f>
        <v>*</v>
      </c>
      <c r="O753" s="18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96" t="str">
        <f>IF(FN_MC!N727="","*",FN_MC!N727)</f>
        <v>-</v>
      </c>
      <c r="M754" s="97" t="str">
        <f>IF(FN_MC!J727="","*",FN_MC!J727)</f>
        <v>*</v>
      </c>
      <c r="N754" s="183" t="str">
        <f>IF(FN_MC!K727="","*",FN_MC!K727)</f>
        <v>*</v>
      </c>
      <c r="O754" s="18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96" t="str">
        <f>IF(FN_MC!N728="","*",FN_MC!N728)</f>
        <v>-</v>
      </c>
      <c r="M755" s="97" t="str">
        <f>IF(FN_MC!J728="","*",FN_MC!J728)</f>
        <v>*</v>
      </c>
      <c r="N755" s="183" t="str">
        <f>IF(FN_MC!K728="","*",FN_MC!K728)</f>
        <v>*</v>
      </c>
      <c r="O755" s="18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-</v>
      </c>
      <c r="E756" s="96" t="str">
        <f>IF(FN_MC!T729="","*",FN_MC!T729)</f>
        <v>-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-</v>
      </c>
      <c r="L756" s="196" t="str">
        <f>IF(FN_MC!N729="","*",FN_MC!N729)</f>
        <v>-</v>
      </c>
      <c r="M756" s="97" t="str">
        <f>IF(FN_MC!J729="","*",FN_MC!J729)</f>
        <v>*</v>
      </c>
      <c r="N756" s="183" t="str">
        <f>IF(FN_MC!K729="","*",FN_MC!K729)</f>
        <v>*</v>
      </c>
      <c r="O756" s="183" t="str">
        <f>IF(FN_MC!L729="","*",FN_MC!L729)</f>
        <v>-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-</v>
      </c>
      <c r="E757" s="96" t="str">
        <f>IF(FN_MC!T730="","*",FN_MC!T730)</f>
        <v>-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-</v>
      </c>
      <c r="L757" s="196" t="str">
        <f>IF(FN_MC!N730="","*",FN_MC!N730)</f>
        <v>-</v>
      </c>
      <c r="M757" s="97" t="str">
        <f>IF(FN_MC!J730="","*",FN_MC!J730)</f>
        <v>*</v>
      </c>
      <c r="N757" s="183" t="str">
        <f>IF(FN_MC!K730="","*",FN_MC!K730)</f>
        <v>*</v>
      </c>
      <c r="O757" s="183" t="str">
        <f>IF(FN_MC!L730="","*",FN_MC!L730)</f>
        <v>-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-</v>
      </c>
      <c r="E758" s="96" t="str">
        <f>IF(FN_MC!T731="","*",FN_MC!T731)</f>
        <v>-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-</v>
      </c>
      <c r="L758" s="196" t="str">
        <f>IF(FN_MC!N731="","*",FN_MC!N731)</f>
        <v>-</v>
      </c>
      <c r="M758" s="97" t="str">
        <f>IF(FN_MC!J731="","*",FN_MC!J731)</f>
        <v>*</v>
      </c>
      <c r="N758" s="183" t="str">
        <f>IF(FN_MC!K731="","*",FN_MC!K731)</f>
        <v>*</v>
      </c>
      <c r="O758" s="183" t="str">
        <f>IF(FN_MC!L731="","*",FN_MC!L731)</f>
        <v>-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-</v>
      </c>
      <c r="E759" s="96" t="str">
        <f>IF(FN_MC!T732="","*",FN_MC!T732)</f>
        <v>-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-</v>
      </c>
      <c r="L759" s="196" t="str">
        <f>IF(FN_MC!N732="","*",FN_MC!N732)</f>
        <v>-</v>
      </c>
      <c r="M759" s="97" t="str">
        <f>IF(FN_MC!J732="","*",FN_MC!J732)</f>
        <v>*</v>
      </c>
      <c r="N759" s="183" t="str">
        <f>IF(FN_MC!K732="","*",FN_MC!K732)</f>
        <v>*</v>
      </c>
      <c r="O759" s="183" t="str">
        <f>IF(FN_MC!L732="","*",FN_MC!L732)</f>
        <v>-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-</v>
      </c>
      <c r="E760" s="96" t="str">
        <f>IF(FN_MC!T733="","*",FN_MC!T733)</f>
        <v>-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-</v>
      </c>
      <c r="L760" s="196" t="str">
        <f>IF(FN_MC!N733="","*",FN_MC!N733)</f>
        <v>-</v>
      </c>
      <c r="M760" s="97" t="str">
        <f>IF(FN_MC!J733="","*",FN_MC!J733)</f>
        <v>*</v>
      </c>
      <c r="N760" s="183" t="str">
        <f>IF(FN_MC!K733="","*",FN_MC!K733)</f>
        <v>*</v>
      </c>
      <c r="O760" s="183" t="str">
        <f>IF(FN_MC!L733="","*",FN_MC!L733)</f>
        <v>-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-</v>
      </c>
      <c r="E761" s="96" t="str">
        <f>IF(FN_MC!T734="","*",FN_MC!T734)</f>
        <v>-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-</v>
      </c>
      <c r="L761" s="196" t="str">
        <f>IF(FN_MC!N734="","*",FN_MC!N734)</f>
        <v>-</v>
      </c>
      <c r="M761" s="97" t="str">
        <f>IF(FN_MC!J734="","*",FN_MC!J734)</f>
        <v>*</v>
      </c>
      <c r="N761" s="183" t="str">
        <f>IF(FN_MC!K734="","*",FN_MC!K734)</f>
        <v>*</v>
      </c>
      <c r="O761" s="183" t="str">
        <f>IF(FN_MC!L734="","*",FN_MC!L734)</f>
        <v>-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-</v>
      </c>
      <c r="E762" s="96" t="str">
        <f>IF(FN_MC!T735="","*",FN_MC!T735)</f>
        <v>-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-</v>
      </c>
      <c r="L762" s="196" t="str">
        <f>IF(FN_MC!N735="","*",FN_MC!N735)</f>
        <v>-</v>
      </c>
      <c r="M762" s="97" t="str">
        <f>IF(FN_MC!J735="","*",FN_MC!J735)</f>
        <v>*</v>
      </c>
      <c r="N762" s="183" t="str">
        <f>IF(FN_MC!K735="","*",FN_MC!K735)</f>
        <v>*</v>
      </c>
      <c r="O762" s="183" t="str">
        <f>IF(FN_MC!L735="","*",FN_MC!L735)</f>
        <v>-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-</v>
      </c>
      <c r="E763" s="96" t="str">
        <f>IF(FN_MC!T736="","*",FN_MC!T736)</f>
        <v>-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-</v>
      </c>
      <c r="L763" s="196" t="str">
        <f>IF(FN_MC!N736="","*",FN_MC!N736)</f>
        <v>-</v>
      </c>
      <c r="M763" s="97" t="str">
        <f>IF(FN_MC!J736="","*",FN_MC!J736)</f>
        <v>*</v>
      </c>
      <c r="N763" s="183" t="str">
        <f>IF(FN_MC!K736="","*",FN_MC!K736)</f>
        <v>*</v>
      </c>
      <c r="O763" s="183" t="str">
        <f>IF(FN_MC!L736="","*",FN_MC!L736)</f>
        <v>-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-</v>
      </c>
      <c r="E764" s="96" t="str">
        <f>IF(FN_MC!T737="","*",FN_MC!T737)</f>
        <v>-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-</v>
      </c>
      <c r="L764" s="196" t="str">
        <f>IF(FN_MC!N737="","*",FN_MC!N737)</f>
        <v>-</v>
      </c>
      <c r="M764" s="97" t="str">
        <f>IF(FN_MC!J737="","*",FN_MC!J737)</f>
        <v>*</v>
      </c>
      <c r="N764" s="183" t="str">
        <f>IF(FN_MC!K737="","*",FN_MC!K737)</f>
        <v>*</v>
      </c>
      <c r="O764" s="183" t="str">
        <f>IF(FN_MC!L737="","*",FN_MC!L737)</f>
        <v>-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-</v>
      </c>
      <c r="E765" s="96" t="str">
        <f>IF(FN_MC!T738="","*",FN_MC!T738)</f>
        <v>-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-</v>
      </c>
      <c r="L765" s="196" t="str">
        <f>IF(FN_MC!N738="","*",FN_MC!N738)</f>
        <v>-</v>
      </c>
      <c r="M765" s="97" t="str">
        <f>IF(FN_MC!J738="","*",FN_MC!J738)</f>
        <v>*</v>
      </c>
      <c r="N765" s="183" t="str">
        <f>IF(FN_MC!K738="","*",FN_MC!K738)</f>
        <v>*</v>
      </c>
      <c r="O765" s="183" t="str">
        <f>IF(FN_MC!L738="","*",FN_MC!L738)</f>
        <v>-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-</v>
      </c>
      <c r="E766" s="96" t="str">
        <f>IF(FN_MC!T739="","*",FN_MC!T739)</f>
        <v>-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-</v>
      </c>
      <c r="L766" s="196" t="str">
        <f>IF(FN_MC!N739="","*",FN_MC!N739)</f>
        <v>-</v>
      </c>
      <c r="M766" s="97" t="str">
        <f>IF(FN_MC!J739="","*",FN_MC!J739)</f>
        <v>*</v>
      </c>
      <c r="N766" s="183" t="str">
        <f>IF(FN_MC!K739="","*",FN_MC!K739)</f>
        <v>*</v>
      </c>
      <c r="O766" s="183" t="str">
        <f>IF(FN_MC!L739="","*",FN_MC!L739)</f>
        <v>-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-</v>
      </c>
      <c r="E767" s="96" t="str">
        <f>IF(FN_MC!T740="","*",FN_MC!T740)</f>
        <v>-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-</v>
      </c>
      <c r="L767" s="196" t="str">
        <f>IF(FN_MC!N740="","*",FN_MC!N740)</f>
        <v>-</v>
      </c>
      <c r="M767" s="97" t="str">
        <f>IF(FN_MC!J740="","*",FN_MC!J740)</f>
        <v>*</v>
      </c>
      <c r="N767" s="183" t="str">
        <f>IF(FN_MC!K740="","*",FN_MC!K740)</f>
        <v>*</v>
      </c>
      <c r="O767" s="183" t="str">
        <f>IF(FN_MC!L740="","*",FN_MC!L740)</f>
        <v>-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-</v>
      </c>
      <c r="E768" s="96" t="str">
        <f>IF(FN_MC!T741="","*",FN_MC!T741)</f>
        <v>-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-</v>
      </c>
      <c r="L768" s="196" t="str">
        <f>IF(FN_MC!N741="","*",FN_MC!N741)</f>
        <v>-</v>
      </c>
      <c r="M768" s="97" t="str">
        <f>IF(FN_MC!J741="","*",FN_MC!J741)</f>
        <v>*</v>
      </c>
      <c r="N768" s="183" t="str">
        <f>IF(FN_MC!K741="","*",FN_MC!K741)</f>
        <v>*</v>
      </c>
      <c r="O768" s="183" t="str">
        <f>IF(FN_MC!L741="","*",FN_MC!L741)</f>
        <v>-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-</v>
      </c>
      <c r="E769" s="96" t="str">
        <f>IF(FN_MC!T742="","*",FN_MC!T742)</f>
        <v>-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-</v>
      </c>
      <c r="L769" s="196" t="str">
        <f>IF(FN_MC!N742="","*",FN_MC!N742)</f>
        <v>-</v>
      </c>
      <c r="M769" s="97" t="str">
        <f>IF(FN_MC!J742="","*",FN_MC!J742)</f>
        <v>*</v>
      </c>
      <c r="N769" s="183" t="str">
        <f>IF(FN_MC!K742="","*",FN_MC!K742)</f>
        <v>*</v>
      </c>
      <c r="O769" s="183" t="str">
        <f>IF(FN_MC!L742="","*",FN_MC!L742)</f>
        <v>-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-</v>
      </c>
      <c r="E770" s="96" t="str">
        <f>IF(FN_MC!T743="","*",FN_MC!T743)</f>
        <v>-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-</v>
      </c>
      <c r="L770" s="196" t="str">
        <f>IF(FN_MC!N743="","*",FN_MC!N743)</f>
        <v>-</v>
      </c>
      <c r="M770" s="97" t="str">
        <f>IF(FN_MC!J743="","*",FN_MC!J743)</f>
        <v>*</v>
      </c>
      <c r="N770" s="183" t="str">
        <f>IF(FN_MC!K743="","*",FN_MC!K743)</f>
        <v>*</v>
      </c>
      <c r="O770" s="183" t="str">
        <f>IF(FN_MC!L743="","*",FN_MC!L743)</f>
        <v>-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-</v>
      </c>
      <c r="E771" s="96" t="str">
        <f>IF(FN_MC!T744="","*",FN_MC!T744)</f>
        <v>-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-</v>
      </c>
      <c r="L771" s="196" t="str">
        <f>IF(FN_MC!N744="","*",FN_MC!N744)</f>
        <v>-</v>
      </c>
      <c r="M771" s="97" t="str">
        <f>IF(FN_MC!J744="","*",FN_MC!J744)</f>
        <v>*</v>
      </c>
      <c r="N771" s="183" t="str">
        <f>IF(FN_MC!K744="","*",FN_MC!K744)</f>
        <v>*</v>
      </c>
      <c r="O771" s="183" t="str">
        <f>IF(FN_MC!L744="","*",FN_MC!L744)</f>
        <v>-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-</v>
      </c>
      <c r="E772" s="96" t="str">
        <f>IF(FN_MC!T745="","*",FN_MC!T745)</f>
        <v>-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-</v>
      </c>
      <c r="L772" s="196" t="str">
        <f>IF(FN_MC!N745="","*",FN_MC!N745)</f>
        <v>-</v>
      </c>
      <c r="M772" s="97" t="str">
        <f>IF(FN_MC!J745="","*",FN_MC!J745)</f>
        <v>*</v>
      </c>
      <c r="N772" s="183" t="str">
        <f>IF(FN_MC!K745="","*",FN_MC!K745)</f>
        <v>*</v>
      </c>
      <c r="O772" s="183" t="str">
        <f>IF(FN_MC!L745="","*",FN_MC!L745)</f>
        <v>-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-</v>
      </c>
      <c r="E773" s="96" t="str">
        <f>IF(FN_MC!T746="","*",FN_MC!T746)</f>
        <v>-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-</v>
      </c>
      <c r="L773" s="196" t="str">
        <f>IF(FN_MC!N746="","*",FN_MC!N746)</f>
        <v>-</v>
      </c>
      <c r="M773" s="97" t="str">
        <f>IF(FN_MC!J746="","*",FN_MC!J746)</f>
        <v>*</v>
      </c>
      <c r="N773" s="183" t="str">
        <f>IF(FN_MC!K746="","*",FN_MC!K746)</f>
        <v>*</v>
      </c>
      <c r="O773" s="183" t="str">
        <f>IF(FN_MC!L746="","*",FN_MC!L746)</f>
        <v>-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-</v>
      </c>
      <c r="E774" s="96" t="str">
        <f>IF(FN_MC!T747="","*",FN_MC!T747)</f>
        <v>-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-</v>
      </c>
      <c r="L774" s="196" t="str">
        <f>IF(FN_MC!N747="","*",FN_MC!N747)</f>
        <v>-</v>
      </c>
      <c r="M774" s="97" t="str">
        <f>IF(FN_MC!J747="","*",FN_MC!J747)</f>
        <v>*</v>
      </c>
      <c r="N774" s="183" t="str">
        <f>IF(FN_MC!K747="","*",FN_MC!K747)</f>
        <v>*</v>
      </c>
      <c r="O774" s="183" t="str">
        <f>IF(FN_MC!L747="","*",FN_MC!L747)</f>
        <v>-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-</v>
      </c>
      <c r="E775" s="96" t="str">
        <f>IF(FN_MC!T748="","*",FN_MC!T748)</f>
        <v>-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-</v>
      </c>
      <c r="L775" s="196" t="str">
        <f>IF(FN_MC!N748="","*",FN_MC!N748)</f>
        <v>-</v>
      </c>
      <c r="M775" s="97" t="str">
        <f>IF(FN_MC!J748="","*",FN_MC!J748)</f>
        <v>*</v>
      </c>
      <c r="N775" s="183" t="str">
        <f>IF(FN_MC!K748="","*",FN_MC!K748)</f>
        <v>*</v>
      </c>
      <c r="O775" s="183" t="str">
        <f>IF(FN_MC!L748="","*",FN_MC!L748)</f>
        <v>-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-</v>
      </c>
      <c r="E776" s="96" t="str">
        <f>IF(FN_MC!T749="","*",FN_MC!T749)</f>
        <v>-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-</v>
      </c>
      <c r="L776" s="196" t="str">
        <f>IF(FN_MC!N749="","*",FN_MC!N749)</f>
        <v>-</v>
      </c>
      <c r="M776" s="97" t="str">
        <f>IF(FN_MC!J749="","*",FN_MC!J749)</f>
        <v>*</v>
      </c>
      <c r="N776" s="183" t="str">
        <f>IF(FN_MC!K749="","*",FN_MC!K749)</f>
        <v>*</v>
      </c>
      <c r="O776" s="183" t="str">
        <f>IF(FN_MC!L749="","*",FN_MC!L749)</f>
        <v>-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-</v>
      </c>
      <c r="E777" s="96" t="str">
        <f>IF(FN_MC!T750="","*",FN_MC!T750)</f>
        <v>-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-</v>
      </c>
      <c r="L777" s="196" t="str">
        <f>IF(FN_MC!N750="","*",FN_MC!N750)</f>
        <v>-</v>
      </c>
      <c r="M777" s="97" t="str">
        <f>IF(FN_MC!J750="","*",FN_MC!J750)</f>
        <v>*</v>
      </c>
      <c r="N777" s="183" t="str">
        <f>IF(FN_MC!K750="","*",FN_MC!K750)</f>
        <v>*</v>
      </c>
      <c r="O777" s="183" t="str">
        <f>IF(FN_MC!L750="","*",FN_MC!L750)</f>
        <v>-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-</v>
      </c>
      <c r="E778" s="96" t="str">
        <f>IF(FN_MC!T751="","*",FN_MC!T751)</f>
        <v>-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-</v>
      </c>
      <c r="L778" s="196" t="str">
        <f>IF(FN_MC!N751="","*",FN_MC!N751)</f>
        <v>-</v>
      </c>
      <c r="M778" s="97" t="str">
        <f>IF(FN_MC!J751="","*",FN_MC!J751)</f>
        <v>*</v>
      </c>
      <c r="N778" s="183" t="str">
        <f>IF(FN_MC!K751="","*",FN_MC!K751)</f>
        <v>*</v>
      </c>
      <c r="O778" s="183" t="str">
        <f>IF(FN_MC!L751="","*",FN_MC!L751)</f>
        <v>-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-</v>
      </c>
      <c r="E779" s="96" t="str">
        <f>IF(FN_MC!T752="","*",FN_MC!T752)</f>
        <v>-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-</v>
      </c>
      <c r="L779" s="196" t="str">
        <f>IF(FN_MC!N752="","*",FN_MC!N752)</f>
        <v>-</v>
      </c>
      <c r="M779" s="97" t="str">
        <f>IF(FN_MC!J752="","*",FN_MC!J752)</f>
        <v>*</v>
      </c>
      <c r="N779" s="183" t="str">
        <f>IF(FN_MC!K752="","*",FN_MC!K752)</f>
        <v>*</v>
      </c>
      <c r="O779" s="183" t="str">
        <f>IF(FN_MC!L752="","*",FN_MC!L752)</f>
        <v>-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-</v>
      </c>
      <c r="E780" s="96" t="str">
        <f>IF(FN_MC!T753="","*",FN_MC!T753)</f>
        <v>-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-</v>
      </c>
      <c r="L780" s="196" t="str">
        <f>IF(FN_MC!N753="","*",FN_MC!N753)</f>
        <v>-</v>
      </c>
      <c r="M780" s="97" t="str">
        <f>IF(FN_MC!J753="","*",FN_MC!J753)</f>
        <v>*</v>
      </c>
      <c r="N780" s="183" t="str">
        <f>IF(FN_MC!K753="","*",FN_MC!K753)</f>
        <v>*</v>
      </c>
      <c r="O780" s="183" t="str">
        <f>IF(FN_MC!L753="","*",FN_MC!L753)</f>
        <v>-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-</v>
      </c>
      <c r="E781" s="96" t="str">
        <f>IF(FN_MC!T754="","*",FN_MC!T754)</f>
        <v>-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-</v>
      </c>
      <c r="L781" s="196" t="str">
        <f>IF(FN_MC!N754="","*",FN_MC!N754)</f>
        <v>-</v>
      </c>
      <c r="M781" s="97" t="str">
        <f>IF(FN_MC!J754="","*",FN_MC!J754)</f>
        <v>*</v>
      </c>
      <c r="N781" s="183" t="str">
        <f>IF(FN_MC!K754="","*",FN_MC!K754)</f>
        <v>*</v>
      </c>
      <c r="O781" s="183" t="str">
        <f>IF(FN_MC!L754="","*",FN_MC!L754)</f>
        <v>-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-</v>
      </c>
      <c r="E782" s="96" t="str">
        <f>IF(FN_MC!T755="","*",FN_MC!T755)</f>
        <v>-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-</v>
      </c>
      <c r="L782" s="196" t="str">
        <f>IF(FN_MC!N755="","*",FN_MC!N755)</f>
        <v>-</v>
      </c>
      <c r="M782" s="97" t="str">
        <f>IF(FN_MC!J755="","*",FN_MC!J755)</f>
        <v>*</v>
      </c>
      <c r="N782" s="183" t="str">
        <f>IF(FN_MC!K755="","*",FN_MC!K755)</f>
        <v>*</v>
      </c>
      <c r="O782" s="183" t="str">
        <f>IF(FN_MC!L755="","*",FN_MC!L755)</f>
        <v>-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-</v>
      </c>
      <c r="E783" s="96" t="str">
        <f>IF(FN_MC!T756="","*",FN_MC!T756)</f>
        <v>-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-</v>
      </c>
      <c r="L783" s="196" t="str">
        <f>IF(FN_MC!N756="","*",FN_MC!N756)</f>
        <v>-</v>
      </c>
      <c r="M783" s="97" t="str">
        <f>IF(FN_MC!J756="","*",FN_MC!J756)</f>
        <v>*</v>
      </c>
      <c r="N783" s="183" t="str">
        <f>IF(FN_MC!K756="","*",FN_MC!K756)</f>
        <v>*</v>
      </c>
      <c r="O783" s="183" t="str">
        <f>IF(FN_MC!L756="","*",FN_MC!L756)</f>
        <v>-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-</v>
      </c>
      <c r="E784" s="96" t="str">
        <f>IF(FN_MC!T757="","*",FN_MC!T757)</f>
        <v>-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-</v>
      </c>
      <c r="L784" s="196" t="str">
        <f>IF(FN_MC!N757="","*",FN_MC!N757)</f>
        <v>-</v>
      </c>
      <c r="M784" s="97" t="str">
        <f>IF(FN_MC!J757="","*",FN_MC!J757)</f>
        <v>*</v>
      </c>
      <c r="N784" s="183" t="str">
        <f>IF(FN_MC!K757="","*",FN_MC!K757)</f>
        <v>*</v>
      </c>
      <c r="O784" s="183" t="str">
        <f>IF(FN_MC!L757="","*",FN_MC!L757)</f>
        <v>-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-</v>
      </c>
      <c r="E785" s="96" t="str">
        <f>IF(FN_MC!T758="","*",FN_MC!T758)</f>
        <v>-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-</v>
      </c>
      <c r="L785" s="196" t="str">
        <f>IF(FN_MC!N758="","*",FN_MC!N758)</f>
        <v>-</v>
      </c>
      <c r="M785" s="97" t="str">
        <f>IF(FN_MC!J758="","*",FN_MC!J758)</f>
        <v>*</v>
      </c>
      <c r="N785" s="183" t="str">
        <f>IF(FN_MC!K758="","*",FN_MC!K758)</f>
        <v>*</v>
      </c>
      <c r="O785" s="183" t="str">
        <f>IF(FN_MC!L758="","*",FN_MC!L758)</f>
        <v>-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-</v>
      </c>
      <c r="E786" s="96" t="str">
        <f>IF(FN_MC!T759="","*",FN_MC!T759)</f>
        <v>-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-</v>
      </c>
      <c r="L786" s="196" t="str">
        <f>IF(FN_MC!N759="","*",FN_MC!N759)</f>
        <v>-</v>
      </c>
      <c r="M786" s="97" t="str">
        <f>IF(FN_MC!J759="","*",FN_MC!J759)</f>
        <v>*</v>
      </c>
      <c r="N786" s="183" t="str">
        <f>IF(FN_MC!K759="","*",FN_MC!K759)</f>
        <v>*</v>
      </c>
      <c r="O786" s="183" t="str">
        <f>IF(FN_MC!L759="","*",FN_MC!L759)</f>
        <v>-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-</v>
      </c>
      <c r="E787" s="96" t="str">
        <f>IF(FN_MC!T760="","*",FN_MC!T760)</f>
        <v>-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-</v>
      </c>
      <c r="L787" s="196" t="str">
        <f>IF(FN_MC!N760="","*",FN_MC!N760)</f>
        <v>-</v>
      </c>
      <c r="M787" s="97" t="str">
        <f>IF(FN_MC!J760="","*",FN_MC!J760)</f>
        <v>*</v>
      </c>
      <c r="N787" s="183" t="str">
        <f>IF(FN_MC!K760="","*",FN_MC!K760)</f>
        <v>*</v>
      </c>
      <c r="O787" s="183" t="str">
        <f>IF(FN_MC!L760="","*",FN_MC!L760)</f>
        <v>-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-</v>
      </c>
      <c r="E788" s="96" t="str">
        <f>IF(FN_MC!T761="","*",FN_MC!T761)</f>
        <v>-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-</v>
      </c>
      <c r="L788" s="196" t="str">
        <f>IF(FN_MC!N761="","*",FN_MC!N761)</f>
        <v>-</v>
      </c>
      <c r="M788" s="97" t="str">
        <f>IF(FN_MC!J761="","*",FN_MC!J761)</f>
        <v>*</v>
      </c>
      <c r="N788" s="183" t="str">
        <f>IF(FN_MC!K761="","*",FN_MC!K761)</f>
        <v>*</v>
      </c>
      <c r="O788" s="183" t="str">
        <f>IF(FN_MC!L761="","*",FN_MC!L761)</f>
        <v>-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-</v>
      </c>
      <c r="E789" s="96" t="str">
        <f>IF(FN_MC!T762="","*",FN_MC!T762)</f>
        <v>-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-</v>
      </c>
      <c r="L789" s="196" t="str">
        <f>IF(FN_MC!N762="","*",FN_MC!N762)</f>
        <v>-</v>
      </c>
      <c r="M789" s="97" t="str">
        <f>IF(FN_MC!J762="","*",FN_MC!J762)</f>
        <v>*</v>
      </c>
      <c r="N789" s="183" t="str">
        <f>IF(FN_MC!K762="","*",FN_MC!K762)</f>
        <v>*</v>
      </c>
      <c r="O789" s="183" t="str">
        <f>IF(FN_MC!L762="","*",FN_MC!L762)</f>
        <v>-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-</v>
      </c>
      <c r="E790" s="96" t="str">
        <f>IF(FN_MC!T763="","*",FN_MC!T763)</f>
        <v>-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-</v>
      </c>
      <c r="L790" s="196" t="str">
        <f>IF(FN_MC!N763="","*",FN_MC!N763)</f>
        <v>-</v>
      </c>
      <c r="M790" s="97" t="str">
        <f>IF(FN_MC!J763="","*",FN_MC!J763)</f>
        <v>*</v>
      </c>
      <c r="N790" s="183" t="str">
        <f>IF(FN_MC!K763="","*",FN_MC!K763)</f>
        <v>*</v>
      </c>
      <c r="O790" s="183" t="str">
        <f>IF(FN_MC!L763="","*",FN_MC!L763)</f>
        <v>-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-</v>
      </c>
      <c r="E791" s="96" t="str">
        <f>IF(FN_MC!T764="","*",FN_MC!T764)</f>
        <v>-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-</v>
      </c>
      <c r="L791" s="196" t="str">
        <f>IF(FN_MC!N764="","*",FN_MC!N764)</f>
        <v>-</v>
      </c>
      <c r="M791" s="97" t="str">
        <f>IF(FN_MC!J764="","*",FN_MC!J764)</f>
        <v>*</v>
      </c>
      <c r="N791" s="183" t="str">
        <f>IF(FN_MC!K764="","*",FN_MC!K764)</f>
        <v>*</v>
      </c>
      <c r="O791" s="183" t="str">
        <f>IF(FN_MC!L764="","*",FN_MC!L764)</f>
        <v>-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-</v>
      </c>
      <c r="E792" s="96" t="str">
        <f>IF(FN_MC!T765="","*",FN_MC!T765)</f>
        <v>-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-</v>
      </c>
      <c r="L792" s="196" t="str">
        <f>IF(FN_MC!N765="","*",FN_MC!N765)</f>
        <v>-</v>
      </c>
      <c r="M792" s="97" t="str">
        <f>IF(FN_MC!J765="","*",FN_MC!J765)</f>
        <v>*</v>
      </c>
      <c r="N792" s="183" t="str">
        <f>IF(FN_MC!K765="","*",FN_MC!K765)</f>
        <v>*</v>
      </c>
      <c r="O792" s="183" t="str">
        <f>IF(FN_MC!L765="","*",FN_MC!L765)</f>
        <v>-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-</v>
      </c>
      <c r="E793" s="96" t="str">
        <f>IF(FN_MC!T766="","*",FN_MC!T766)</f>
        <v>-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-</v>
      </c>
      <c r="L793" s="196" t="str">
        <f>IF(FN_MC!N766="","*",FN_MC!N766)</f>
        <v>-</v>
      </c>
      <c r="M793" s="97" t="str">
        <f>IF(FN_MC!J766="","*",FN_MC!J766)</f>
        <v>*</v>
      </c>
      <c r="N793" s="183" t="str">
        <f>IF(FN_MC!K766="","*",FN_MC!K766)</f>
        <v>*</v>
      </c>
      <c r="O793" s="183" t="str">
        <f>IF(FN_MC!L766="","*",FN_MC!L766)</f>
        <v>-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-</v>
      </c>
      <c r="E794" s="96" t="str">
        <f>IF(FN_MC!T767="","*",FN_MC!T767)</f>
        <v>-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-</v>
      </c>
      <c r="L794" s="196" t="str">
        <f>IF(FN_MC!N767="","*",FN_MC!N767)</f>
        <v>-</v>
      </c>
      <c r="M794" s="97" t="str">
        <f>IF(FN_MC!J767="","*",FN_MC!J767)</f>
        <v>*</v>
      </c>
      <c r="N794" s="183" t="str">
        <f>IF(FN_MC!K767="","*",FN_MC!K767)</f>
        <v>*</v>
      </c>
      <c r="O794" s="183" t="str">
        <f>IF(FN_MC!L767="","*",FN_MC!L767)</f>
        <v>-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-</v>
      </c>
      <c r="E795" s="96" t="str">
        <f>IF(FN_MC!T768="","*",FN_MC!T768)</f>
        <v>-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-</v>
      </c>
      <c r="L795" s="196" t="str">
        <f>IF(FN_MC!N768="","*",FN_MC!N768)</f>
        <v>-</v>
      </c>
      <c r="M795" s="97" t="str">
        <f>IF(FN_MC!J768="","*",FN_MC!J768)</f>
        <v>*</v>
      </c>
      <c r="N795" s="183" t="str">
        <f>IF(FN_MC!K768="","*",FN_MC!K768)</f>
        <v>*</v>
      </c>
      <c r="O795" s="183" t="str">
        <f>IF(FN_MC!L768="","*",FN_MC!L768)</f>
        <v>-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-</v>
      </c>
      <c r="E796" s="96" t="str">
        <f>IF(FN_MC!T769="","*",FN_MC!T769)</f>
        <v>-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-</v>
      </c>
      <c r="L796" s="196" t="str">
        <f>IF(FN_MC!N769="","*",FN_MC!N769)</f>
        <v>-</v>
      </c>
      <c r="M796" s="97" t="str">
        <f>IF(FN_MC!J769="","*",FN_MC!J769)</f>
        <v>*</v>
      </c>
      <c r="N796" s="183" t="str">
        <f>IF(FN_MC!K769="","*",FN_MC!K769)</f>
        <v>*</v>
      </c>
      <c r="O796" s="183" t="str">
        <f>IF(FN_MC!L769="","*",FN_MC!L769)</f>
        <v>-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-</v>
      </c>
      <c r="E797" s="96" t="str">
        <f>IF(FN_MC!T770="","*",FN_MC!T770)</f>
        <v>-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-</v>
      </c>
      <c r="L797" s="196" t="str">
        <f>IF(FN_MC!N770="","*",FN_MC!N770)</f>
        <v>-</v>
      </c>
      <c r="M797" s="97" t="str">
        <f>IF(FN_MC!J770="","*",FN_MC!J770)</f>
        <v>*</v>
      </c>
      <c r="N797" s="183" t="str">
        <f>IF(FN_MC!K770="","*",FN_MC!K770)</f>
        <v>*</v>
      </c>
      <c r="O797" s="183" t="str">
        <f>IF(FN_MC!L770="","*",FN_MC!L770)</f>
        <v>-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-</v>
      </c>
      <c r="E798" s="96" t="str">
        <f>IF(FN_MC!T771="","*",FN_MC!T771)</f>
        <v>-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-</v>
      </c>
      <c r="L798" s="196" t="str">
        <f>IF(FN_MC!N771="","*",FN_MC!N771)</f>
        <v>-</v>
      </c>
      <c r="M798" s="97" t="str">
        <f>IF(FN_MC!J771="","*",FN_MC!J771)</f>
        <v>*</v>
      </c>
      <c r="N798" s="183" t="str">
        <f>IF(FN_MC!K771="","*",FN_MC!K771)</f>
        <v>*</v>
      </c>
      <c r="O798" s="183" t="str">
        <f>IF(FN_MC!L771="","*",FN_MC!L771)</f>
        <v>-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-</v>
      </c>
      <c r="E799" s="96" t="str">
        <f>IF(FN_MC!T772="","*",FN_MC!T772)</f>
        <v>-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-</v>
      </c>
      <c r="L799" s="196" t="str">
        <f>IF(FN_MC!N772="","*",FN_MC!N772)</f>
        <v>-</v>
      </c>
      <c r="M799" s="97" t="str">
        <f>IF(FN_MC!J772="","*",FN_MC!J772)</f>
        <v>*</v>
      </c>
      <c r="N799" s="183" t="str">
        <f>IF(FN_MC!K772="","*",FN_MC!K772)</f>
        <v>*</v>
      </c>
      <c r="O799" s="183" t="str">
        <f>IF(FN_MC!L772="","*",FN_MC!L772)</f>
        <v>-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-</v>
      </c>
      <c r="E800" s="96" t="str">
        <f>IF(FN_MC!T773="","*",FN_MC!T773)</f>
        <v>-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-</v>
      </c>
      <c r="L800" s="196" t="str">
        <f>IF(FN_MC!N773="","*",FN_MC!N773)</f>
        <v>-</v>
      </c>
      <c r="M800" s="97" t="str">
        <f>IF(FN_MC!J773="","*",FN_MC!J773)</f>
        <v>*</v>
      </c>
      <c r="N800" s="183" t="str">
        <f>IF(FN_MC!K773="","*",FN_MC!K773)</f>
        <v>*</v>
      </c>
      <c r="O800" s="183" t="str">
        <f>IF(FN_MC!L773="","*",FN_MC!L773)</f>
        <v>-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-</v>
      </c>
      <c r="E801" s="96" t="str">
        <f>IF(FN_MC!T774="","*",FN_MC!T774)</f>
        <v>-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-</v>
      </c>
      <c r="L801" s="196" t="str">
        <f>IF(FN_MC!N774="","*",FN_MC!N774)</f>
        <v>-</v>
      </c>
      <c r="M801" s="97" t="str">
        <f>IF(FN_MC!J774="","*",FN_MC!J774)</f>
        <v>*</v>
      </c>
      <c r="N801" s="183" t="str">
        <f>IF(FN_MC!K774="","*",FN_MC!K774)</f>
        <v>*</v>
      </c>
      <c r="O801" s="183" t="str">
        <f>IF(FN_MC!L774="","*",FN_MC!L774)</f>
        <v>-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-</v>
      </c>
      <c r="E802" s="96" t="str">
        <f>IF(FN_MC!T775="","*",FN_MC!T775)</f>
        <v>-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-</v>
      </c>
      <c r="L802" s="196" t="str">
        <f>IF(FN_MC!N775="","*",FN_MC!N775)</f>
        <v>-</v>
      </c>
      <c r="M802" s="97" t="str">
        <f>IF(FN_MC!J775="","*",FN_MC!J775)</f>
        <v>*</v>
      </c>
      <c r="N802" s="183" t="str">
        <f>IF(FN_MC!K775="","*",FN_MC!K775)</f>
        <v>*</v>
      </c>
      <c r="O802" s="18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96" t="str">
        <f>IF(FN_MC!N776="","*",FN_MC!N776)</f>
        <v>*</v>
      </c>
      <c r="M803" s="97" t="str">
        <f>IF(FN_MC!J776="","*",FN_MC!J776)</f>
        <v>*</v>
      </c>
      <c r="N803" s="183" t="str">
        <f>IF(FN_MC!K776="","*",FN_MC!K776)</f>
        <v>*</v>
      </c>
      <c r="O803" s="18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96" t="str">
        <f>IF(FN_MC!N777="","*",FN_MC!N777)</f>
        <v>*</v>
      </c>
      <c r="M804" s="97" t="str">
        <f>IF(FN_MC!J777="","*",FN_MC!J777)</f>
        <v>*</v>
      </c>
      <c r="N804" s="183" t="str">
        <f>IF(FN_MC!K777="","*",FN_MC!K777)</f>
        <v>*</v>
      </c>
      <c r="O804" s="18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96" t="str">
        <f>IF(FN_MC!N778="","*",FN_MC!N778)</f>
        <v>*</v>
      </c>
      <c r="M805" s="97" t="str">
        <f>IF(FN_MC!J778="","*",FN_MC!J778)</f>
        <v>*</v>
      </c>
      <c r="N805" s="183" t="str">
        <f>IF(FN_MC!K778="","*",FN_MC!K778)</f>
        <v>*</v>
      </c>
      <c r="O805" s="18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96" t="str">
        <f>IF(FN_MC!N779="","*",FN_MC!N779)</f>
        <v>*</v>
      </c>
      <c r="M806" s="97" t="str">
        <f>IF(FN_MC!J779="","*",FN_MC!J779)</f>
        <v>*</v>
      </c>
      <c r="N806" s="183" t="str">
        <f>IF(FN_MC!K779="","*",FN_MC!K779)</f>
        <v>*</v>
      </c>
      <c r="O806" s="18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96" t="str">
        <f>IF(FN_MC!N780="","*",FN_MC!N780)</f>
        <v>*</v>
      </c>
      <c r="M807" s="97" t="str">
        <f>IF(FN_MC!J780="","*",FN_MC!J780)</f>
        <v>*</v>
      </c>
      <c r="N807" s="183" t="str">
        <f>IF(FN_MC!K780="","*",FN_MC!K780)</f>
        <v>*</v>
      </c>
      <c r="O807" s="18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96" t="str">
        <f>IF(FN_MC!N781="","*",FN_MC!N781)</f>
        <v>*</v>
      </c>
      <c r="M808" s="97" t="str">
        <f>IF(FN_MC!J781="","*",FN_MC!J781)</f>
        <v>*</v>
      </c>
      <c r="N808" s="183" t="str">
        <f>IF(FN_MC!K781="","*",FN_MC!K781)</f>
        <v>*</v>
      </c>
      <c r="O808" s="18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96" t="str">
        <f>IF(FN_MC!N782="","*",FN_MC!N782)</f>
        <v>*</v>
      </c>
      <c r="M809" s="97" t="str">
        <f>IF(FN_MC!J782="","*",FN_MC!J782)</f>
        <v>*</v>
      </c>
      <c r="N809" s="183" t="str">
        <f>IF(FN_MC!K782="","*",FN_MC!K782)</f>
        <v>*</v>
      </c>
      <c r="O809" s="18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96" t="str">
        <f>IF(FN_MC!N783="","*",FN_MC!N783)</f>
        <v>*</v>
      </c>
      <c r="M810" s="97" t="str">
        <f>IF(FN_MC!J783="","*",FN_MC!J783)</f>
        <v>*</v>
      </c>
      <c r="N810" s="183" t="str">
        <f>IF(FN_MC!K783="","*",FN_MC!K783)</f>
        <v>*</v>
      </c>
      <c r="O810" s="18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96" t="str">
        <f>IF(FN_MC!N784="","*",FN_MC!N784)</f>
        <v>*</v>
      </c>
      <c r="M811" s="97" t="str">
        <f>IF(FN_MC!J784="","*",FN_MC!J784)</f>
        <v>*</v>
      </c>
      <c r="N811" s="183" t="str">
        <f>IF(FN_MC!K784="","*",FN_MC!K784)</f>
        <v>*</v>
      </c>
      <c r="O811" s="18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96" t="str">
        <f>IF(FN_MC!N785="","*",FN_MC!N785)</f>
        <v>*</v>
      </c>
      <c r="M812" s="97" t="str">
        <f>IF(FN_MC!J785="","*",FN_MC!J785)</f>
        <v>*</v>
      </c>
      <c r="N812" s="183" t="str">
        <f>IF(FN_MC!K785="","*",FN_MC!K785)</f>
        <v>*</v>
      </c>
      <c r="O812" s="18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96" t="str">
        <f>IF(FN_MC!N786="","*",FN_MC!N786)</f>
        <v>*</v>
      </c>
      <c r="M813" s="97" t="str">
        <f>IF(FN_MC!J786="","*",FN_MC!J786)</f>
        <v>*</v>
      </c>
      <c r="N813" s="183" t="str">
        <f>IF(FN_MC!K786="","*",FN_MC!K786)</f>
        <v>*</v>
      </c>
      <c r="O813" s="18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96" t="str">
        <f>IF(FN_MC!N787="","*",FN_MC!N787)</f>
        <v>*</v>
      </c>
      <c r="M814" s="97" t="str">
        <f>IF(FN_MC!J787="","*",FN_MC!J787)</f>
        <v>*</v>
      </c>
      <c r="N814" s="183" t="str">
        <f>IF(FN_MC!K787="","*",FN_MC!K787)</f>
        <v>*</v>
      </c>
      <c r="O814" s="18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96" t="str">
        <f>IF(FN_MC!N788="","*",FN_MC!N788)</f>
        <v>*</v>
      </c>
      <c r="M815" s="97" t="str">
        <f>IF(FN_MC!J788="","*",FN_MC!J788)</f>
        <v>*</v>
      </c>
      <c r="N815" s="183" t="str">
        <f>IF(FN_MC!K788="","*",FN_MC!K788)</f>
        <v>*</v>
      </c>
      <c r="O815" s="18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96" t="str">
        <f>IF(FN_MC!N789="","*",FN_MC!N789)</f>
        <v>*</v>
      </c>
      <c r="M816" s="97" t="str">
        <f>IF(FN_MC!J789="","*",FN_MC!J789)</f>
        <v>*</v>
      </c>
      <c r="N816" s="183" t="str">
        <f>IF(FN_MC!K789="","*",FN_MC!K789)</f>
        <v>*</v>
      </c>
      <c r="O816" s="18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96" t="str">
        <f>IF(FN_MC!N790="","*",FN_MC!N790)</f>
        <v>*</v>
      </c>
      <c r="M817" s="97" t="str">
        <f>IF(FN_MC!J790="","*",FN_MC!J790)</f>
        <v>*</v>
      </c>
      <c r="N817" s="183" t="str">
        <f>IF(FN_MC!K790="","*",FN_MC!K790)</f>
        <v>*</v>
      </c>
      <c r="O817" s="18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96" t="str">
        <f>IF(FN_MC!N791="","*",FN_MC!N791)</f>
        <v>*</v>
      </c>
      <c r="M818" s="97" t="str">
        <f>IF(FN_MC!J791="","*",FN_MC!J791)</f>
        <v>*</v>
      </c>
      <c r="N818" s="183" t="str">
        <f>IF(FN_MC!K791="","*",FN_MC!K791)</f>
        <v>*</v>
      </c>
      <c r="O818" s="18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96" t="str">
        <f>IF(FN_MC!N792="","*",FN_MC!N792)</f>
        <v>*</v>
      </c>
      <c r="M819" s="97" t="str">
        <f>IF(FN_MC!J792="","*",FN_MC!J792)</f>
        <v>*</v>
      </c>
      <c r="N819" s="183" t="str">
        <f>IF(FN_MC!K792="","*",FN_MC!K792)</f>
        <v>*</v>
      </c>
      <c r="O819" s="18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96" t="str">
        <f>IF(FN_MC!N793="","*",FN_MC!N793)</f>
        <v>*</v>
      </c>
      <c r="M820" s="97" t="str">
        <f>IF(FN_MC!J793="","*",FN_MC!J793)</f>
        <v>*</v>
      </c>
      <c r="N820" s="183" t="str">
        <f>IF(FN_MC!K793="","*",FN_MC!K793)</f>
        <v>*</v>
      </c>
      <c r="O820" s="18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96" t="str">
        <f>IF(FN_MC!N794="","*",FN_MC!N794)</f>
        <v>*</v>
      </c>
      <c r="M821" s="97" t="str">
        <f>IF(FN_MC!J794="","*",FN_MC!J794)</f>
        <v>*</v>
      </c>
      <c r="N821" s="183" t="str">
        <f>IF(FN_MC!K794="","*",FN_MC!K794)</f>
        <v>*</v>
      </c>
      <c r="O821" s="18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96" t="str">
        <f>IF(FN_MC!N795="","*",FN_MC!N795)</f>
        <v>*</v>
      </c>
      <c r="M822" s="97" t="str">
        <f>IF(FN_MC!J795="","*",FN_MC!J795)</f>
        <v>*</v>
      </c>
      <c r="N822" s="183" t="str">
        <f>IF(FN_MC!K795="","*",FN_MC!K795)</f>
        <v>*</v>
      </c>
      <c r="O822" s="18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96" t="str">
        <f>IF(FN_MC!N796="","*",FN_MC!N796)</f>
        <v>*</v>
      </c>
      <c r="M823" s="97" t="str">
        <f>IF(FN_MC!J796="","*",FN_MC!J796)</f>
        <v>*</v>
      </c>
      <c r="N823" s="183" t="str">
        <f>IF(FN_MC!K796="","*",FN_MC!K796)</f>
        <v>*</v>
      </c>
      <c r="O823" s="18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96" t="str">
        <f>IF(FN_MC!N797="","*",FN_MC!N797)</f>
        <v>*</v>
      </c>
      <c r="M824" s="97" t="str">
        <f>IF(FN_MC!J797="","*",FN_MC!J797)</f>
        <v>*</v>
      </c>
      <c r="N824" s="183" t="str">
        <f>IF(FN_MC!K797="","*",FN_MC!K797)</f>
        <v>*</v>
      </c>
      <c r="O824" s="18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96" t="str">
        <f>IF(FN_MC!N798="","*",FN_MC!N798)</f>
        <v>*</v>
      </c>
      <c r="M825" s="97" t="str">
        <f>IF(FN_MC!J798="","*",FN_MC!J798)</f>
        <v>*</v>
      </c>
      <c r="N825" s="183" t="str">
        <f>IF(FN_MC!K798="","*",FN_MC!K798)</f>
        <v>*</v>
      </c>
      <c r="O825" s="18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96" t="str">
        <f>IF(FN_MC!N799="","*",FN_MC!N799)</f>
        <v>*</v>
      </c>
      <c r="M826" s="97" t="str">
        <f>IF(FN_MC!J799="","*",FN_MC!J799)</f>
        <v>*</v>
      </c>
      <c r="N826" s="183" t="str">
        <f>IF(FN_MC!K799="","*",FN_MC!K799)</f>
        <v>*</v>
      </c>
      <c r="O826" s="18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96" t="str">
        <f>IF(FN_MC!N800="","*",FN_MC!N800)</f>
        <v>*</v>
      </c>
      <c r="M827" s="97" t="str">
        <f>IF(FN_MC!J800="","*",FN_MC!J800)</f>
        <v>*</v>
      </c>
      <c r="N827" s="183" t="str">
        <f>IF(FN_MC!K800="","*",FN_MC!K800)</f>
        <v>*</v>
      </c>
      <c r="O827" s="18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96" t="str">
        <f>IF(FN_MC!N801="","*",FN_MC!N801)</f>
        <v>*</v>
      </c>
      <c r="M828" s="97" t="str">
        <f>IF(FN_MC!J801="","*",FN_MC!J801)</f>
        <v>*</v>
      </c>
      <c r="N828" s="183" t="str">
        <f>IF(FN_MC!K801="","*",FN_MC!K801)</f>
        <v>*</v>
      </c>
      <c r="O828" s="18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96" t="str">
        <f>IF(FN_MC!N802="","*",FN_MC!N802)</f>
        <v>*</v>
      </c>
      <c r="M829" s="97" t="str">
        <f>IF(FN_MC!J802="","*",FN_MC!J802)</f>
        <v>*</v>
      </c>
      <c r="N829" s="183" t="str">
        <f>IF(FN_MC!K802="","*",FN_MC!K802)</f>
        <v>*</v>
      </c>
      <c r="O829" s="18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96" t="str">
        <f>IF(FN_MC!N803="","*",FN_MC!N803)</f>
        <v>*</v>
      </c>
      <c r="M830" s="97" t="str">
        <f>IF(FN_MC!J803="","*",FN_MC!J803)</f>
        <v>*</v>
      </c>
      <c r="N830" s="183" t="str">
        <f>IF(FN_MC!K803="","*",FN_MC!K803)</f>
        <v>*</v>
      </c>
      <c r="O830" s="18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96" t="str">
        <f>IF(FN_MC!N804="","*",FN_MC!N804)</f>
        <v>*</v>
      </c>
      <c r="M831" s="97" t="str">
        <f>IF(FN_MC!J804="","*",FN_MC!J804)</f>
        <v>*</v>
      </c>
      <c r="N831" s="183" t="str">
        <f>IF(FN_MC!K804="","*",FN_MC!K804)</f>
        <v>*</v>
      </c>
      <c r="O831" s="18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96" t="str">
        <f>IF(FN_MC!N805="","*",FN_MC!N805)</f>
        <v>*</v>
      </c>
      <c r="M832" s="97" t="str">
        <f>IF(FN_MC!J805="","*",FN_MC!J805)</f>
        <v>*</v>
      </c>
      <c r="N832" s="183" t="str">
        <f>IF(FN_MC!K805="","*",FN_MC!K805)</f>
        <v>*</v>
      </c>
      <c r="O832" s="18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96" t="str">
        <f>IF(FN_MC!N806="","*",FN_MC!N806)</f>
        <v>*</v>
      </c>
      <c r="M833" s="97" t="str">
        <f>IF(FN_MC!J806="","*",FN_MC!J806)</f>
        <v>*</v>
      </c>
      <c r="N833" s="183" t="str">
        <f>IF(FN_MC!K806="","*",FN_MC!K806)</f>
        <v>*</v>
      </c>
      <c r="O833" s="18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96" t="str">
        <f>IF(FN_MC!N807="","*",FN_MC!N807)</f>
        <v>*</v>
      </c>
      <c r="M834" s="97" t="str">
        <f>IF(FN_MC!J807="","*",FN_MC!J807)</f>
        <v>*</v>
      </c>
      <c r="N834" s="183" t="str">
        <f>IF(FN_MC!K807="","*",FN_MC!K807)</f>
        <v>*</v>
      </c>
      <c r="O834" s="18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96" t="str">
        <f>IF(FN_MC!N808="","*",FN_MC!N808)</f>
        <v>*</v>
      </c>
      <c r="M835" s="97" t="str">
        <f>IF(FN_MC!J808="","*",FN_MC!J808)</f>
        <v>*</v>
      </c>
      <c r="N835" s="183" t="str">
        <f>IF(FN_MC!K808="","*",FN_MC!K808)</f>
        <v>*</v>
      </c>
      <c r="O835" s="18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96" t="str">
        <f>IF(FN_MC!N809="","*",FN_MC!N809)</f>
        <v>*</v>
      </c>
      <c r="M836" s="97" t="str">
        <f>IF(FN_MC!J809="","*",FN_MC!J809)</f>
        <v>*</v>
      </c>
      <c r="N836" s="183" t="str">
        <f>IF(FN_MC!K809="","*",FN_MC!K809)</f>
        <v>*</v>
      </c>
      <c r="O836" s="18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96" t="str">
        <f>IF(FN_MC!N810="","*",FN_MC!N810)</f>
        <v>*</v>
      </c>
      <c r="M837" s="97" t="str">
        <f>IF(FN_MC!J810="","*",FN_MC!J810)</f>
        <v>*</v>
      </c>
      <c r="N837" s="183" t="str">
        <f>IF(FN_MC!K810="","*",FN_MC!K810)</f>
        <v>*</v>
      </c>
      <c r="O837" s="18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96" t="str">
        <f>IF(FN_MC!N811="","*",FN_MC!N811)</f>
        <v>*</v>
      </c>
      <c r="M838" s="97" t="str">
        <f>IF(FN_MC!J811="","*",FN_MC!J811)</f>
        <v>*</v>
      </c>
      <c r="N838" s="183" t="str">
        <f>IF(FN_MC!K811="","*",FN_MC!K811)</f>
        <v>*</v>
      </c>
      <c r="O838" s="18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96" t="str">
        <f>IF(FN_MC!N812="","*",FN_MC!N812)</f>
        <v>*</v>
      </c>
      <c r="M839" s="97" t="str">
        <f>IF(FN_MC!J812="","*",FN_MC!J812)</f>
        <v>*</v>
      </c>
      <c r="N839" s="183" t="str">
        <f>IF(FN_MC!K812="","*",FN_MC!K812)</f>
        <v>*</v>
      </c>
      <c r="O839" s="18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96" t="str">
        <f>IF(FN_MC!N813="","*",FN_MC!N813)</f>
        <v>*</v>
      </c>
      <c r="M840" s="97" t="str">
        <f>IF(FN_MC!J813="","*",FN_MC!J813)</f>
        <v>*</v>
      </c>
      <c r="N840" s="183" t="str">
        <f>IF(FN_MC!K813="","*",FN_MC!K813)</f>
        <v>*</v>
      </c>
      <c r="O840" s="18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96" t="str">
        <f>IF(FN_MC!N814="","*",FN_MC!N814)</f>
        <v>*</v>
      </c>
      <c r="M841" s="97" t="str">
        <f>IF(FN_MC!J814="","*",FN_MC!J814)</f>
        <v>*</v>
      </c>
      <c r="N841" s="183" t="str">
        <f>IF(FN_MC!K814="","*",FN_MC!K814)</f>
        <v>*</v>
      </c>
      <c r="O841" s="18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96" t="str">
        <f>IF(FN_MC!N815="","*",FN_MC!N815)</f>
        <v>*</v>
      </c>
      <c r="M842" s="97" t="str">
        <f>IF(FN_MC!J815="","*",FN_MC!J815)</f>
        <v>*</v>
      </c>
      <c r="N842" s="183" t="str">
        <f>IF(FN_MC!K815="","*",FN_MC!K815)</f>
        <v>*</v>
      </c>
      <c r="O842" s="18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96" t="str">
        <f>IF(FN_MC!N816="","*",FN_MC!N816)</f>
        <v>*</v>
      </c>
      <c r="M843" s="97" t="str">
        <f>IF(FN_MC!J816="","*",FN_MC!J816)</f>
        <v>*</v>
      </c>
      <c r="N843" s="183" t="str">
        <f>IF(FN_MC!K816="","*",FN_MC!K816)</f>
        <v>*</v>
      </c>
      <c r="O843" s="18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96" t="str">
        <f>IF(FN_MC!N817="","*",FN_MC!N817)</f>
        <v>*</v>
      </c>
      <c r="M844" s="97" t="str">
        <f>IF(FN_MC!J817="","*",FN_MC!J817)</f>
        <v>*</v>
      </c>
      <c r="N844" s="183" t="str">
        <f>IF(FN_MC!K817="","*",FN_MC!K817)</f>
        <v>*</v>
      </c>
      <c r="O844" s="18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96" t="str">
        <f>IF(FN_MC!N818="","*",FN_MC!N818)</f>
        <v>*</v>
      </c>
      <c r="M845" s="97" t="str">
        <f>IF(FN_MC!J818="","*",FN_MC!J818)</f>
        <v>*</v>
      </c>
      <c r="N845" s="183" t="str">
        <f>IF(FN_MC!K818="","*",FN_MC!K818)</f>
        <v>*</v>
      </c>
      <c r="O845" s="18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96" t="str">
        <f>IF(FN_MC!N819="","*",FN_MC!N819)</f>
        <v>*</v>
      </c>
      <c r="M846" s="97" t="str">
        <f>IF(FN_MC!J819="","*",FN_MC!J819)</f>
        <v>*</v>
      </c>
      <c r="N846" s="183" t="str">
        <f>IF(FN_MC!K819="","*",FN_MC!K819)</f>
        <v>*</v>
      </c>
      <c r="O846" s="18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96" t="str">
        <f>IF(FN_MC!N820="","*",FN_MC!N820)</f>
        <v>*</v>
      </c>
      <c r="M847" s="97" t="str">
        <f>IF(FN_MC!J820="","*",FN_MC!J820)</f>
        <v>*</v>
      </c>
      <c r="N847" s="183" t="str">
        <f>IF(FN_MC!K820="","*",FN_MC!K820)</f>
        <v>*</v>
      </c>
      <c r="O847" s="18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96" t="str">
        <f>IF(FN_MC!N821="","*",FN_MC!N821)</f>
        <v>*</v>
      </c>
      <c r="M848" s="97" t="str">
        <f>IF(FN_MC!J821="","*",FN_MC!J821)</f>
        <v>*</v>
      </c>
      <c r="N848" s="183" t="str">
        <f>IF(FN_MC!K821="","*",FN_MC!K821)</f>
        <v>*</v>
      </c>
      <c r="O848" s="18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96" t="str">
        <f>IF(FN_MC!N822="","*",FN_MC!N822)</f>
        <v>*</v>
      </c>
      <c r="M849" s="97" t="str">
        <f>IF(FN_MC!J822="","*",FN_MC!J822)</f>
        <v>*</v>
      </c>
      <c r="N849" s="183" t="str">
        <f>IF(FN_MC!K822="","*",FN_MC!K822)</f>
        <v>*</v>
      </c>
      <c r="O849" s="18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96" t="str">
        <f>IF(FN_MC!N823="","*",FN_MC!N823)</f>
        <v>*</v>
      </c>
      <c r="M850" s="97" t="str">
        <f>IF(FN_MC!J823="","*",FN_MC!J823)</f>
        <v>*</v>
      </c>
      <c r="N850" s="183" t="str">
        <f>IF(FN_MC!K823="","*",FN_MC!K823)</f>
        <v>*</v>
      </c>
      <c r="O850" s="18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96" t="str">
        <f>IF(FN_MC!N824="","*",FN_MC!N824)</f>
        <v>*</v>
      </c>
      <c r="M851" s="97" t="str">
        <f>IF(FN_MC!J824="","*",FN_MC!J824)</f>
        <v>*</v>
      </c>
      <c r="N851" s="183" t="str">
        <f>IF(FN_MC!K824="","*",FN_MC!K824)</f>
        <v>*</v>
      </c>
      <c r="O851" s="18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96" t="str">
        <f>IF(FN_MC!N825="","*",FN_MC!N825)</f>
        <v>*</v>
      </c>
      <c r="M852" s="97" t="str">
        <f>IF(FN_MC!J825="","*",FN_MC!J825)</f>
        <v>*</v>
      </c>
      <c r="N852" s="183" t="str">
        <f>IF(FN_MC!K825="","*",FN_MC!K825)</f>
        <v>*</v>
      </c>
      <c r="O852" s="18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96" t="str">
        <f>IF(FN_MC!N826="","*",FN_MC!N826)</f>
        <v>*</v>
      </c>
      <c r="M853" s="97" t="str">
        <f>IF(FN_MC!J826="","*",FN_MC!J826)</f>
        <v>*</v>
      </c>
      <c r="N853" s="183" t="str">
        <f>IF(FN_MC!K826="","*",FN_MC!K826)</f>
        <v>*</v>
      </c>
      <c r="O853" s="18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96" t="str">
        <f>IF(FN_MC!N827="","*",FN_MC!N827)</f>
        <v>*</v>
      </c>
      <c r="M854" s="97" t="str">
        <f>IF(FN_MC!J827="","*",FN_MC!J827)</f>
        <v>*</v>
      </c>
      <c r="N854" s="183" t="str">
        <f>IF(FN_MC!K827="","*",FN_MC!K827)</f>
        <v>*</v>
      </c>
      <c r="O854" s="18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96" t="str">
        <f>IF(FN_MC!N828="","*",FN_MC!N828)</f>
        <v>*</v>
      </c>
      <c r="M855" s="97" t="str">
        <f>IF(FN_MC!J828="","*",FN_MC!J828)</f>
        <v>*</v>
      </c>
      <c r="N855" s="183" t="str">
        <f>IF(FN_MC!K828="","*",FN_MC!K828)</f>
        <v>*</v>
      </c>
      <c r="O855" s="18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96" t="str">
        <f>IF(FN_MC!N829="","*",FN_MC!N829)</f>
        <v>*</v>
      </c>
      <c r="M856" s="97" t="str">
        <f>IF(FN_MC!J829="","*",FN_MC!J829)</f>
        <v>*</v>
      </c>
      <c r="N856" s="183" t="str">
        <f>IF(FN_MC!K829="","*",FN_MC!K829)</f>
        <v>*</v>
      </c>
      <c r="O856" s="18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96" t="str">
        <f>IF(FN_MC!N830="","*",FN_MC!N830)</f>
        <v>*</v>
      </c>
      <c r="M857" s="97" t="str">
        <f>IF(FN_MC!J830="","*",FN_MC!J830)</f>
        <v>*</v>
      </c>
      <c r="N857" s="183" t="str">
        <f>IF(FN_MC!K830="","*",FN_MC!K830)</f>
        <v>*</v>
      </c>
      <c r="O857" s="18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96" t="str">
        <f>IF(FN_MC!N831="","*",FN_MC!N831)</f>
        <v>*</v>
      </c>
      <c r="M858" s="97" t="str">
        <f>IF(FN_MC!J831="","*",FN_MC!J831)</f>
        <v>*</v>
      </c>
      <c r="N858" s="183" t="str">
        <f>IF(FN_MC!K831="","*",FN_MC!K831)</f>
        <v>*</v>
      </c>
      <c r="O858" s="18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96" t="str">
        <f>IF(FN_MC!N832="","*",FN_MC!N832)</f>
        <v>*</v>
      </c>
      <c r="M859" s="97" t="str">
        <f>IF(FN_MC!J832="","*",FN_MC!J832)</f>
        <v>*</v>
      </c>
      <c r="N859" s="183" t="str">
        <f>IF(FN_MC!K832="","*",FN_MC!K832)</f>
        <v>*</v>
      </c>
      <c r="O859" s="18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96" t="str">
        <f>IF(FN_MC!N833="","*",FN_MC!N833)</f>
        <v>*</v>
      </c>
      <c r="M860" s="97" t="str">
        <f>IF(FN_MC!J833="","*",FN_MC!J833)</f>
        <v>*</v>
      </c>
      <c r="N860" s="183" t="str">
        <f>IF(FN_MC!K833="","*",FN_MC!K833)</f>
        <v>*</v>
      </c>
      <c r="O860" s="18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96" t="str">
        <f>IF(FN_MC!N834="","*",FN_MC!N834)</f>
        <v>*</v>
      </c>
      <c r="M861" s="97" t="str">
        <f>IF(FN_MC!J834="","*",FN_MC!J834)</f>
        <v>*</v>
      </c>
      <c r="N861" s="183" t="str">
        <f>IF(FN_MC!K834="","*",FN_MC!K834)</f>
        <v>*</v>
      </c>
      <c r="O861" s="18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96" t="str">
        <f>IF(FN_MC!N835="","*",FN_MC!N835)</f>
        <v>*</v>
      </c>
      <c r="M862" s="97" t="str">
        <f>IF(FN_MC!J835="","*",FN_MC!J835)</f>
        <v>*</v>
      </c>
      <c r="N862" s="183" t="str">
        <f>IF(FN_MC!K835="","*",FN_MC!K835)</f>
        <v>*</v>
      </c>
      <c r="O862" s="18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96" t="str">
        <f>IF(FN_MC!N836="","*",FN_MC!N836)</f>
        <v>*</v>
      </c>
      <c r="M863" s="97" t="str">
        <f>IF(FN_MC!J836="","*",FN_MC!J836)</f>
        <v>*</v>
      </c>
      <c r="N863" s="183" t="str">
        <f>IF(FN_MC!K836="","*",FN_MC!K836)</f>
        <v>*</v>
      </c>
      <c r="O863" s="18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96" t="str">
        <f>IF(FN_MC!N837="","*",FN_MC!N837)</f>
        <v>*</v>
      </c>
      <c r="M864" s="97" t="str">
        <f>IF(FN_MC!J837="","*",FN_MC!J837)</f>
        <v>*</v>
      </c>
      <c r="N864" s="183" t="str">
        <f>IF(FN_MC!K837="","*",FN_MC!K837)</f>
        <v>*</v>
      </c>
      <c r="O864" s="18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96" t="str">
        <f>IF(FN_MC!N838="","*",FN_MC!N838)</f>
        <v>*</v>
      </c>
      <c r="M865" s="97" t="str">
        <f>IF(FN_MC!J838="","*",FN_MC!J838)</f>
        <v>*</v>
      </c>
      <c r="N865" s="183" t="str">
        <f>IF(FN_MC!K838="","*",FN_MC!K838)</f>
        <v>*</v>
      </c>
      <c r="O865" s="18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96" t="str">
        <f>IF(FN_MC!N839="","*",FN_MC!N839)</f>
        <v>*</v>
      </c>
      <c r="M866" s="97" t="str">
        <f>IF(FN_MC!J839="","*",FN_MC!J839)</f>
        <v>*</v>
      </c>
      <c r="N866" s="183" t="str">
        <f>IF(FN_MC!K839="","*",FN_MC!K839)</f>
        <v>*</v>
      </c>
      <c r="O866" s="18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96" t="str">
        <f>IF(FN_MC!N840="","*",FN_MC!N840)</f>
        <v>*</v>
      </c>
      <c r="M867" s="97" t="str">
        <f>IF(FN_MC!J840="","*",FN_MC!J840)</f>
        <v>*</v>
      </c>
      <c r="N867" s="183" t="str">
        <f>IF(FN_MC!K840="","*",FN_MC!K840)</f>
        <v>*</v>
      </c>
      <c r="O867" s="18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96" t="str">
        <f>IF(FN_MC!N841="","*",FN_MC!N841)</f>
        <v>*</v>
      </c>
      <c r="M868" s="97" t="str">
        <f>IF(FN_MC!J841="","*",FN_MC!J841)</f>
        <v>*</v>
      </c>
      <c r="N868" s="183" t="str">
        <f>IF(FN_MC!K841="","*",FN_MC!K841)</f>
        <v>*</v>
      </c>
      <c r="O868" s="18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96" t="str">
        <f>IF(FN_MC!N842="","*",FN_MC!N842)</f>
        <v>*</v>
      </c>
      <c r="M869" s="97" t="str">
        <f>IF(FN_MC!J842="","*",FN_MC!J842)</f>
        <v>*</v>
      </c>
      <c r="N869" s="183" t="str">
        <f>IF(FN_MC!K842="","*",FN_MC!K842)</f>
        <v>*</v>
      </c>
      <c r="O869" s="18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96" t="str">
        <f>IF(FN_MC!N843="","*",FN_MC!N843)</f>
        <v>*</v>
      </c>
      <c r="M870" s="97" t="str">
        <f>IF(FN_MC!J843="","*",FN_MC!J843)</f>
        <v>*</v>
      </c>
      <c r="N870" s="183" t="str">
        <f>IF(FN_MC!K843="","*",FN_MC!K843)</f>
        <v>*</v>
      </c>
      <c r="O870" s="18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96" t="str">
        <f>IF(FN_MC!N844="","*",FN_MC!N844)</f>
        <v>*</v>
      </c>
      <c r="M871" s="97" t="str">
        <f>IF(FN_MC!J844="","*",FN_MC!J844)</f>
        <v>*</v>
      </c>
      <c r="N871" s="183" t="str">
        <f>IF(FN_MC!K844="","*",FN_MC!K844)</f>
        <v>*</v>
      </c>
      <c r="O871" s="18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96" t="str">
        <f>IF(FN_MC!N845="","*",FN_MC!N845)</f>
        <v>*</v>
      </c>
      <c r="M872" s="97" t="str">
        <f>IF(FN_MC!J845="","*",FN_MC!J845)</f>
        <v>*</v>
      </c>
      <c r="N872" s="183" t="str">
        <f>IF(FN_MC!K845="","*",FN_MC!K845)</f>
        <v>*</v>
      </c>
      <c r="O872" s="18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96" t="str">
        <f>IF(FN_MC!N846="","*",FN_MC!N846)</f>
        <v>*</v>
      </c>
      <c r="M873" s="97" t="str">
        <f>IF(FN_MC!J846="","*",FN_MC!J846)</f>
        <v>*</v>
      </c>
      <c r="N873" s="183" t="str">
        <f>IF(FN_MC!K846="","*",FN_MC!K846)</f>
        <v>*</v>
      </c>
      <c r="O873" s="18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96" t="str">
        <f>IF(FN_MC!N847="","*",FN_MC!N847)</f>
        <v>*</v>
      </c>
      <c r="M874" s="97" t="str">
        <f>IF(FN_MC!J847="","*",FN_MC!J847)</f>
        <v>*</v>
      </c>
      <c r="N874" s="183" t="str">
        <f>IF(FN_MC!K847="","*",FN_MC!K847)</f>
        <v>*</v>
      </c>
      <c r="O874" s="18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96" t="str">
        <f>IF(FN_MC!N848="","*",FN_MC!N848)</f>
        <v>*</v>
      </c>
      <c r="M875" s="97" t="str">
        <f>IF(FN_MC!J848="","*",FN_MC!J848)</f>
        <v>*</v>
      </c>
      <c r="N875" s="183" t="str">
        <f>IF(FN_MC!K848="","*",FN_MC!K848)</f>
        <v>*</v>
      </c>
      <c r="O875" s="18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96" t="str">
        <f>IF(FN_MC!N849="","*",FN_MC!N849)</f>
        <v>*</v>
      </c>
      <c r="M876" s="97" t="str">
        <f>IF(FN_MC!J849="","*",FN_MC!J849)</f>
        <v>*</v>
      </c>
      <c r="N876" s="183" t="str">
        <f>IF(FN_MC!K849="","*",FN_MC!K849)</f>
        <v>*</v>
      </c>
      <c r="O876" s="18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96" t="str">
        <f>IF(FN_MC!N850="","*",FN_MC!N850)</f>
        <v>*</v>
      </c>
      <c r="M877" s="97" t="str">
        <f>IF(FN_MC!J850="","*",FN_MC!J850)</f>
        <v>*</v>
      </c>
      <c r="N877" s="183" t="str">
        <f>IF(FN_MC!K850="","*",FN_MC!K850)</f>
        <v>*</v>
      </c>
      <c r="O877" s="18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96" t="str">
        <f>IF(FN_MC!N851="","*",FN_MC!N851)</f>
        <v>*</v>
      </c>
      <c r="M878" s="97" t="str">
        <f>IF(FN_MC!J851="","*",FN_MC!J851)</f>
        <v>*</v>
      </c>
      <c r="N878" s="183" t="str">
        <f>IF(FN_MC!K851="","*",FN_MC!K851)</f>
        <v>*</v>
      </c>
      <c r="O878" s="18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96" t="str">
        <f>IF(FN_MC!N852="","*",FN_MC!N852)</f>
        <v>*</v>
      </c>
      <c r="M879" s="97" t="str">
        <f>IF(FN_MC!J852="","*",FN_MC!J852)</f>
        <v>*</v>
      </c>
      <c r="N879" s="183" t="str">
        <f>IF(FN_MC!K852="","*",FN_MC!K852)</f>
        <v>*</v>
      </c>
      <c r="O879" s="18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96" t="str">
        <f>IF(FN_MC!N853="","*",FN_MC!N853)</f>
        <v>*</v>
      </c>
      <c r="M880" s="97" t="str">
        <f>IF(FN_MC!J853="","*",FN_MC!J853)</f>
        <v>*</v>
      </c>
      <c r="N880" s="183" t="str">
        <f>IF(FN_MC!K853="","*",FN_MC!K853)</f>
        <v>*</v>
      </c>
      <c r="O880" s="18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96" t="str">
        <f>IF(FN_MC!N854="","*",FN_MC!N854)</f>
        <v>*</v>
      </c>
      <c r="M881" s="97" t="str">
        <f>IF(FN_MC!J854="","*",FN_MC!J854)</f>
        <v>*</v>
      </c>
      <c r="N881" s="183" t="str">
        <f>IF(FN_MC!K854="","*",FN_MC!K854)</f>
        <v>*</v>
      </c>
      <c r="O881" s="18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96" t="str">
        <f>IF(FN_MC!N855="","*",FN_MC!N855)</f>
        <v>*</v>
      </c>
      <c r="M882" s="97" t="str">
        <f>IF(FN_MC!J855="","*",FN_MC!J855)</f>
        <v>*</v>
      </c>
      <c r="N882" s="183" t="str">
        <f>IF(FN_MC!K855="","*",FN_MC!K855)</f>
        <v>*</v>
      </c>
      <c r="O882" s="18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96" t="str">
        <f>IF(FN_MC!N856="","*",FN_MC!N856)</f>
        <v>*</v>
      </c>
      <c r="M883" s="97" t="str">
        <f>IF(FN_MC!J856="","*",FN_MC!J856)</f>
        <v>*</v>
      </c>
      <c r="N883" s="183" t="str">
        <f>IF(FN_MC!K856="","*",FN_MC!K856)</f>
        <v>*</v>
      </c>
      <c r="O883" s="18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96" t="str">
        <f>IF(FN_MC!N857="","*",FN_MC!N857)</f>
        <v>*</v>
      </c>
      <c r="M884" s="97" t="str">
        <f>IF(FN_MC!J857="","*",FN_MC!J857)</f>
        <v>*</v>
      </c>
      <c r="N884" s="183" t="str">
        <f>IF(FN_MC!K857="","*",FN_MC!K857)</f>
        <v>*</v>
      </c>
      <c r="O884" s="18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96" t="str">
        <f>IF(FN_MC!N858="","*",FN_MC!N858)</f>
        <v>*</v>
      </c>
      <c r="M885" s="97" t="str">
        <f>IF(FN_MC!J858="","*",FN_MC!J858)</f>
        <v>*</v>
      </c>
      <c r="N885" s="183" t="str">
        <f>IF(FN_MC!K858="","*",FN_MC!K858)</f>
        <v>*</v>
      </c>
      <c r="O885" s="18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96" t="str">
        <f>IF(FN_MC!N859="","*",FN_MC!N859)</f>
        <v>*</v>
      </c>
      <c r="M886" s="97" t="str">
        <f>IF(FN_MC!J859="","*",FN_MC!J859)</f>
        <v>*</v>
      </c>
      <c r="N886" s="183" t="str">
        <f>IF(FN_MC!K859="","*",FN_MC!K859)</f>
        <v>*</v>
      </c>
      <c r="O886" s="18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96" t="str">
        <f>IF(FN_MC!N860="","*",FN_MC!N860)</f>
        <v>*</v>
      </c>
      <c r="M887" s="97" t="str">
        <f>IF(FN_MC!J860="","*",FN_MC!J860)</f>
        <v>*</v>
      </c>
      <c r="N887" s="183" t="str">
        <f>IF(FN_MC!K860="","*",FN_MC!K860)</f>
        <v>*</v>
      </c>
      <c r="O887" s="18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96" t="str">
        <f>IF(FN_MC!N861="","*",FN_MC!N861)</f>
        <v>*</v>
      </c>
      <c r="M888" s="97" t="str">
        <f>IF(FN_MC!J861="","*",FN_MC!J861)</f>
        <v>*</v>
      </c>
      <c r="N888" s="183" t="str">
        <f>IF(FN_MC!K861="","*",FN_MC!K861)</f>
        <v>*</v>
      </c>
      <c r="O888" s="18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96" t="str">
        <f>IF(FN_MC!N862="","*",FN_MC!N862)</f>
        <v>*</v>
      </c>
      <c r="M889" s="97" t="str">
        <f>IF(FN_MC!J862="","*",FN_MC!J862)</f>
        <v>*</v>
      </c>
      <c r="N889" s="183" t="str">
        <f>IF(FN_MC!K862="","*",FN_MC!K862)</f>
        <v>*</v>
      </c>
      <c r="O889" s="18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96" t="str">
        <f>IF(FN_MC!N863="","*",FN_MC!N863)</f>
        <v>*</v>
      </c>
      <c r="M890" s="97" t="str">
        <f>IF(FN_MC!J863="","*",FN_MC!J863)</f>
        <v>*</v>
      </c>
      <c r="N890" s="183" t="str">
        <f>IF(FN_MC!K863="","*",FN_MC!K863)</f>
        <v>*</v>
      </c>
      <c r="O890" s="18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96" t="str">
        <f>IF(FN_MC!N864="","*",FN_MC!N864)</f>
        <v>*</v>
      </c>
      <c r="M891" s="97" t="str">
        <f>IF(FN_MC!J864="","*",FN_MC!J864)</f>
        <v>*</v>
      </c>
      <c r="N891" s="183" t="str">
        <f>IF(FN_MC!K864="","*",FN_MC!K864)</f>
        <v>*</v>
      </c>
      <c r="O891" s="18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96" t="str">
        <f>IF(FN_MC!N865="","*",FN_MC!N865)</f>
        <v>*</v>
      </c>
      <c r="M892" s="97" t="str">
        <f>IF(FN_MC!J865="","*",FN_MC!J865)</f>
        <v>*</v>
      </c>
      <c r="N892" s="183" t="str">
        <f>IF(FN_MC!K865="","*",FN_MC!K865)</f>
        <v>*</v>
      </c>
      <c r="O892" s="18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96" t="str">
        <f>IF(FN_MC!N866="","*",FN_MC!N866)</f>
        <v>*</v>
      </c>
      <c r="M893" s="97" t="str">
        <f>IF(FN_MC!J866="","*",FN_MC!J866)</f>
        <v>*</v>
      </c>
      <c r="N893" s="183" t="str">
        <f>IF(FN_MC!K866="","*",FN_MC!K866)</f>
        <v>*</v>
      </c>
      <c r="O893" s="18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96" t="str">
        <f>IF(FN_MC!N867="","*",FN_MC!N867)</f>
        <v>*</v>
      </c>
      <c r="M894" s="97" t="str">
        <f>IF(FN_MC!J867="","*",FN_MC!J867)</f>
        <v>*</v>
      </c>
      <c r="N894" s="183" t="str">
        <f>IF(FN_MC!K867="","*",FN_MC!K867)</f>
        <v>*</v>
      </c>
      <c r="O894" s="18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96" t="str">
        <f>IF(FN_MC!N868="","*",FN_MC!N868)</f>
        <v>*</v>
      </c>
      <c r="M895" s="97" t="str">
        <f>IF(FN_MC!J868="","*",FN_MC!J868)</f>
        <v>*</v>
      </c>
      <c r="N895" s="183" t="str">
        <f>IF(FN_MC!K868="","*",FN_MC!K868)</f>
        <v>*</v>
      </c>
      <c r="O895" s="18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96" t="str">
        <f>IF(FN_MC!N869="","*",FN_MC!N869)</f>
        <v>*</v>
      </c>
      <c r="M896" s="97" t="str">
        <f>IF(FN_MC!J869="","*",FN_MC!J869)</f>
        <v>*</v>
      </c>
      <c r="N896" s="183" t="str">
        <f>IF(FN_MC!K869="","*",FN_MC!K869)</f>
        <v>*</v>
      </c>
      <c r="O896" s="18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96" t="str">
        <f>IF(FN_MC!N870="","*",FN_MC!N870)</f>
        <v>*</v>
      </c>
      <c r="M897" s="97" t="str">
        <f>IF(FN_MC!J870="","*",FN_MC!J870)</f>
        <v>*</v>
      </c>
      <c r="N897" s="183" t="str">
        <f>IF(FN_MC!K870="","*",FN_MC!K870)</f>
        <v>*</v>
      </c>
      <c r="O897" s="18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96" t="str">
        <f>IF(FN_MC!N871="","*",FN_MC!N871)</f>
        <v>*</v>
      </c>
      <c r="M898" s="97" t="str">
        <f>IF(FN_MC!J871="","*",FN_MC!J871)</f>
        <v>*</v>
      </c>
      <c r="N898" s="183" t="str">
        <f>IF(FN_MC!K871="","*",FN_MC!K871)</f>
        <v>*</v>
      </c>
      <c r="O898" s="18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96" t="str">
        <f>IF(FN_MC!N872="","*",FN_MC!N872)</f>
        <v>*</v>
      </c>
      <c r="M899" s="97" t="str">
        <f>IF(FN_MC!J872="","*",FN_MC!J872)</f>
        <v>*</v>
      </c>
      <c r="N899" s="183" t="str">
        <f>IF(FN_MC!K872="","*",FN_MC!K872)</f>
        <v>*</v>
      </c>
      <c r="O899" s="18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96" t="str">
        <f>IF(FN_MC!N873="","*",FN_MC!N873)</f>
        <v>*</v>
      </c>
      <c r="M900" s="97" t="str">
        <f>IF(FN_MC!J873="","*",FN_MC!J873)</f>
        <v>*</v>
      </c>
      <c r="N900" s="183" t="str">
        <f>IF(FN_MC!K873="","*",FN_MC!K873)</f>
        <v>*</v>
      </c>
      <c r="O900" s="18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1527</v>
      </c>
      <c r="D5" s="245"/>
      <c r="E5" s="245"/>
      <c r="F5" s="245"/>
      <c r="G5" s="245"/>
      <c r="H5" s="245"/>
      <c r="I5" s="245"/>
      <c r="J5" s="246"/>
      <c r="K5" s="247" t="s">
        <v>1528</v>
      </c>
      <c r="L5" s="248"/>
      <c r="M5" s="248"/>
      <c r="N5" s="248"/>
      <c r="O5" s="249" t="s">
        <v>1529</v>
      </c>
      <c r="P5" s="250"/>
      <c r="Q5" s="251"/>
    </row>
    <row r="6" spans="1:17" s="81" customFormat="1" ht="15.75" customHeight="1">
      <c r="A6" s="75" t="s">
        <v>1525</v>
      </c>
      <c r="B6" s="82" t="s">
        <v>1524</v>
      </c>
      <c r="C6" s="83" t="s">
        <v>1175</v>
      </c>
      <c r="D6" s="84" t="s">
        <v>1176</v>
      </c>
      <c r="E6" s="83" t="s">
        <v>1530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1531</v>
      </c>
      <c r="M6" s="116" t="s">
        <v>29</v>
      </c>
      <c r="N6" s="117" t="s">
        <v>1170</v>
      </c>
      <c r="O6" s="165" t="s">
        <v>1213</v>
      </c>
      <c r="P6" s="128"/>
      <c r="Q6" s="139" t="s">
        <v>1532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Oportunidade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TALSUL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6.25E-2</v>
      </c>
      <c r="K162" s="118" t="str">
        <f>IF(FN_MC!AK131="","*",FN_MC!AK131)</f>
        <v>TALSUL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>
        <f>IF(FN_MC!B132="","*",FN_MC!B132)</f>
        <v>46091</v>
      </c>
      <c r="B163" s="86" t="str">
        <f>IF(FN_MC!X132="","*",FN_MC!X132)</f>
        <v>Oportunidade</v>
      </c>
      <c r="C163" s="87" t="str">
        <f>IF(FN_MC!S132="","*",FN_MC!S132)</f>
        <v>FERRONORTE</v>
      </c>
      <c r="D163" s="87" t="str">
        <f>IF(FN_MC!T132="","*",FN_MC!T132)</f>
        <v>TGR-TRO</v>
      </c>
      <c r="E163" s="87" t="str">
        <f>IF(FN_MC!D132="","*",FN_MC!D132)</f>
        <v xml:space="preserve">TURMA FIXA VIA </v>
      </c>
      <c r="F163" s="87" t="str">
        <f>IF(FN_MC!H132="","*",FN_MC!H132)</f>
        <v>TALSUL</v>
      </c>
      <c r="G163" s="87" t="str">
        <f>IF(FN_MC!M132="","*",FN_MC!M132)</f>
        <v>TAL</v>
      </c>
      <c r="H163" s="125">
        <f>IF(FN_MC!K132="","*",FN_MC!K132)</f>
        <v>688.4</v>
      </c>
      <c r="I163" s="110">
        <f>IF(FN_MC!O132="","*",FN_MC!O132)</f>
        <v>0.54166666666666663</v>
      </c>
      <c r="J163" s="110">
        <f>IF(FN_MC!P132="","*",FN_MC!P132)</f>
        <v>6.25E-2</v>
      </c>
      <c r="K163" s="118" t="str">
        <f>IF(FN_MC!AK132="","*",FN_MC!AK132)</f>
        <v>TALSUL</v>
      </c>
      <c r="L163" s="118" t="str">
        <f>IF(FN_MC!AM132="","*",FN_MC!AM132)</f>
        <v>TAL</v>
      </c>
      <c r="M163" s="118">
        <f>IF(FN_MC!AP132="","*",FN_MC!AP132)</f>
        <v>688.4</v>
      </c>
      <c r="N163" s="118" t="str">
        <f>IF(FN_MC!AM132="","*",FN_MC!AM132)</f>
        <v>TAL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Contrato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>
        <f>IF(FN_MC!O133="","*",FN_MC!O133)</f>
        <v>0.41666666666666669</v>
      </c>
      <c r="J164" s="110">
        <f>IF(FN_MC!P133="","*",FN_MC!P133)</f>
        <v>0.125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IF(FN_MC!B135="","*",FN_MC!B135)</f>
        <v>46091</v>
      </c>
      <c r="B165" s="86" t="str">
        <f>IF(FN_MC!X135="","*",FN_MC!X135)</f>
        <v>Oportunidade</v>
      </c>
      <c r="C165" s="87" t="str">
        <f>IF(FN_MC!S135="","*",FN_MC!S135)</f>
        <v>FERRONORTE</v>
      </c>
      <c r="D165" s="87" t="str">
        <f>IF(FN_MC!T135="","*",FN_MC!T135)</f>
        <v>TCS-TGR</v>
      </c>
      <c r="E165" s="87" t="str">
        <f>IF(FN_MC!D135="","*",FN_MC!D135)</f>
        <v>W70</v>
      </c>
      <c r="F165" s="87" t="str">
        <f>IF(FN_MC!H135="","*",FN_MC!H135)</f>
        <v>TGR</v>
      </c>
      <c r="G165" s="87" t="str">
        <f>IF(FN_MC!M135="","*",FN_MC!M135)</f>
        <v>TPC-TVL</v>
      </c>
      <c r="H165" s="125">
        <f>IF(FN_MC!K135="","*",FN_MC!K135)</f>
        <v>441</v>
      </c>
      <c r="I165" s="110">
        <f>IF(FN_MC!O135="","*",FN_MC!O135)</f>
        <v>0.41666666666666669</v>
      </c>
      <c r="J165" s="110">
        <f>IF(FN_MC!P135="","*",FN_MC!P135)</f>
        <v>8.3333333333333329E-2</v>
      </c>
      <c r="K165" s="118" t="str">
        <f>IF(FN_MC!AK135="","*",FN_MC!AK135)</f>
        <v>TGR</v>
      </c>
      <c r="L165" s="118" t="str">
        <f>IF(FN_MC!AM135="","*",FN_MC!AM135)</f>
        <v>TPC-TVL</v>
      </c>
      <c r="M165" s="118">
        <f>IF(FN_MC!AP135="","*",FN_MC!AP135)</f>
        <v>441</v>
      </c>
      <c r="N165" s="118" t="str">
        <f>IF(FN_MC!AM135="","*",FN_MC!AM135)</f>
        <v>TPC-TVL</v>
      </c>
      <c r="O165" s="136">
        <f>FN_MC!BH135</f>
        <v>0</v>
      </c>
      <c r="P165" s="78"/>
      <c r="Q165" s="120" t="str">
        <f>IF($A$2=1,IF(FN_MC!BJ135="","*",FN_MC!BJ135),IF(FN_MC!BK135="","*",FN_MC!BK135))</f>
        <v>*</v>
      </c>
    </row>
    <row r="166" spans="1:17" hidden="1">
      <c r="A166" s="85">
        <f>IF(FN_MC!B136="","*",FN_MC!B136)</f>
        <v>46091</v>
      </c>
      <c r="B166" s="86" t="str">
        <f>IF(FN_MC!X136="","*",FN_MC!X136)</f>
        <v>Oportunidade</v>
      </c>
      <c r="C166" s="87" t="str">
        <f>IF(FN_MC!S136="","*",FN_MC!S136)</f>
        <v>FERRONORTE</v>
      </c>
      <c r="D166" s="87" t="str">
        <f>IF(FN_MC!T136="","*",FN_MC!T136)</f>
        <v>TCS-TGR</v>
      </c>
      <c r="E166" s="87" t="str">
        <f>IF(FN_MC!D136="","*",FN_MC!D136)</f>
        <v>ELSON (TF-526)</v>
      </c>
      <c r="F166" s="87" t="str">
        <f>IF(FN_MC!H136="","*",FN_MC!H136)</f>
        <v>TOM2</v>
      </c>
      <c r="G166" s="87" t="str">
        <f>IF(FN_MC!M136="","*",FN_MC!M136)</f>
        <v>TOM</v>
      </c>
      <c r="H166" s="125">
        <f>IF(FN_MC!K136="","*",FN_MC!K136)</f>
        <v>403.505</v>
      </c>
      <c r="I166" s="110">
        <f>IF(FN_MC!O136="","*",FN_MC!O136)</f>
        <v>0.375</v>
      </c>
      <c r="J166" s="110">
        <f>IF(FN_MC!P136="","*",FN_MC!P136)</f>
        <v>6.25E-2</v>
      </c>
      <c r="K166" s="118" t="str">
        <f>IF(FN_MC!AK136="","*",FN_MC!AK136)</f>
        <v>TOM2</v>
      </c>
      <c r="L166" s="118" t="str">
        <f>IF(FN_MC!AM136="","*",FN_MC!AM136)</f>
        <v>TOM</v>
      </c>
      <c r="M166" s="118">
        <f>IF(FN_MC!AP136="","*",FN_MC!AP136)</f>
        <v>403.505</v>
      </c>
      <c r="N166" s="118" t="str">
        <f>IF(FN_MC!AM136="","*",FN_MC!AM136)</f>
        <v>TOM</v>
      </c>
      <c r="O166" s="136">
        <f>FN_MC!BH136</f>
        <v>0</v>
      </c>
      <c r="P166" s="78"/>
      <c r="Q166" s="120" t="str">
        <f>IF($A$2=1,IF(FN_MC!BJ136="","*",FN_MC!BJ136),IF(FN_MC!BK136="","*",FN_MC!BK136))</f>
        <v>*</v>
      </c>
    </row>
    <row r="167" spans="1:17" hidden="1">
      <c r="A167" s="85">
        <f>IF(FN_MC!B138="","*",FN_MC!B138)</f>
        <v>46091</v>
      </c>
      <c r="B167" s="86" t="str">
        <f>IF(FN_MC!X138="","*",FN_MC!X138)</f>
        <v>Contrato</v>
      </c>
      <c r="C167" s="87" t="str">
        <f>IF(FN_MC!S138="","*",FN_MC!S138)</f>
        <v>FERRONORTE</v>
      </c>
      <c r="D167" s="87" t="str">
        <f>IF(FN_MC!T138="","*",FN_MC!T138)</f>
        <v>TMI-TCS</v>
      </c>
      <c r="E167" s="87" t="str">
        <f>IF(FN_MC!D138="","*",FN_MC!D138)</f>
        <v>V48</v>
      </c>
      <c r="F167" s="87" t="str">
        <f>IF(FN_MC!H138="","*",FN_MC!H138)</f>
        <v>TVI</v>
      </c>
      <c r="G167" s="87" t="str">
        <f>IF(FN_MC!M138="","*",FN_MC!M138)</f>
        <v>TVI-TJA</v>
      </c>
      <c r="H167" s="125">
        <f>IF(FN_MC!K138="","*",FN_MC!K138)</f>
        <v>243.5</v>
      </c>
      <c r="I167" s="110">
        <f>IF(FN_MC!O138="","*",FN_MC!O138)</f>
        <v>0.375</v>
      </c>
      <c r="J167" s="110">
        <f>IF(FN_MC!P138="","*",FN_MC!P138)</f>
        <v>0.125</v>
      </c>
      <c r="K167" s="118" t="str">
        <f>IF(FN_MC!AK138="","*",FN_MC!AK138)</f>
        <v>TVI</v>
      </c>
      <c r="L167" s="118" t="str">
        <f>IF(FN_MC!AM138="","*",FN_MC!AM138)</f>
        <v>TVI-TJA</v>
      </c>
      <c r="M167" s="118">
        <f>IF(FN_MC!AP138="","*",FN_MC!AP138)</f>
        <v>243.5</v>
      </c>
      <c r="N167" s="118" t="str">
        <f>IF(FN_MC!AM138="","*",FN_MC!AM138)</f>
        <v>TVI-TJA</v>
      </c>
      <c r="O167" s="136">
        <f>FN_MC!BH138</f>
        <v>0</v>
      </c>
      <c r="P167" s="78"/>
      <c r="Q167" s="120" t="str">
        <f>IF($A$2=1,IF(FN_MC!BJ138="","*",FN_MC!BJ138),IF(FN_MC!BK138="","*",FN_MC!BK138))</f>
        <v>*</v>
      </c>
    </row>
    <row r="168" spans="1:17" hidden="1">
      <c r="A168" s="85">
        <f>IF(FN_MC!B139="","*",FN_MC!B139)</f>
        <v>46091</v>
      </c>
      <c r="B168" s="86" t="str">
        <f>IF(FN_MC!X139="","*",FN_MC!X139)</f>
        <v>Contrato</v>
      </c>
      <c r="C168" s="87" t="str">
        <f>IF(FN_MC!S139="","*",FN_MC!S139)</f>
        <v>FERRONORTE</v>
      </c>
      <c r="D168" s="87" t="str">
        <f>IF(FN_MC!T139="","*",FN_MC!T139)</f>
        <v>TMI-TCS</v>
      </c>
      <c r="E168" s="87" t="str">
        <f>IF(FN_MC!D139="","*",FN_MC!D139)</f>
        <v>W50</v>
      </c>
      <c r="F168" s="87" t="str">
        <f>IF(FN_MC!H139="","*",FN_MC!H139)</f>
        <v>TCS</v>
      </c>
      <c r="G168" s="87" t="str">
        <f>IF(FN_MC!M139="","*",FN_MC!M139)</f>
        <v>TID-TVI</v>
      </c>
      <c r="H168" s="125">
        <f>IF(FN_MC!K139="","*",FN_MC!K139)</f>
        <v>192</v>
      </c>
      <c r="I168" s="110">
        <f>IF(FN_MC!O139="","*",FN_MC!O139)</f>
        <v>0.20833333333333334</v>
      </c>
      <c r="J168" s="110">
        <f>IF(FN_MC!P139="","*",FN_MC!P139)</f>
        <v>0.16666666666666666</v>
      </c>
      <c r="K168" s="118" t="str">
        <f>IF(FN_MC!AK139="","*",FN_MC!AK139)</f>
        <v>TCS</v>
      </c>
      <c r="L168" s="118" t="str">
        <f>IF(FN_MC!AM139="","*",FN_MC!AM139)</f>
        <v>TID-TVI</v>
      </c>
      <c r="M168" s="118">
        <f>IF(FN_MC!AP139="","*",FN_MC!AP139)</f>
        <v>192</v>
      </c>
      <c r="N168" s="118" t="str">
        <f>IF(FN_MC!AM139="","*",FN_MC!AM139)</f>
        <v>TID-TVI</v>
      </c>
      <c r="O168" s="136">
        <f>FN_MC!BH139</f>
        <v>0</v>
      </c>
      <c r="P168" s="78"/>
      <c r="Q168" s="120" t="str">
        <f>IF($A$2=1,IF(FN_MC!BJ139="","*",FN_MC!BJ139),IF(FN_MC!BK139="","*",FN_MC!BK139))</f>
        <v>*</v>
      </c>
    </row>
    <row r="169" spans="1:17" hidden="1">
      <c r="A169" s="85">
        <f>IF(FN_MC!B141="","*",FN_MC!B141)</f>
        <v>46091</v>
      </c>
      <c r="B169" s="86" t="str">
        <f>IF(FN_MC!X141="","*",FN_MC!X141)</f>
        <v>Oportunidade</v>
      </c>
      <c r="C169" s="87" t="str">
        <f>IF(FN_MC!S141="","*",FN_MC!S141)</f>
        <v>FERRONORTE</v>
      </c>
      <c r="D169" s="87" t="str">
        <f>IF(FN_MC!T141="","*",FN_MC!T141)</f>
        <v>TMI-TCS</v>
      </c>
      <c r="E169" s="87" t="str">
        <f>IF(FN_MC!D141="","*",FN_MC!D141)</f>
        <v>V66</v>
      </c>
      <c r="F169" s="87" t="str">
        <f>IF(FN_MC!H141="","*",FN_MC!H141)</f>
        <v>TID</v>
      </c>
      <c r="G169" s="87" t="str">
        <f>IF(FN_MC!M141="","*",FN_MC!M141)</f>
        <v>TMO-TCE</v>
      </c>
      <c r="H169" s="125">
        <f>IF(FN_MC!K141="","*",FN_MC!K141)</f>
        <v>150.5</v>
      </c>
      <c r="I169" s="110">
        <f>IF(FN_MC!O141="","*",FN_MC!O141)</f>
        <v>0.41666666666666669</v>
      </c>
      <c r="J169" s="110">
        <f>IF(FN_MC!P141="","*",FN_MC!P141)</f>
        <v>8.3333333333333329E-2</v>
      </c>
      <c r="K169" s="118" t="str">
        <f>IF(FN_MC!AK141="","*",FN_MC!AK141)</f>
        <v>TID</v>
      </c>
      <c r="L169" s="118" t="str">
        <f>IF(FN_MC!AM141="","*",FN_MC!AM141)</f>
        <v>TMO-TCE</v>
      </c>
      <c r="M169" s="118">
        <f>IF(FN_MC!AP141="","*",FN_MC!AP141)</f>
        <v>150.5</v>
      </c>
      <c r="N169" s="118" t="str">
        <f>IF(FN_MC!AM141="","*",FN_MC!AM141)</f>
        <v>TMO-TCE</v>
      </c>
      <c r="O169" s="136">
        <f>FN_MC!BH141</f>
        <v>0</v>
      </c>
      <c r="P169" s="78"/>
      <c r="Q169" s="120" t="str">
        <f>IF($A$2=1,IF(FN_MC!BJ141="","*",FN_MC!BJ141),IF(FN_MC!BK141="","*",FN_MC!BK141))</f>
        <v>*</v>
      </c>
    </row>
    <row r="170" spans="1:17" hidden="1">
      <c r="A170" s="85">
        <f>IF(FN_MC!B142="","*",FN_MC!B142)</f>
        <v>46091</v>
      </c>
      <c r="B170" s="86" t="str">
        <f>IF(FN_MC!X142="","*",FN_MC!X142)</f>
        <v>Oportunidade</v>
      </c>
      <c r="C170" s="87" t="str">
        <f>IF(FN_MC!S142="","*",FN_MC!S142)</f>
        <v>FERRONORTE</v>
      </c>
      <c r="D170" s="87" t="str">
        <f>IF(FN_MC!T142="","*",FN_MC!T142)</f>
        <v>TMI-TCS</v>
      </c>
      <c r="E170" s="87" t="str">
        <f>IF(FN_MC!D142="","*",FN_MC!D142)</f>
        <v>BRUNO (TF-525)</v>
      </c>
      <c r="F170" s="87" t="str">
        <f>IF(FN_MC!H142="","*",FN_MC!H142)</f>
        <v>*</v>
      </c>
      <c r="G170" s="87" t="str">
        <f>IF(FN_MC!M142="","*",FN_MC!M142)</f>
        <v>TSP-TIN</v>
      </c>
      <c r="H170" s="125">
        <f>IF(FN_MC!K142="","*",FN_MC!K142)</f>
        <v>97.04</v>
      </c>
      <c r="I170" s="110">
        <f>IF(FN_MC!O142="","*",FN_MC!O142)</f>
        <v>0.33333333333333331</v>
      </c>
      <c r="J170" s="110">
        <f>IF(FN_MC!P142="","*",FN_MC!P142)</f>
        <v>8.3333333333333329E-2</v>
      </c>
      <c r="K170" s="118" t="str">
        <f>IF(FN_MC!AK142="","*",FN_MC!AK142)</f>
        <v>-</v>
      </c>
      <c r="L170" s="118" t="str">
        <f>IF(FN_MC!AM142="","*",FN_MC!AM142)</f>
        <v>TSP-TIN</v>
      </c>
      <c r="M170" s="118">
        <f>IF(FN_MC!AP142="","*",FN_MC!AP142)</f>
        <v>97.04</v>
      </c>
      <c r="N170" s="118" t="str">
        <f>IF(FN_MC!AM142="","*",FN_MC!AM142)</f>
        <v>TSP-TIN</v>
      </c>
      <c r="O170" s="136">
        <f>FN_MC!BH142</f>
        <v>0</v>
      </c>
      <c r="P170" s="78"/>
      <c r="Q170" s="120" t="str">
        <f>IF($A$2=1,IF(FN_MC!BJ142="","*",FN_MC!BJ142),IF(FN_MC!BK142="","*",FN_MC!BK142))</f>
        <v>*</v>
      </c>
    </row>
    <row r="171" spans="1:17" hidden="1">
      <c r="A171" s="85">
        <f>IF(FN_MC!B144="","*",FN_MC!B144)</f>
        <v>46091</v>
      </c>
      <c r="B171" s="86" t="str">
        <f>IF(FN_MC!X144="","*",FN_MC!X144)</f>
        <v>Oportunidade</v>
      </c>
      <c r="C171" s="87" t="str">
        <f>IF(FN_MC!S144="","*",FN_MC!S144)</f>
        <v>FERRONORTE</v>
      </c>
      <c r="D171" s="87" t="str">
        <f>IF(FN_MC!T144="","*",FN_MC!T144)</f>
        <v>TMI-TCS</v>
      </c>
      <c r="E171" s="87" t="str">
        <f>IF(FN_MC!D144="","*",FN_MC!D144)</f>
        <v>ANISIO (TF-514)</v>
      </c>
      <c r="F171" s="87" t="str">
        <f>IF(FN_MC!H144="","*",FN_MC!H144)</f>
        <v>*</v>
      </c>
      <c r="G171" s="87" t="str">
        <f>IF(FN_MC!M144="","*",FN_MC!M144)</f>
        <v>TQI</v>
      </c>
      <c r="H171" s="125">
        <f>IF(FN_MC!K144="","*",FN_MC!K144)</f>
        <v>62.3</v>
      </c>
      <c r="I171" s="110">
        <f>IF(FN_MC!O144="","*",FN_MC!O144)</f>
        <v>0.375</v>
      </c>
      <c r="J171" s="110">
        <f>IF(FN_MC!P144="","*",FN_MC!P144)</f>
        <v>8.3333333333333329E-2</v>
      </c>
      <c r="K171" s="118" t="str">
        <f>IF(FN_MC!AK144="","*",FN_MC!AK144)</f>
        <v>-</v>
      </c>
      <c r="L171" s="118" t="str">
        <f>IF(FN_MC!AM144="","*",FN_MC!AM144)</f>
        <v>TQI</v>
      </c>
      <c r="M171" s="118">
        <f>IF(FN_MC!AP144="","*",FN_MC!AP144)</f>
        <v>62.3</v>
      </c>
      <c r="N171" s="118" t="str">
        <f>IF(FN_MC!AM144="","*",FN_MC!AM144)</f>
        <v>TQI</v>
      </c>
      <c r="O171" s="136">
        <f>FN_MC!BH144</f>
        <v>0</v>
      </c>
      <c r="P171" s="78"/>
      <c r="Q171" s="120" t="str">
        <f>IF($A$2=1,IF(FN_MC!BJ144="","*",FN_MC!BJ144),IF(FN_MC!BK144="","*",FN_MC!BK144))</f>
        <v>*</v>
      </c>
    </row>
    <row r="172" spans="1:17" hidden="1">
      <c r="A172" s="85" t="str">
        <f>IF(FN_MC!B145="","*",FN_MC!B145)</f>
        <v>*</v>
      </c>
      <c r="B172" s="86" t="str">
        <f>IF(FN_MC!X145="","*",FN_MC!X145)</f>
        <v>Contrato</v>
      </c>
      <c r="C172" s="87" t="str">
        <f>IF(FN_MC!S145="","*",FN_MC!S145)</f>
        <v>FERRONORTE</v>
      </c>
      <c r="D172" s="87" t="str">
        <f>IF(FN_MC!T145="","*",FN_MC!T145)</f>
        <v>TMI-TCS</v>
      </c>
      <c r="E172" s="87" t="str">
        <f>IF(FN_MC!D145="","*",FN_MC!D145)</f>
        <v>W48</v>
      </c>
      <c r="F172" s="87" t="str">
        <f>IF(FN_MC!H145="","*",FN_MC!H145)</f>
        <v>TAP</v>
      </c>
      <c r="G172" s="87" t="str">
        <f>IF(FN_MC!M145="","*",FN_MC!M145)</f>
        <v>TAP</v>
      </c>
      <c r="H172" s="125">
        <f>IF(FN_MC!K145="","*",FN_MC!K145)</f>
        <v>24</v>
      </c>
      <c r="I172" s="110">
        <f>IF(FN_MC!O145="","*",FN_MC!O145)</f>
        <v>0.33333333333333331</v>
      </c>
      <c r="J172" s="110">
        <f>IF(FN_MC!P145="","*",FN_MC!P145)</f>
        <v>0.16666666666666666</v>
      </c>
      <c r="K172" s="118" t="str">
        <f>IF(FN_MC!AK145="","*",FN_MC!AK145)</f>
        <v>TAP</v>
      </c>
      <c r="L172" s="118" t="str">
        <f>IF(FN_MC!AM145="","*",FN_MC!AM145)</f>
        <v>TAP</v>
      </c>
      <c r="M172" s="118">
        <f>IF(FN_MC!AP145="","*",FN_MC!AP145)</f>
        <v>24</v>
      </c>
      <c r="N172" s="118" t="str">
        <f>IF(FN_MC!AM145="","*",FN_MC!AM145)</f>
        <v>TAP</v>
      </c>
      <c r="O172" s="136">
        <f>FN_MC!BH145</f>
        <v>0</v>
      </c>
      <c r="P172" s="78"/>
      <c r="Q172" s="120" t="str">
        <f>IF($A$2=1,IF(FN_MC!BJ145="","*",FN_MC!BJ145),IF(FN_MC!BK145="","*",FN_MC!BK145))</f>
        <v>Avariada</v>
      </c>
    </row>
    <row r="173" spans="1:17" hidden="1">
      <c r="A173" s="85">
        <f>IF(FN_MC!B146="","*",FN_MC!B146)</f>
        <v>46091</v>
      </c>
      <c r="B173" s="86" t="str">
        <f>IF(FN_MC!X146="","*",FN_MC!X146)</f>
        <v>Oportunidade</v>
      </c>
      <c r="C173" s="87" t="str">
        <f>IF(FN_MC!S146="","*",FN_MC!S146)</f>
        <v>MALHA CENTRAL</v>
      </c>
      <c r="D173" s="87" t="str">
        <f>IF(FN_MC!T146="","*",FN_MC!T146)</f>
        <v>RAMAL</v>
      </c>
      <c r="E173" s="87" t="str">
        <f>IF(FN_MC!D146="","*",FN_MC!D146)</f>
        <v>E18</v>
      </c>
      <c r="F173" s="87" t="str">
        <f>IF(FN_MC!H146="","*",FN_MC!H146)</f>
        <v>ZIQZQY</v>
      </c>
      <c r="G173" s="87" t="str">
        <f>IF(FN_MC!M146="","*",FN_MC!M146)</f>
        <v>ZIQ-ZQY</v>
      </c>
      <c r="H173" s="125">
        <f>IF(FN_MC!K146="","*",FN_MC!K146)</f>
        <v>177.6</v>
      </c>
      <c r="I173" s="110">
        <f>IF(FN_MC!O146="","*",FN_MC!O146)</f>
        <v>0.35416666666666669</v>
      </c>
      <c r="J173" s="110">
        <f>IF(FN_MC!P146="","*",FN_MC!P146)</f>
        <v>0.125</v>
      </c>
      <c r="K173" s="118" t="str">
        <f>IF(FN_MC!AK146="","*",FN_MC!AK146)</f>
        <v>ZIQZQY</v>
      </c>
      <c r="L173" s="118" t="str">
        <f>IF(FN_MC!AM146="","*",FN_MC!AM146)</f>
        <v>ZIQ-ZQY</v>
      </c>
      <c r="M173" s="118">
        <f>IF(FN_MC!AP146="","*",FN_MC!AP146)</f>
        <v>177.6</v>
      </c>
      <c r="N173" s="118" t="str">
        <f>IF(FN_MC!AM146="","*",FN_MC!AM146)</f>
        <v>ZIQ-ZQY</v>
      </c>
      <c r="O173" s="136">
        <f>FN_MC!BH146</f>
        <v>0</v>
      </c>
      <c r="P173" s="78"/>
      <c r="Q173" s="120" t="str">
        <f>IF($A$2=1,IF(FN_MC!BJ146="","*",FN_MC!BJ146),IF(FN_MC!BK146="","*",FN_MC!BK146))</f>
        <v>*</v>
      </c>
    </row>
    <row r="174" spans="1:17" hidden="1">
      <c r="A174" s="85">
        <f>IF(FN_MC!B147="","*",FN_MC!B147)</f>
        <v>46091</v>
      </c>
      <c r="B174" s="86" t="str">
        <f>IF(FN_MC!X147="","*",FN_MC!X147)</f>
        <v>*</v>
      </c>
      <c r="C174" s="87" t="str">
        <f>IF(FN_MC!S147="","*",FN_MC!S147)</f>
        <v>MALHA CENTRAL</v>
      </c>
      <c r="D174" s="87" t="str">
        <f>IF(FN_MC!T147="","*",FN_MC!T147)</f>
        <v>RAMAL</v>
      </c>
      <c r="E174" s="87" t="str">
        <f>IF(FN_MC!D147="","*",FN_MC!D147)</f>
        <v>A74</v>
      </c>
      <c r="F174" s="87" t="str">
        <f>IF(FN_MC!H147="","*",FN_MC!H147)</f>
        <v>*</v>
      </c>
      <c r="G174" s="87" t="str">
        <f>IF(FN_MC!M147="","*",FN_MC!M147)</f>
        <v>ZPD-ZJU</v>
      </c>
      <c r="H174" s="125">
        <f>IF(FN_MC!K147="","*",FN_MC!K147)</f>
        <v>303.10899999999998</v>
      </c>
      <c r="I174" s="110">
        <f>IF(FN_MC!O147="","*",FN_MC!O147)</f>
        <v>0.375</v>
      </c>
      <c r="J174" s="110">
        <f>IF(FN_MC!P147="","*",FN_MC!P147)</f>
        <v>4.1666666666666664E-2</v>
      </c>
      <c r="K174" s="118" t="str">
        <f>IF(FN_MC!AK147="","*",FN_MC!AK147)</f>
        <v>-</v>
      </c>
      <c r="L174" s="118" t="str">
        <f>IF(FN_MC!AM147="","*",FN_MC!AM147)</f>
        <v>ZPD-ZJU</v>
      </c>
      <c r="M174" s="118">
        <f>IF(FN_MC!AP147="","*",FN_MC!AP147)</f>
        <v>303.10899999999998</v>
      </c>
      <c r="N174" s="118" t="str">
        <f>IF(FN_MC!AM147="","*",FN_MC!AM147)</f>
        <v>ZPD-ZJU</v>
      </c>
      <c r="O174" s="136">
        <f>FN_MC!BH147</f>
        <v>0</v>
      </c>
      <c r="P174" s="78"/>
      <c r="Q174" s="120" t="str">
        <f>IF($A$2=1,IF(FN_MC!BJ147="","*",FN_MC!BJ147),IF(FN_MC!BK147="","*",FN_MC!BK147))</f>
        <v>*</v>
      </c>
    </row>
    <row r="175" spans="1:17" hidden="1">
      <c r="A175" s="85" t="str">
        <f>IF(FN_MC!B148="","*",FN_MC!B148)</f>
        <v>*</v>
      </c>
      <c r="B175" s="86" t="str">
        <f>IF(FN_MC!X148="","*",FN_MC!X148)</f>
        <v>*</v>
      </c>
      <c r="C175" s="87" t="str">
        <f>IF(FN_MC!S148="","*",FN_MC!S148)</f>
        <v>-</v>
      </c>
      <c r="D175" s="87" t="str">
        <f>IF(FN_MC!T148="","*",FN_MC!T148)</f>
        <v>-</v>
      </c>
      <c r="E175" s="87" t="str">
        <f>IF(FN_MC!D148="","*",FN_MC!D148)</f>
        <v>*</v>
      </c>
      <c r="F175" s="87" t="str">
        <f>IF(FN_MC!H148="","*",FN_MC!H148)</f>
        <v>*</v>
      </c>
      <c r="G175" s="87" t="str">
        <f>IF(FN_MC!M148="","*",FN_MC!M148)</f>
        <v>-</v>
      </c>
      <c r="H175" s="125" t="str">
        <f>IF(FN_MC!K148="","*",FN_MC!K148)</f>
        <v>*</v>
      </c>
      <c r="I175" s="110" t="str">
        <f>IF(FN_MC!O148="","*",FN_MC!O148)</f>
        <v>*</v>
      </c>
      <c r="J175" s="110" t="str">
        <f>IF(FN_MC!P148="","*",FN_MC!P148)</f>
        <v>*</v>
      </c>
      <c r="K175" s="118" t="str">
        <f>IF(FN_MC!AK148="","*",FN_MC!AK148)</f>
        <v>-</v>
      </c>
      <c r="L175" s="118" t="str">
        <f>IF(FN_MC!AM148="","*",FN_MC!AM148)</f>
        <v>-</v>
      </c>
      <c r="M175" s="118" t="str">
        <f>IF(FN_MC!AP148="","*",FN_MC!AP148)</f>
        <v>-</v>
      </c>
      <c r="N175" s="118" t="str">
        <f>IF(FN_MC!AM148="","*",FN_MC!AM148)</f>
        <v>-</v>
      </c>
      <c r="O175" s="136">
        <f>FN_MC!BH148</f>
        <v>0</v>
      </c>
      <c r="P175" s="78"/>
      <c r="Q175" s="120" t="str">
        <f>IF($A$2=1,IF(FN_MC!BJ148="","*",FN_MC!BJ148),IF(FN_MC!BK148="","*",FN_MC!BK148))</f>
        <v>*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 hidden="1">
      <c r="A177" s="85" t="str">
        <f>IF(FN_MC!B150="","*",FN_MC!B150)</f>
        <v>*</v>
      </c>
      <c r="B177" s="86" t="str">
        <f>IF(FN_MC!X150="","*",FN_MC!X150)</f>
        <v>*</v>
      </c>
      <c r="C177" s="87" t="str">
        <f>IF(FN_MC!S150="","*",FN_MC!S150)</f>
        <v>-</v>
      </c>
      <c r="D177" s="87" t="str">
        <f>IF(FN_MC!T150="","*",FN_MC!T150)</f>
        <v>-</v>
      </c>
      <c r="E177" s="87" t="str">
        <f>IF(FN_MC!D150="","*",FN_MC!D150)</f>
        <v>*</v>
      </c>
      <c r="F177" s="87" t="str">
        <f>IF(FN_MC!H150="","*",FN_MC!H150)</f>
        <v>*</v>
      </c>
      <c r="G177" s="87" t="str">
        <f>IF(FN_MC!M150="","*",FN_MC!M150)</f>
        <v>-</v>
      </c>
      <c r="H177" s="125" t="str">
        <f>IF(FN_MC!K150="","*",FN_MC!K150)</f>
        <v>*</v>
      </c>
      <c r="I177" s="110" t="str">
        <f>IF(FN_MC!O150="","*",FN_MC!O150)</f>
        <v>*</v>
      </c>
      <c r="J177" s="110" t="str">
        <f>IF(FN_MC!P150="","*",FN_MC!P150)</f>
        <v>*</v>
      </c>
      <c r="K177" s="118" t="str">
        <f>IF(FN_MC!AK150="","*",FN_MC!AK150)</f>
        <v>-</v>
      </c>
      <c r="L177" s="118" t="str">
        <f>IF(FN_MC!AM150="","*",FN_MC!AM150)</f>
        <v>-</v>
      </c>
      <c r="M177" s="118" t="str">
        <f>IF(FN_MC!AP150="","*",FN_MC!AP150)</f>
        <v>-</v>
      </c>
      <c r="N177" s="118" t="str">
        <f>IF(FN_MC!AM150="","*",FN_MC!AM150)</f>
        <v>-</v>
      </c>
      <c r="O177" s="136">
        <f>FN_MC!BH150</f>
        <v>0</v>
      </c>
      <c r="P177" s="78"/>
      <c r="Q177" s="120" t="str">
        <f>IF($A$2=1,IF(FN_MC!BJ150="","*",FN_MC!BJ150),IF(FN_MC!BK150="","*",FN_MC!BK150))</f>
        <v>*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 t="str">
        <f>IF(FN_MC!B152="","*",FN_MC!B152)</f>
        <v>*</v>
      </c>
      <c r="B179" s="86" t="str">
        <f>IF(FN_MC!X152="","*",FN_MC!X152)</f>
        <v>*</v>
      </c>
      <c r="C179" s="87" t="str">
        <f>IF(FN_MC!S152="","*",FN_MC!S152)</f>
        <v>-</v>
      </c>
      <c r="D179" s="87" t="str">
        <f>IF(FN_MC!T152="","*",FN_MC!T152)</f>
        <v>-</v>
      </c>
      <c r="E179" s="87" t="str">
        <f>IF(FN_MC!D152="","*",FN_MC!D152)</f>
        <v>*</v>
      </c>
      <c r="F179" s="87" t="str">
        <f>IF(FN_MC!H152="","*",FN_MC!H152)</f>
        <v>*</v>
      </c>
      <c r="G179" s="87" t="str">
        <f>IF(FN_MC!M152="","*",FN_MC!M152)</f>
        <v>-</v>
      </c>
      <c r="H179" s="125" t="str">
        <f>IF(FN_MC!K152="","*",FN_MC!K152)</f>
        <v>*</v>
      </c>
      <c r="I179" s="110" t="str">
        <f>IF(FN_MC!O152="","*",FN_MC!O152)</f>
        <v>*</v>
      </c>
      <c r="J179" s="110" t="str">
        <f>IF(FN_MC!P152="","*",FN_MC!P152)</f>
        <v>*</v>
      </c>
      <c r="K179" s="118" t="str">
        <f>IF(FN_MC!AK152="","*",FN_MC!AK152)</f>
        <v>-</v>
      </c>
      <c r="L179" s="118" t="str">
        <f>IF(FN_MC!AM152="","*",FN_MC!AM152)</f>
        <v>-</v>
      </c>
      <c r="M179" s="118" t="str">
        <f>IF(FN_MC!AP152="","*",FN_MC!AP152)</f>
        <v>-</v>
      </c>
      <c r="N179" s="118" t="str">
        <f>IF(FN_MC!AM152="","*",FN_MC!AM152)</f>
        <v>-</v>
      </c>
      <c r="O179" s="136">
        <f>FN_MC!BH152</f>
        <v>0</v>
      </c>
      <c r="P179" s="78"/>
      <c r="Q179" s="120" t="str">
        <f>IF($A$2=1,IF(FN_MC!BJ152="","*",FN_MC!BJ152),IF(FN_MC!BK152="","*",FN_MC!BK152))</f>
        <v>*</v>
      </c>
    </row>
    <row r="180" spans="1:17" hidden="1">
      <c r="A180" s="85" t="str">
        <f>IF(FN_MC!B153="","*",FN_MC!B153)</f>
        <v>*</v>
      </c>
      <c r="B180" s="86" t="str">
        <f>IF(FN_MC!X153="","*",FN_MC!X153)</f>
        <v>*</v>
      </c>
      <c r="C180" s="87" t="str">
        <f>IF(FN_MC!S153="","*",FN_MC!S153)</f>
        <v>-</v>
      </c>
      <c r="D180" s="87" t="str">
        <f>IF(FN_MC!T153="","*",FN_MC!T153)</f>
        <v>-</v>
      </c>
      <c r="E180" s="87" t="str">
        <f>IF(FN_MC!D153="","*",FN_MC!D153)</f>
        <v>*</v>
      </c>
      <c r="F180" s="87" t="str">
        <f>IF(FN_MC!H153="","*",FN_MC!H153)</f>
        <v>*</v>
      </c>
      <c r="G180" s="87" t="str">
        <f>IF(FN_MC!M153="","*",FN_MC!M153)</f>
        <v>-</v>
      </c>
      <c r="H180" s="125" t="str">
        <f>IF(FN_MC!K153="","*",FN_MC!K153)</f>
        <v>*</v>
      </c>
      <c r="I180" s="110" t="str">
        <f>IF(FN_MC!O153="","*",FN_MC!O153)</f>
        <v>*</v>
      </c>
      <c r="J180" s="110" t="str">
        <f>IF(FN_MC!P153="","*",FN_MC!P153)</f>
        <v>*</v>
      </c>
      <c r="K180" s="118" t="str">
        <f>IF(FN_MC!AK153="","*",FN_MC!AK153)</f>
        <v>-</v>
      </c>
      <c r="L180" s="118" t="str">
        <f>IF(FN_MC!AM153="","*",FN_MC!AM153)</f>
        <v>-</v>
      </c>
      <c r="M180" s="118" t="str">
        <f>IF(FN_MC!AP153="","*",FN_MC!AP153)</f>
        <v>-</v>
      </c>
      <c r="N180" s="118" t="str">
        <f>IF(FN_MC!AM153="","*",FN_MC!AM153)</f>
        <v>-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str">
        <f>IF(FN_MC!B154="","*",FN_MC!B154)</f>
        <v>*</v>
      </c>
      <c r="B181" s="86" t="str">
        <f>IF(FN_MC!X154="","*",FN_MC!X154)</f>
        <v>*</v>
      </c>
      <c r="C181" s="87" t="str">
        <f>IF(FN_MC!S154="","*",FN_MC!S154)</f>
        <v>-</v>
      </c>
      <c r="D181" s="87" t="str">
        <f>IF(FN_MC!T154="","*",FN_MC!T154)</f>
        <v>-</v>
      </c>
      <c r="E181" s="87" t="str">
        <f>IF(FN_MC!D154="","*",FN_MC!D154)</f>
        <v>*</v>
      </c>
      <c r="F181" s="87" t="str">
        <f>IF(FN_MC!H154="","*",FN_MC!H154)</f>
        <v>*</v>
      </c>
      <c r="G181" s="87" t="str">
        <f>IF(FN_MC!M154="","*",FN_MC!M154)</f>
        <v>-</v>
      </c>
      <c r="H181" s="125" t="str">
        <f>IF(FN_MC!K154="","*",FN_MC!K154)</f>
        <v>*</v>
      </c>
      <c r="I181" s="110" t="str">
        <f>IF(FN_MC!O154="","*",FN_MC!O154)</f>
        <v>*</v>
      </c>
      <c r="J181" s="110" t="str">
        <f>IF(FN_MC!P154="","*",FN_MC!P154)</f>
        <v>*</v>
      </c>
      <c r="K181" s="118" t="str">
        <f>IF(FN_MC!AK154="","*",FN_MC!AK154)</f>
        <v>-</v>
      </c>
      <c r="L181" s="118" t="str">
        <f>IF(FN_MC!AM154="","*",FN_MC!AM154)</f>
        <v>-</v>
      </c>
      <c r="M181" s="118" t="str">
        <f>IF(FN_MC!AP154="","*",FN_MC!AP154)</f>
        <v>-</v>
      </c>
      <c r="N181" s="118" t="str">
        <f>IF(FN_MC!AM154="","*",FN_MC!AM154)</f>
        <v>-</v>
      </c>
      <c r="O181" s="136">
        <f>FN_MC!BH154</f>
        <v>0</v>
      </c>
      <c r="P181" s="78"/>
      <c r="Q181" s="120" t="str">
        <f>IF($A$2=1,IF(FN_MC!BJ154="","*",FN_MC!BJ154),IF(FN_MC!BK154="","*",FN_MC!BK154))</f>
        <v>*</v>
      </c>
    </row>
    <row r="182" spans="1:17" hidden="1">
      <c r="A182" s="85" t="str">
        <f>IF(FN_MC!B155="","*",FN_MC!B155)</f>
        <v>*</v>
      </c>
      <c r="B182" s="86" t="str">
        <f>IF(FN_MC!X155="","*",FN_MC!X155)</f>
        <v>*</v>
      </c>
      <c r="C182" s="87" t="str">
        <f>IF(FN_MC!S155="","*",FN_MC!S155)</f>
        <v>-</v>
      </c>
      <c r="D182" s="87" t="str">
        <f>IF(FN_MC!T155="","*",FN_MC!T155)</f>
        <v>-</v>
      </c>
      <c r="E182" s="87" t="str">
        <f>IF(FN_MC!D155="","*",FN_MC!D155)</f>
        <v>*</v>
      </c>
      <c r="F182" s="87" t="str">
        <f>IF(FN_MC!H155="","*",FN_MC!H155)</f>
        <v>*</v>
      </c>
      <c r="G182" s="87" t="str">
        <f>IF(FN_MC!M155="","*",FN_MC!M155)</f>
        <v>-</v>
      </c>
      <c r="H182" s="125" t="str">
        <f>IF(FN_MC!K155="","*",FN_MC!K155)</f>
        <v>*</v>
      </c>
      <c r="I182" s="110" t="str">
        <f>IF(FN_MC!O155="","*",FN_MC!O155)</f>
        <v>*</v>
      </c>
      <c r="J182" s="110" t="str">
        <f>IF(FN_MC!P155="","*",FN_MC!P155)</f>
        <v>*</v>
      </c>
      <c r="K182" s="118" t="str">
        <f>IF(FN_MC!AK155="","*",FN_MC!AK155)</f>
        <v>-</v>
      </c>
      <c r="L182" s="118" t="str">
        <f>IF(FN_MC!AM155="","*",FN_MC!AM155)</f>
        <v>-</v>
      </c>
      <c r="M182" s="118" t="str">
        <f>IF(FN_MC!AP155="","*",FN_MC!AP155)</f>
        <v>-</v>
      </c>
      <c r="N182" s="118" t="str">
        <f>IF(FN_MC!AM155="","*",FN_MC!AM155)</f>
        <v>-</v>
      </c>
      <c r="O182" s="136">
        <f>FN_MC!BH155</f>
        <v>0</v>
      </c>
      <c r="P182" s="78"/>
      <c r="Q182" s="120" t="str">
        <f>IF($A$2=1,IF(FN_MC!BJ155="","*",FN_MC!BJ155),IF(FN_MC!BK155="","*",FN_MC!BK155))</f>
        <v>*</v>
      </c>
    </row>
    <row r="183" spans="1:17" hidden="1">
      <c r="A183" s="85" t="str">
        <f>IF(FN_MC!B156="","*",FN_MC!B156)</f>
        <v>*</v>
      </c>
      <c r="B183" s="86" t="str">
        <f>IF(FN_MC!X156="","*",FN_MC!X156)</f>
        <v>*</v>
      </c>
      <c r="C183" s="87" t="str">
        <f>IF(FN_MC!S156="","*",FN_MC!S156)</f>
        <v>-</v>
      </c>
      <c r="D183" s="87" t="str">
        <f>IF(FN_MC!T156="","*",FN_MC!T156)</f>
        <v>-</v>
      </c>
      <c r="E183" s="87" t="str">
        <f>IF(FN_MC!D156="","*",FN_MC!D156)</f>
        <v>*</v>
      </c>
      <c r="F183" s="87" t="str">
        <f>IF(FN_MC!H156="","*",FN_MC!H156)</f>
        <v>*</v>
      </c>
      <c r="G183" s="87" t="str">
        <f>IF(FN_MC!M156="","*",FN_MC!M156)</f>
        <v>-</v>
      </c>
      <c r="H183" s="125" t="str">
        <f>IF(FN_MC!K156="","*",FN_MC!K156)</f>
        <v>*</v>
      </c>
      <c r="I183" s="110" t="str">
        <f>IF(FN_MC!O156="","*",FN_MC!O156)</f>
        <v>*</v>
      </c>
      <c r="J183" s="110" t="str">
        <f>IF(FN_MC!P156="","*",FN_MC!P156)</f>
        <v>*</v>
      </c>
      <c r="K183" s="118" t="str">
        <f>IF(FN_MC!AK156="","*",FN_MC!AK156)</f>
        <v>-</v>
      </c>
      <c r="L183" s="118" t="str">
        <f>IF(FN_MC!AM156="","*",FN_MC!AM156)</f>
        <v>-</v>
      </c>
      <c r="M183" s="118" t="str">
        <f>IF(FN_MC!AP156="","*",FN_MC!AP156)</f>
        <v>-</v>
      </c>
      <c r="N183" s="118" t="str">
        <f>IF(FN_MC!AM156="","*",FN_MC!AM156)</f>
        <v>-</v>
      </c>
      <c r="O183" s="136">
        <f>FN_MC!BH156</f>
        <v>0</v>
      </c>
      <c r="P183" s="78"/>
      <c r="Q183" s="120" t="str">
        <f>IF($A$2=1,IF(FN_MC!BJ156="","*",FN_MC!BJ156),IF(FN_MC!BK156="","*",FN_MC!BK156))</f>
        <v>*</v>
      </c>
    </row>
    <row r="184" spans="1:17" hidden="1">
      <c r="A184" s="85" t="str">
        <f>IF(FN_MC!B157="","*",FN_MC!B157)</f>
        <v>*</v>
      </c>
      <c r="B184" s="86" t="str">
        <f>IF(FN_MC!X157="","*",FN_MC!X157)</f>
        <v>*</v>
      </c>
      <c r="C184" s="87" t="str">
        <f>IF(FN_MC!S157="","*",FN_MC!S157)</f>
        <v>-</v>
      </c>
      <c r="D184" s="87" t="str">
        <f>IF(FN_MC!T157="","*",FN_MC!T157)</f>
        <v>-</v>
      </c>
      <c r="E184" s="87" t="str">
        <f>IF(FN_MC!D157="","*",FN_MC!D157)</f>
        <v>*</v>
      </c>
      <c r="F184" s="87" t="str">
        <f>IF(FN_MC!H157="","*",FN_MC!H157)</f>
        <v>*</v>
      </c>
      <c r="G184" s="87" t="str">
        <f>IF(FN_MC!M157="","*",FN_MC!M157)</f>
        <v>-</v>
      </c>
      <c r="H184" s="125" t="str">
        <f>IF(FN_MC!K157="","*",FN_MC!K157)</f>
        <v>*</v>
      </c>
      <c r="I184" s="110" t="str">
        <f>IF(FN_MC!O157="","*",FN_MC!O157)</f>
        <v>*</v>
      </c>
      <c r="J184" s="110" t="str">
        <f>IF(FN_MC!P157="","*",FN_MC!P157)</f>
        <v>*</v>
      </c>
      <c r="K184" s="118" t="str">
        <f>IF(FN_MC!AK157="","*",FN_MC!AK157)</f>
        <v>-</v>
      </c>
      <c r="L184" s="118" t="str">
        <f>IF(FN_MC!AM157="","*",FN_MC!AM157)</f>
        <v>-</v>
      </c>
      <c r="M184" s="118" t="str">
        <f>IF(FN_MC!AP157="","*",FN_MC!AP157)</f>
        <v>-</v>
      </c>
      <c r="N184" s="118" t="str">
        <f>IF(FN_MC!AM157="","*",FN_MC!AM157)</f>
        <v>-</v>
      </c>
      <c r="O184" s="136">
        <f>FN_MC!BH157</f>
        <v>0</v>
      </c>
      <c r="P184" s="78"/>
      <c r="Q184" s="120" t="str">
        <f>IF($A$2=1,IF(FN_MC!BJ157="","*",FN_MC!BJ157),IF(FN_MC!BK157="","*",FN_MC!BK157))</f>
        <v>*</v>
      </c>
    </row>
    <row r="185" spans="1:17" hidden="1">
      <c r="A185" s="85" t="str">
        <f>IF(FN_MC!B158="","*",FN_MC!B158)</f>
        <v>*</v>
      </c>
      <c r="B185" s="86" t="str">
        <f>IF(FN_MC!X158="","*",FN_MC!X158)</f>
        <v>*</v>
      </c>
      <c r="C185" s="87" t="str">
        <f>IF(FN_MC!S158="","*",FN_MC!S158)</f>
        <v>-</v>
      </c>
      <c r="D185" s="87" t="str">
        <f>IF(FN_MC!T158="","*",FN_MC!T158)</f>
        <v>-</v>
      </c>
      <c r="E185" s="87" t="str">
        <f>IF(FN_MC!D158="","*",FN_MC!D158)</f>
        <v>*</v>
      </c>
      <c r="F185" s="87" t="str">
        <f>IF(FN_MC!H158="","*",FN_MC!H158)</f>
        <v>*</v>
      </c>
      <c r="G185" s="87" t="str">
        <f>IF(FN_MC!M158="","*",FN_MC!M158)</f>
        <v>-</v>
      </c>
      <c r="H185" s="125" t="str">
        <f>IF(FN_MC!K158="","*",FN_MC!K158)</f>
        <v>*</v>
      </c>
      <c r="I185" s="110" t="str">
        <f>IF(FN_MC!O158="","*",FN_MC!O158)</f>
        <v>*</v>
      </c>
      <c r="J185" s="110" t="str">
        <f>IF(FN_MC!P158="","*",FN_MC!P158)</f>
        <v>*</v>
      </c>
      <c r="K185" s="118" t="str">
        <f>IF(FN_MC!AK158="","*",FN_MC!AK158)</f>
        <v>-</v>
      </c>
      <c r="L185" s="118" t="str">
        <f>IF(FN_MC!AM158="","*",FN_MC!AM158)</f>
        <v>-</v>
      </c>
      <c r="M185" s="118" t="str">
        <f>IF(FN_MC!AP158="","*",FN_MC!AP158)</f>
        <v>-</v>
      </c>
      <c r="N185" s="118" t="str">
        <f>IF(FN_MC!AM158="","*",FN_MC!AM158)</f>
        <v>-</v>
      </c>
      <c r="O185" s="136">
        <f>FN_MC!BH158</f>
        <v>0</v>
      </c>
      <c r="P185" s="78"/>
      <c r="Q185" s="120" t="str">
        <f>IF($A$2=1,IF(FN_MC!BJ158="","*",FN_MC!BJ158),IF(FN_MC!BK158="","*",FN_MC!BK158))</f>
        <v>*</v>
      </c>
    </row>
    <row r="186" spans="1:17" hidden="1">
      <c r="A186" s="85" t="str">
        <f>IF(FN_MC!B159="","*",FN_MC!B159)</f>
        <v>*</v>
      </c>
      <c r="B186" s="86" t="str">
        <f>IF(FN_MC!X159="","*",FN_MC!X159)</f>
        <v>*</v>
      </c>
      <c r="C186" s="87" t="str">
        <f>IF(FN_MC!S159="","*",FN_MC!S159)</f>
        <v>-</v>
      </c>
      <c r="D186" s="87" t="str">
        <f>IF(FN_MC!T159="","*",FN_MC!T159)</f>
        <v>-</v>
      </c>
      <c r="E186" s="87" t="str">
        <f>IF(FN_MC!D159="","*",FN_MC!D159)</f>
        <v>*</v>
      </c>
      <c r="F186" s="87" t="str">
        <f>IF(FN_MC!H159="","*",FN_MC!H159)</f>
        <v>*</v>
      </c>
      <c r="G186" s="87" t="str">
        <f>IF(FN_MC!M159="","*",FN_MC!M159)</f>
        <v>-</v>
      </c>
      <c r="H186" s="125" t="str">
        <f>IF(FN_MC!K159="","*",FN_MC!K159)</f>
        <v>*</v>
      </c>
      <c r="I186" s="110" t="str">
        <f>IF(FN_MC!O159="","*",FN_MC!O159)</f>
        <v>*</v>
      </c>
      <c r="J186" s="110" t="str">
        <f>IF(FN_MC!P159="","*",FN_MC!P159)</f>
        <v>*</v>
      </c>
      <c r="K186" s="118" t="str">
        <f>IF(FN_MC!AK159="","*",FN_MC!AK159)</f>
        <v>-</v>
      </c>
      <c r="L186" s="118" t="str">
        <f>IF(FN_MC!AM159="","*",FN_MC!AM159)</f>
        <v>-</v>
      </c>
      <c r="M186" s="118" t="str">
        <f>IF(FN_MC!AP159="","*",FN_MC!AP159)</f>
        <v>-</v>
      </c>
      <c r="N186" s="118" t="str">
        <f>IF(FN_MC!AM159="","*",FN_MC!AM159)</f>
        <v>-</v>
      </c>
      <c r="O186" s="136">
        <f>FN_MC!BH159</f>
        <v>0</v>
      </c>
      <c r="P186" s="78"/>
      <c r="Q186" s="120" t="str">
        <f>IF($A$2=1,IF(FN_MC!BJ159="","*",FN_MC!BJ159),IF(FN_MC!BK159="","*",FN_MC!BK159))</f>
        <v>*</v>
      </c>
    </row>
    <row r="187" spans="1:17" hidden="1">
      <c r="A187" s="85" t="str">
        <f>IF(FN_MC!B160="","*",FN_MC!B160)</f>
        <v>*</v>
      </c>
      <c r="B187" s="86" t="str">
        <f>IF(FN_MC!X160="","*",FN_MC!X160)</f>
        <v>*</v>
      </c>
      <c r="C187" s="87" t="str">
        <f>IF(FN_MC!S160="","*",FN_MC!S160)</f>
        <v>-</v>
      </c>
      <c r="D187" s="87" t="str">
        <f>IF(FN_MC!T160="","*",FN_MC!T160)</f>
        <v>-</v>
      </c>
      <c r="E187" s="87" t="str">
        <f>IF(FN_MC!D160="","*",FN_MC!D160)</f>
        <v>*</v>
      </c>
      <c r="F187" s="87" t="str">
        <f>IF(FN_MC!H160="","*",FN_MC!H160)</f>
        <v>*</v>
      </c>
      <c r="G187" s="87" t="str">
        <f>IF(FN_MC!M160="","*",FN_MC!M160)</f>
        <v>-</v>
      </c>
      <c r="H187" s="125" t="str">
        <f>IF(FN_MC!K160="","*",FN_MC!K160)</f>
        <v>*</v>
      </c>
      <c r="I187" s="110" t="str">
        <f>IF(FN_MC!O160="","*",FN_MC!O160)</f>
        <v>*</v>
      </c>
      <c r="J187" s="110" t="str">
        <f>IF(FN_MC!P160="","*",FN_MC!P160)</f>
        <v>*</v>
      </c>
      <c r="K187" s="118" t="str">
        <f>IF(FN_MC!AK160="","*",FN_MC!AK160)</f>
        <v>-</v>
      </c>
      <c r="L187" s="118" t="str">
        <f>IF(FN_MC!AM160="","*",FN_MC!AM160)</f>
        <v>-</v>
      </c>
      <c r="M187" s="118" t="str">
        <f>IF(FN_MC!AP160="","*",FN_MC!AP160)</f>
        <v>-</v>
      </c>
      <c r="N187" s="118" t="str">
        <f>IF(FN_MC!AM160="","*",FN_MC!AM160)</f>
        <v>-</v>
      </c>
      <c r="O187" s="136">
        <f>FN_MC!BH160</f>
        <v>0</v>
      </c>
      <c r="P187" s="78"/>
      <c r="Q187" s="120" t="str">
        <f>IF($A$2=1,IF(FN_MC!BJ160="","*",FN_MC!BJ160),IF(FN_MC!BK160="","*",FN_MC!BK160))</f>
        <v>*</v>
      </c>
    </row>
    <row r="188" spans="1:17" hidden="1">
      <c r="A188" s="85" t="str">
        <f>IF(FN_MC!B161="","*",FN_MC!B161)</f>
        <v>*</v>
      </c>
      <c r="B188" s="86" t="str">
        <f>IF(FN_MC!X161="","*",FN_MC!X161)</f>
        <v>*</v>
      </c>
      <c r="C188" s="87" t="str">
        <f>IF(FN_MC!S161="","*",FN_MC!S161)</f>
        <v>-</v>
      </c>
      <c r="D188" s="87" t="str">
        <f>IF(FN_MC!T161="","*",FN_MC!T161)</f>
        <v>-</v>
      </c>
      <c r="E188" s="87" t="str">
        <f>IF(FN_MC!D161="","*",FN_MC!D161)</f>
        <v>*</v>
      </c>
      <c r="F188" s="87" t="str">
        <f>IF(FN_MC!H161="","*",FN_MC!H161)</f>
        <v>*</v>
      </c>
      <c r="G188" s="87" t="str">
        <f>IF(FN_MC!M161="","*",FN_MC!M161)</f>
        <v>-</v>
      </c>
      <c r="H188" s="125" t="str">
        <f>IF(FN_MC!K161="","*",FN_MC!K161)</f>
        <v>*</v>
      </c>
      <c r="I188" s="110" t="str">
        <f>IF(FN_MC!O161="","*",FN_MC!O161)</f>
        <v>*</v>
      </c>
      <c r="J188" s="110" t="str">
        <f>IF(FN_MC!P161="","*",FN_MC!P161)</f>
        <v>*</v>
      </c>
      <c r="K188" s="118" t="str">
        <f>IF(FN_MC!AK161="","*",FN_MC!AK161)</f>
        <v>-</v>
      </c>
      <c r="L188" s="118" t="str">
        <f>IF(FN_MC!AM161="","*",FN_MC!AM161)</f>
        <v>-</v>
      </c>
      <c r="M188" s="118" t="str">
        <f>IF(FN_MC!AP161="","*",FN_MC!AP161)</f>
        <v>-</v>
      </c>
      <c r="N188" s="118" t="str">
        <f>IF(FN_MC!AM161="","*",FN_MC!AM161)</f>
        <v>-</v>
      </c>
      <c r="O188" s="136">
        <f>FN_MC!BH161</f>
        <v>0</v>
      </c>
      <c r="P188" s="78"/>
      <c r="Q188" s="120" t="str">
        <f>IF($A$2=1,IF(FN_MC!BJ161="","*",FN_MC!BJ161),IF(FN_MC!BK161="","*",FN_MC!BK161))</f>
        <v>*</v>
      </c>
    </row>
    <row r="189" spans="1:17" hidden="1">
      <c r="A189" s="85" t="str">
        <f>IF(FN_MC!B162="","*",FN_MC!B162)</f>
        <v>*</v>
      </c>
      <c r="B189" s="86" t="str">
        <f>IF(FN_MC!X162="","*",FN_MC!X162)</f>
        <v>*</v>
      </c>
      <c r="C189" s="87" t="str">
        <f>IF(FN_MC!S162="","*",FN_MC!S162)</f>
        <v>-</v>
      </c>
      <c r="D189" s="87" t="str">
        <f>IF(FN_MC!T162="","*",FN_MC!T162)</f>
        <v>-</v>
      </c>
      <c r="E189" s="87" t="str">
        <f>IF(FN_MC!D162="","*",FN_MC!D162)</f>
        <v>*</v>
      </c>
      <c r="F189" s="87" t="str">
        <f>IF(FN_MC!H162="","*",FN_MC!H162)</f>
        <v>*</v>
      </c>
      <c r="G189" s="87" t="str">
        <f>IF(FN_MC!M162="","*",FN_MC!M162)</f>
        <v>-</v>
      </c>
      <c r="H189" s="125" t="str">
        <f>IF(FN_MC!K162="","*",FN_MC!K162)</f>
        <v>*</v>
      </c>
      <c r="I189" s="110" t="str">
        <f>IF(FN_MC!O162="","*",FN_MC!O162)</f>
        <v>*</v>
      </c>
      <c r="J189" s="110" t="str">
        <f>IF(FN_MC!P162="","*",FN_MC!P162)</f>
        <v>*</v>
      </c>
      <c r="K189" s="118" t="str">
        <f>IF(FN_MC!AK162="","*",FN_MC!AK162)</f>
        <v>-</v>
      </c>
      <c r="L189" s="118" t="str">
        <f>IF(FN_MC!AM162="","*",FN_MC!AM162)</f>
        <v>-</v>
      </c>
      <c r="M189" s="118" t="str">
        <f>IF(FN_MC!AP162="","*",FN_MC!AP162)</f>
        <v>-</v>
      </c>
      <c r="N189" s="118" t="str">
        <f>IF(FN_MC!AM162="","*",FN_MC!AM162)</f>
        <v>-</v>
      </c>
      <c r="O189" s="136">
        <f>FN_MC!BH162</f>
        <v>0</v>
      </c>
      <c r="P189" s="78"/>
      <c r="Q189" s="120" t="str">
        <f>IF($A$2=1,IF(FN_MC!BJ162="","*",FN_MC!BJ162),IF(FN_MC!BK162="","*",FN_MC!BK162))</f>
        <v>*</v>
      </c>
    </row>
    <row r="190" spans="1:17" hidden="1">
      <c r="A190" s="85" t="str">
        <f>IF(FN_MC!B163="","*",FN_MC!B163)</f>
        <v>*</v>
      </c>
      <c r="B190" s="86" t="str">
        <f>IF(FN_MC!X163="","*",FN_MC!X163)</f>
        <v>*</v>
      </c>
      <c r="C190" s="87" t="str">
        <f>IF(FN_MC!S163="","*",FN_MC!S163)</f>
        <v>-</v>
      </c>
      <c r="D190" s="87" t="str">
        <f>IF(FN_MC!T163="","*",FN_MC!T163)</f>
        <v>-</v>
      </c>
      <c r="E190" s="87" t="str">
        <f>IF(FN_MC!D163="","*",FN_MC!D163)</f>
        <v>*</v>
      </c>
      <c r="F190" s="87" t="str">
        <f>IF(FN_MC!H163="","*",FN_MC!H163)</f>
        <v>*</v>
      </c>
      <c r="G190" s="87" t="str">
        <f>IF(FN_MC!M163="","*",FN_MC!M163)</f>
        <v>-</v>
      </c>
      <c r="H190" s="125" t="str">
        <f>IF(FN_MC!K163="","*",FN_MC!K163)</f>
        <v>*</v>
      </c>
      <c r="I190" s="110" t="str">
        <f>IF(FN_MC!O163="","*",FN_MC!O163)</f>
        <v>*</v>
      </c>
      <c r="J190" s="110" t="str">
        <f>IF(FN_MC!P163="","*",FN_MC!P163)</f>
        <v>*</v>
      </c>
      <c r="K190" s="118" t="str">
        <f>IF(FN_MC!AK163="","*",FN_MC!AK163)</f>
        <v>-</v>
      </c>
      <c r="L190" s="118" t="str">
        <f>IF(FN_MC!AM163="","*",FN_MC!AM163)</f>
        <v>-</v>
      </c>
      <c r="M190" s="118" t="str">
        <f>IF(FN_MC!AP163="","*",FN_MC!AP163)</f>
        <v>-</v>
      </c>
      <c r="N190" s="118" t="str">
        <f>IF(FN_MC!AM163="","*",FN_MC!AM163)</f>
        <v>-</v>
      </c>
      <c r="O190" s="136">
        <f>FN_MC!BH163</f>
        <v>0</v>
      </c>
      <c r="P190" s="78"/>
      <c r="Q190" s="120" t="str">
        <f>IF($A$2=1,IF(FN_MC!BJ163="","*",FN_MC!BJ163),IF(FN_MC!BK163="","*",FN_MC!BK163))</f>
        <v>*</v>
      </c>
    </row>
    <row r="191" spans="1:17" hidden="1">
      <c r="A191" s="85" t="str">
        <f>IF(FN_MC!B164="","*",FN_MC!B164)</f>
        <v>*</v>
      </c>
      <c r="B191" s="86" t="str">
        <f>IF(FN_MC!X164="","*",FN_MC!X164)</f>
        <v>*</v>
      </c>
      <c r="C191" s="87" t="str">
        <f>IF(FN_MC!S164="","*",FN_MC!S164)</f>
        <v>-</v>
      </c>
      <c r="D191" s="87" t="str">
        <f>IF(FN_MC!T164="","*",FN_MC!T164)</f>
        <v>-</v>
      </c>
      <c r="E191" s="87" t="str">
        <f>IF(FN_MC!D164="","*",FN_MC!D164)</f>
        <v>*</v>
      </c>
      <c r="F191" s="87" t="str">
        <f>IF(FN_MC!H164="","*",FN_MC!H164)</f>
        <v>*</v>
      </c>
      <c r="G191" s="87" t="str">
        <f>IF(FN_MC!M164="","*",FN_MC!M164)</f>
        <v>-</v>
      </c>
      <c r="H191" s="125" t="str">
        <f>IF(FN_MC!K164="","*",FN_MC!K164)</f>
        <v>*</v>
      </c>
      <c r="I191" s="110" t="str">
        <f>IF(FN_MC!O164="","*",FN_MC!O164)</f>
        <v>*</v>
      </c>
      <c r="J191" s="110" t="str">
        <f>IF(FN_MC!P164="","*",FN_MC!P164)</f>
        <v>*</v>
      </c>
      <c r="K191" s="118" t="str">
        <f>IF(FN_MC!AK164="","*",FN_MC!AK164)</f>
        <v>-</v>
      </c>
      <c r="L191" s="118" t="str">
        <f>IF(FN_MC!AM164="","*",FN_MC!AM164)</f>
        <v>-</v>
      </c>
      <c r="M191" s="118" t="str">
        <f>IF(FN_MC!AP164="","*",FN_MC!AP164)</f>
        <v>-</v>
      </c>
      <c r="N191" s="118" t="str">
        <f>IF(FN_MC!AM164="","*",FN_MC!AM164)</f>
        <v>-</v>
      </c>
      <c r="O191" s="136">
        <f>FN_MC!BH164</f>
        <v>0</v>
      </c>
      <c r="P191" s="78"/>
      <c r="Q191" s="120" t="str">
        <f>IF($A$2=1,IF(FN_MC!BJ164="","*",FN_MC!BJ164),IF(FN_MC!BK164="","*",FN_MC!BK164))</f>
        <v>*</v>
      </c>
    </row>
    <row r="192" spans="1:17" hidden="1">
      <c r="A192" s="85" t="str">
        <f>IF(FN_MC!B165="","*",FN_MC!B165)</f>
        <v>*</v>
      </c>
      <c r="B192" s="86" t="str">
        <f>IF(FN_MC!X165="","*",FN_MC!X165)</f>
        <v>*</v>
      </c>
      <c r="C192" s="87" t="str">
        <f>IF(FN_MC!S165="","*",FN_MC!S165)</f>
        <v>-</v>
      </c>
      <c r="D192" s="87" t="str">
        <f>IF(FN_MC!T165="","*",FN_MC!T165)</f>
        <v>-</v>
      </c>
      <c r="E192" s="87" t="str">
        <f>IF(FN_MC!D165="","*",FN_MC!D165)</f>
        <v>*</v>
      </c>
      <c r="F192" s="87" t="str">
        <f>IF(FN_MC!H165="","*",FN_MC!H165)</f>
        <v>*</v>
      </c>
      <c r="G192" s="87" t="str">
        <f>IF(FN_MC!M165="","*",FN_MC!M165)</f>
        <v>-</v>
      </c>
      <c r="H192" s="125" t="str">
        <f>IF(FN_MC!K165="","*",FN_MC!K165)</f>
        <v>*</v>
      </c>
      <c r="I192" s="110" t="str">
        <f>IF(FN_MC!O165="","*",FN_MC!O165)</f>
        <v>*</v>
      </c>
      <c r="J192" s="110" t="str">
        <f>IF(FN_MC!P165="","*",FN_MC!P165)</f>
        <v>*</v>
      </c>
      <c r="K192" s="118" t="str">
        <f>IF(FN_MC!AK165="","*",FN_MC!AK165)</f>
        <v>-</v>
      </c>
      <c r="L192" s="118" t="str">
        <f>IF(FN_MC!AM165="","*",FN_MC!AM165)</f>
        <v>-</v>
      </c>
      <c r="M192" s="118" t="str">
        <f>IF(FN_MC!AP165="","*",FN_MC!AP165)</f>
        <v>-</v>
      </c>
      <c r="N192" s="118" t="str">
        <f>IF(FN_MC!AM165="","*",FN_MC!AM165)</f>
        <v>-</v>
      </c>
      <c r="O192" s="136">
        <f>FN_MC!BH165</f>
        <v>0</v>
      </c>
      <c r="P192" s="78"/>
      <c r="Q192" s="120" t="str">
        <f>IF($A$2=1,IF(FN_MC!BJ165="","*",FN_MC!BJ165),IF(FN_MC!BK165="","*",FN_MC!BK165))</f>
        <v>*</v>
      </c>
    </row>
    <row r="193" spans="1:17" hidden="1">
      <c r="A193" s="85" t="str">
        <f>IF(FN_MC!B166="","*",FN_MC!B166)</f>
        <v>*</v>
      </c>
      <c r="B193" s="86" t="str">
        <f>IF(FN_MC!X166="","*",FN_MC!X166)</f>
        <v>*</v>
      </c>
      <c r="C193" s="87" t="str">
        <f>IF(FN_MC!S166="","*",FN_MC!S166)</f>
        <v>-</v>
      </c>
      <c r="D193" s="87" t="str">
        <f>IF(FN_MC!T166="","*",FN_MC!T166)</f>
        <v>-</v>
      </c>
      <c r="E193" s="87" t="str">
        <f>IF(FN_MC!D166="","*",FN_MC!D166)</f>
        <v>*</v>
      </c>
      <c r="F193" s="87" t="str">
        <f>IF(FN_MC!H166="","*",FN_MC!H166)</f>
        <v>*</v>
      </c>
      <c r="G193" s="87" t="str">
        <f>IF(FN_MC!M166="","*",FN_MC!M166)</f>
        <v>-</v>
      </c>
      <c r="H193" s="125" t="str">
        <f>IF(FN_MC!K166="","*",FN_MC!K166)</f>
        <v>*</v>
      </c>
      <c r="I193" s="110" t="str">
        <f>IF(FN_MC!O166="","*",FN_MC!O166)</f>
        <v>*</v>
      </c>
      <c r="J193" s="110" t="str">
        <f>IF(FN_MC!P166="","*",FN_MC!P166)</f>
        <v>*</v>
      </c>
      <c r="K193" s="118" t="str">
        <f>IF(FN_MC!AK166="","*",FN_MC!AK166)</f>
        <v>-</v>
      </c>
      <c r="L193" s="118" t="str">
        <f>IF(FN_MC!AM166="","*",FN_MC!AM166)</f>
        <v>-</v>
      </c>
      <c r="M193" s="118" t="str">
        <f>IF(FN_MC!AP166="","*",FN_MC!AP166)</f>
        <v>-</v>
      </c>
      <c r="N193" s="118" t="str">
        <f>IF(FN_MC!AM166="","*",FN_MC!AM166)</f>
        <v>-</v>
      </c>
      <c r="O193" s="136">
        <f>FN_MC!BH166</f>
        <v>0</v>
      </c>
      <c r="P193" s="78"/>
      <c r="Q193" s="120" t="str">
        <f>IF($A$2=1,IF(FN_MC!BJ166="","*",FN_MC!BJ166),IF(FN_MC!BK166="","*",FN_MC!BK166))</f>
        <v>*</v>
      </c>
    </row>
    <row r="194" spans="1:17" hidden="1">
      <c r="A194" s="85" t="str">
        <f>IF(FN_MC!B167="","*",FN_MC!B167)</f>
        <v>*</v>
      </c>
      <c r="B194" s="86" t="str">
        <f>IF(FN_MC!X167="","*",FN_MC!X167)</f>
        <v>*</v>
      </c>
      <c r="C194" s="87" t="str">
        <f>IF(FN_MC!S167="","*",FN_MC!S167)</f>
        <v>-</v>
      </c>
      <c r="D194" s="87" t="str">
        <f>IF(FN_MC!T167="","*",FN_MC!T167)</f>
        <v>-</v>
      </c>
      <c r="E194" s="87" t="str">
        <f>IF(FN_MC!D167="","*",FN_MC!D167)</f>
        <v>*</v>
      </c>
      <c r="F194" s="87" t="str">
        <f>IF(FN_MC!H167="","*",FN_MC!H167)</f>
        <v>*</v>
      </c>
      <c r="G194" s="87" t="str">
        <f>IF(FN_MC!M167="","*",FN_MC!M167)</f>
        <v>-</v>
      </c>
      <c r="H194" s="125" t="str">
        <f>IF(FN_MC!K167="","*",FN_MC!K167)</f>
        <v>*</v>
      </c>
      <c r="I194" s="110" t="str">
        <f>IF(FN_MC!O167="","*",FN_MC!O167)</f>
        <v>*</v>
      </c>
      <c r="J194" s="110" t="str">
        <f>IF(FN_MC!P167="","*",FN_MC!P167)</f>
        <v>*</v>
      </c>
      <c r="K194" s="118" t="str">
        <f>IF(FN_MC!AK167="","*",FN_MC!AK167)</f>
        <v>-</v>
      </c>
      <c r="L194" s="118" t="str">
        <f>IF(FN_MC!AM167="","*",FN_MC!AM167)</f>
        <v>-</v>
      </c>
      <c r="M194" s="118" t="str">
        <f>IF(FN_MC!AP167="","*",FN_MC!AP167)</f>
        <v>-</v>
      </c>
      <c r="N194" s="118" t="str">
        <f>IF(FN_MC!AM167="","*",FN_MC!AM167)</f>
        <v>-</v>
      </c>
      <c r="O194" s="136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 t="str">
        <f>IF(FN_MC!B168="","*",FN_MC!B168)</f>
        <v>*</v>
      </c>
      <c r="B195" s="86" t="str">
        <f>IF(FN_MC!X168="","*",FN_MC!X168)</f>
        <v>*</v>
      </c>
      <c r="C195" s="87" t="str">
        <f>IF(FN_MC!S168="","*",FN_MC!S168)</f>
        <v>-</v>
      </c>
      <c r="D195" s="87" t="str">
        <f>IF(FN_MC!T168="","*",FN_MC!T168)</f>
        <v>-</v>
      </c>
      <c r="E195" s="87" t="str">
        <f>IF(FN_MC!D168="","*",FN_MC!D168)</f>
        <v>*</v>
      </c>
      <c r="F195" s="87" t="str">
        <f>IF(FN_MC!H168="","*",FN_MC!H168)</f>
        <v>*</v>
      </c>
      <c r="G195" s="87" t="str">
        <f>IF(FN_MC!M168="","*",FN_MC!M168)</f>
        <v>-</v>
      </c>
      <c r="H195" s="125" t="str">
        <f>IF(FN_MC!K168="","*",FN_MC!K168)</f>
        <v>*</v>
      </c>
      <c r="I195" s="110" t="str">
        <f>IF(FN_MC!O168="","*",FN_MC!O168)</f>
        <v>*</v>
      </c>
      <c r="J195" s="110" t="str">
        <f>IF(FN_MC!P168="","*",FN_MC!P168)</f>
        <v>*</v>
      </c>
      <c r="K195" s="118" t="str">
        <f>IF(FN_MC!AK168="","*",FN_MC!AK168)</f>
        <v>-</v>
      </c>
      <c r="L195" s="118" t="str">
        <f>IF(FN_MC!AM168="","*",FN_MC!AM168)</f>
        <v>-</v>
      </c>
      <c r="M195" s="118" t="str">
        <f>IF(FN_MC!AP168="","*",FN_MC!AP168)</f>
        <v>-</v>
      </c>
      <c r="N195" s="118" t="str">
        <f>IF(FN_MC!AM168="","*",FN_MC!AM168)</f>
        <v>-</v>
      </c>
      <c r="O195" s="136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6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 t="str">
        <f>IF(FN_MC!B170="","*",FN_MC!B170)</f>
        <v>*</v>
      </c>
      <c r="B197" s="86" t="str">
        <f>IF(FN_MC!X170="","*",FN_MC!X170)</f>
        <v>*</v>
      </c>
      <c r="C197" s="87" t="str">
        <f>IF(FN_MC!S170="","*",FN_MC!S170)</f>
        <v>-</v>
      </c>
      <c r="D197" s="87" t="str">
        <f>IF(FN_MC!T170="","*",FN_MC!T170)</f>
        <v>-</v>
      </c>
      <c r="E197" s="87" t="str">
        <f>IF(FN_MC!D170="","*",FN_MC!D170)</f>
        <v>*</v>
      </c>
      <c r="F197" s="87" t="str">
        <f>IF(FN_MC!H170="","*",FN_MC!H170)</f>
        <v>*</v>
      </c>
      <c r="G197" s="87" t="str">
        <f>IF(FN_MC!M170="","*",FN_MC!M170)</f>
        <v>-</v>
      </c>
      <c r="H197" s="125" t="str">
        <f>IF(FN_MC!K170="","*",FN_MC!K170)</f>
        <v>*</v>
      </c>
      <c r="I197" s="110" t="str">
        <f>IF(FN_MC!O170="","*",FN_MC!O170)</f>
        <v>*</v>
      </c>
      <c r="J197" s="110" t="str">
        <f>IF(FN_MC!P170="","*",FN_MC!P170)</f>
        <v>*</v>
      </c>
      <c r="K197" s="118" t="str">
        <f>IF(FN_MC!AK170="","*",FN_MC!AK170)</f>
        <v>-</v>
      </c>
      <c r="L197" s="118" t="str">
        <f>IF(FN_MC!AM170="","*",FN_MC!AM170)</f>
        <v>-</v>
      </c>
      <c r="M197" s="118" t="str">
        <f>IF(FN_MC!AP170="","*",FN_MC!AP170)</f>
        <v>-</v>
      </c>
      <c r="N197" s="118" t="str">
        <f>IF(FN_MC!AM170="","*",FN_MC!AM170)</f>
        <v>-</v>
      </c>
      <c r="O197" s="136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str">
        <f>IF(FN_MC!B171="","*",FN_MC!B171)</f>
        <v>*</v>
      </c>
      <c r="B198" s="86" t="str">
        <f>IF(FN_MC!X171="","*",FN_MC!X171)</f>
        <v>*</v>
      </c>
      <c r="C198" s="87" t="str">
        <f>IF(FN_MC!S171="","*",FN_MC!S171)</f>
        <v>-</v>
      </c>
      <c r="D198" s="87" t="str">
        <f>IF(FN_MC!T171="","*",FN_MC!T171)</f>
        <v>-</v>
      </c>
      <c r="E198" s="87" t="str">
        <f>IF(FN_MC!D171="","*",FN_MC!D171)</f>
        <v>*</v>
      </c>
      <c r="F198" s="87" t="str">
        <f>IF(FN_MC!H171="","*",FN_MC!H171)</f>
        <v>*</v>
      </c>
      <c r="G198" s="87" t="str">
        <f>IF(FN_MC!M171="","*",FN_MC!M171)</f>
        <v>-</v>
      </c>
      <c r="H198" s="125" t="str">
        <f>IF(FN_MC!K171="","*",FN_MC!K171)</f>
        <v>*</v>
      </c>
      <c r="I198" s="110" t="str">
        <f>IF(FN_MC!O171="","*",FN_MC!O171)</f>
        <v>*</v>
      </c>
      <c r="J198" s="110" t="str">
        <f>IF(FN_MC!P171="","*",FN_MC!P171)</f>
        <v>*</v>
      </c>
      <c r="K198" s="118" t="str">
        <f>IF(FN_MC!AK171="","*",FN_MC!AK171)</f>
        <v>-</v>
      </c>
      <c r="L198" s="118" t="str">
        <f>IF(FN_MC!AM171="","*",FN_MC!AM171)</f>
        <v>-</v>
      </c>
      <c r="M198" s="118" t="str">
        <f>IF(FN_MC!AP171="","*",FN_MC!AP171)</f>
        <v>-</v>
      </c>
      <c r="N198" s="118" t="str">
        <f>IF(FN_MC!AM171="","*",FN_MC!AM171)</f>
        <v>-</v>
      </c>
      <c r="O198" s="136">
        <f>FN_MC!BH171</f>
        <v>0</v>
      </c>
      <c r="P198" s="78"/>
      <c r="Q198" s="120" t="str">
        <f>IF($A$2=1,IF(FN_MC!BJ171="","*",FN_MC!BJ171),IF(FN_MC!BK171="","*",FN_MC!BK171))</f>
        <v>*</v>
      </c>
    </row>
    <row r="199" spans="1:17" hidden="1">
      <c r="A199" s="85" t="str">
        <f>IF(FN_MC!B172="","*",FN_MC!B172)</f>
        <v>*</v>
      </c>
      <c r="B199" s="86" t="str">
        <f>IF(FN_MC!X172="","*",FN_MC!X172)</f>
        <v>*</v>
      </c>
      <c r="C199" s="87" t="str">
        <f>IF(FN_MC!S172="","*",FN_MC!S172)</f>
        <v>-</v>
      </c>
      <c r="D199" s="87" t="str">
        <f>IF(FN_MC!T172="","*",FN_MC!T172)</f>
        <v>-</v>
      </c>
      <c r="E199" s="87" t="str">
        <f>IF(FN_MC!D172="","*",FN_MC!D172)</f>
        <v>*</v>
      </c>
      <c r="F199" s="87" t="str">
        <f>IF(FN_MC!H172="","*",FN_MC!H172)</f>
        <v>*</v>
      </c>
      <c r="G199" s="87" t="str">
        <f>IF(FN_MC!M172="","*",FN_MC!M172)</f>
        <v>-</v>
      </c>
      <c r="H199" s="125" t="str">
        <f>IF(FN_MC!K172="","*",FN_MC!K172)</f>
        <v>*</v>
      </c>
      <c r="I199" s="110" t="str">
        <f>IF(FN_MC!O172="","*",FN_MC!O172)</f>
        <v>*</v>
      </c>
      <c r="J199" s="110" t="str">
        <f>IF(FN_MC!P172="","*",FN_MC!P172)</f>
        <v>*</v>
      </c>
      <c r="K199" s="118" t="str">
        <f>IF(FN_MC!AK172="","*",FN_MC!AK172)</f>
        <v>-</v>
      </c>
      <c r="L199" s="118" t="str">
        <f>IF(FN_MC!AM172="","*",FN_MC!AM172)</f>
        <v>-</v>
      </c>
      <c r="M199" s="118" t="str">
        <f>IF(FN_MC!AP172="","*",FN_MC!AP172)</f>
        <v>-</v>
      </c>
      <c r="N199" s="118" t="str">
        <f>IF(FN_MC!AM172="","*",FN_MC!AM172)</f>
        <v>-</v>
      </c>
      <c r="O199" s="136">
        <f>FN_MC!BH172</f>
        <v>0</v>
      </c>
      <c r="P199" s="78"/>
      <c r="Q199" s="120" t="str">
        <f>IF($A$2=1,IF(FN_MC!BJ172="","*",FN_MC!BJ172),IF(FN_MC!BK172="","*",FN_MC!BK172))</f>
        <v>*</v>
      </c>
    </row>
    <row r="200" spans="1:17" hidden="1">
      <c r="A200" s="85" t="str">
        <f>IF(FN_MC!B173="","*",FN_MC!B173)</f>
        <v>*</v>
      </c>
      <c r="B200" s="86" t="str">
        <f>IF(FN_MC!X173="","*",FN_MC!X173)</f>
        <v>*</v>
      </c>
      <c r="C200" s="87" t="str">
        <f>IF(FN_MC!S173="","*",FN_MC!S173)</f>
        <v>-</v>
      </c>
      <c r="D200" s="87" t="str">
        <f>IF(FN_MC!T173="","*",FN_MC!T173)</f>
        <v>-</v>
      </c>
      <c r="E200" s="87" t="str">
        <f>IF(FN_MC!D173="","*",FN_MC!D173)</f>
        <v>*</v>
      </c>
      <c r="F200" s="87" t="str">
        <f>IF(FN_MC!H173="","*",FN_MC!H173)</f>
        <v>*</v>
      </c>
      <c r="G200" s="87" t="str">
        <f>IF(FN_MC!M173="","*",FN_MC!M173)</f>
        <v>-</v>
      </c>
      <c r="H200" s="125" t="str">
        <f>IF(FN_MC!K173="","*",FN_MC!K173)</f>
        <v>*</v>
      </c>
      <c r="I200" s="110" t="str">
        <f>IF(FN_MC!O173="","*",FN_MC!O173)</f>
        <v>*</v>
      </c>
      <c r="J200" s="110" t="str">
        <f>IF(FN_MC!P173="","*",FN_MC!P173)</f>
        <v>*</v>
      </c>
      <c r="K200" s="118" t="str">
        <f>IF(FN_MC!AK173="","*",FN_MC!AK173)</f>
        <v>-</v>
      </c>
      <c r="L200" s="118" t="str">
        <f>IF(FN_MC!AM173="","*",FN_MC!AM173)</f>
        <v>-</v>
      </c>
      <c r="M200" s="118" t="str">
        <f>IF(FN_MC!AP173="","*",FN_MC!AP173)</f>
        <v>-</v>
      </c>
      <c r="N200" s="118" t="str">
        <f>IF(FN_MC!AM173="","*",FN_MC!AM173)</f>
        <v>-</v>
      </c>
      <c r="O200" s="136">
        <f>FN_MC!BH173</f>
        <v>0</v>
      </c>
      <c r="P200" s="78"/>
      <c r="Q200" s="120" t="str">
        <f>IF($A$2=1,IF(FN_MC!BJ173="","*",FN_MC!BJ173),IF(FN_MC!BK173="","*",FN_MC!BK173))</f>
        <v>*</v>
      </c>
    </row>
    <row r="201" spans="1:17" hidden="1">
      <c r="A201" s="85" t="str">
        <f>IF(FN_MC!B174="","*",FN_MC!B174)</f>
        <v>*</v>
      </c>
      <c r="B201" s="86" t="str">
        <f>IF(FN_MC!X174="","*",FN_MC!X174)</f>
        <v>*</v>
      </c>
      <c r="C201" s="87" t="str">
        <f>IF(FN_MC!S174="","*",FN_MC!S174)</f>
        <v>-</v>
      </c>
      <c r="D201" s="87" t="str">
        <f>IF(FN_MC!T174="","*",FN_MC!T174)</f>
        <v>-</v>
      </c>
      <c r="E201" s="87" t="str">
        <f>IF(FN_MC!D174="","*",FN_MC!D174)</f>
        <v>*</v>
      </c>
      <c r="F201" s="87" t="str">
        <f>IF(FN_MC!H174="","*",FN_MC!H174)</f>
        <v>*</v>
      </c>
      <c r="G201" s="87" t="str">
        <f>IF(FN_MC!M174="","*",FN_MC!M174)</f>
        <v>-</v>
      </c>
      <c r="H201" s="125" t="str">
        <f>IF(FN_MC!K174="","*",FN_MC!K174)</f>
        <v>*</v>
      </c>
      <c r="I201" s="110" t="str">
        <f>IF(FN_MC!O174="","*",FN_MC!O174)</f>
        <v>*</v>
      </c>
      <c r="J201" s="110" t="str">
        <f>IF(FN_MC!P174="","*",FN_MC!P174)</f>
        <v>*</v>
      </c>
      <c r="K201" s="118" t="str">
        <f>IF(FN_MC!AK174="","*",FN_MC!AK174)</f>
        <v>-</v>
      </c>
      <c r="L201" s="118" t="str">
        <f>IF(FN_MC!AM174="","*",FN_MC!AM174)</f>
        <v>-</v>
      </c>
      <c r="M201" s="118" t="str">
        <f>IF(FN_MC!AP174="","*",FN_MC!AP174)</f>
        <v>-</v>
      </c>
      <c r="N201" s="118" t="str">
        <f>IF(FN_MC!AM174="","*",FN_MC!AM174)</f>
        <v>-</v>
      </c>
      <c r="O201" s="136">
        <f>FN_MC!BH174</f>
        <v>0</v>
      </c>
      <c r="P201" s="78"/>
      <c r="Q201" s="120" t="str">
        <f>IF($A$2=1,IF(FN_MC!BJ174="","*",FN_MC!BJ174),IF(FN_MC!BK174="","*",FN_MC!BK174))</f>
        <v>*</v>
      </c>
    </row>
    <row r="202" spans="1:17" hidden="1">
      <c r="A202" s="85" t="str">
        <f>IF(FN_MC!B175="","*",FN_MC!B175)</f>
        <v>*</v>
      </c>
      <c r="B202" s="86" t="str">
        <f>IF(FN_MC!X175="","*",FN_MC!X175)</f>
        <v>*</v>
      </c>
      <c r="C202" s="87" t="str">
        <f>IF(FN_MC!S175="","*",FN_MC!S175)</f>
        <v>-</v>
      </c>
      <c r="D202" s="87" t="str">
        <f>IF(FN_MC!T175="","*",FN_MC!T175)</f>
        <v>-</v>
      </c>
      <c r="E202" s="87" t="str">
        <f>IF(FN_MC!D175="","*",FN_MC!D175)</f>
        <v>*</v>
      </c>
      <c r="F202" s="87" t="str">
        <f>IF(FN_MC!H175="","*",FN_MC!H175)</f>
        <v>*</v>
      </c>
      <c r="G202" s="87" t="str">
        <f>IF(FN_MC!M175="","*",FN_MC!M175)</f>
        <v>-</v>
      </c>
      <c r="H202" s="125" t="str">
        <f>IF(FN_MC!K175="","*",FN_MC!K175)</f>
        <v>*</v>
      </c>
      <c r="I202" s="110" t="str">
        <f>IF(FN_MC!O175="","*",FN_MC!O175)</f>
        <v>*</v>
      </c>
      <c r="J202" s="110" t="str">
        <f>IF(FN_MC!P175="","*",FN_MC!P175)</f>
        <v>*</v>
      </c>
      <c r="K202" s="118" t="str">
        <f>IF(FN_MC!AK175="","*",FN_MC!AK175)</f>
        <v>-</v>
      </c>
      <c r="L202" s="118" t="str">
        <f>IF(FN_MC!AM175="","*",FN_MC!AM175)</f>
        <v>-</v>
      </c>
      <c r="M202" s="118" t="str">
        <f>IF(FN_MC!AP175="","*",FN_MC!AP175)</f>
        <v>-</v>
      </c>
      <c r="N202" s="118" t="str">
        <f>IF(FN_MC!AM175="","*",FN_MC!AM175)</f>
        <v>-</v>
      </c>
      <c r="O202" s="136">
        <f>FN_MC!BH175</f>
        <v>0</v>
      </c>
      <c r="P202" s="78"/>
      <c r="Q202" s="120" t="str">
        <f>IF($A$2=1,IF(FN_MC!BJ175="","*",FN_MC!BJ175),IF(FN_MC!BK175="","*",FN_MC!BK175))</f>
        <v>*</v>
      </c>
    </row>
    <row r="203" spans="1:17" hidden="1">
      <c r="A203" s="85" t="str">
        <f>IF(FN_MC!B176="","*",FN_MC!B176)</f>
        <v>*</v>
      </c>
      <c r="B203" s="86" t="str">
        <f>IF(FN_MC!X176="","*",FN_MC!X176)</f>
        <v>*</v>
      </c>
      <c r="C203" s="87" t="str">
        <f>IF(FN_MC!S176="","*",FN_MC!S176)</f>
        <v>-</v>
      </c>
      <c r="D203" s="87" t="str">
        <f>IF(FN_MC!T176="","*",FN_MC!T176)</f>
        <v>-</v>
      </c>
      <c r="E203" s="87" t="str">
        <f>IF(FN_MC!D176="","*",FN_MC!D176)</f>
        <v>*</v>
      </c>
      <c r="F203" s="87" t="str">
        <f>IF(FN_MC!H176="","*",FN_MC!H176)</f>
        <v>*</v>
      </c>
      <c r="G203" s="87" t="str">
        <f>IF(FN_MC!M176="","*",FN_MC!M176)</f>
        <v>-</v>
      </c>
      <c r="H203" s="125" t="str">
        <f>IF(FN_MC!K176="","*",FN_MC!K176)</f>
        <v>*</v>
      </c>
      <c r="I203" s="110" t="str">
        <f>IF(FN_MC!O176="","*",FN_MC!O176)</f>
        <v>*</v>
      </c>
      <c r="J203" s="110" t="str">
        <f>IF(FN_MC!P176="","*",FN_MC!P176)</f>
        <v>*</v>
      </c>
      <c r="K203" s="118" t="str">
        <f>IF(FN_MC!AK176="","*",FN_MC!AK176)</f>
        <v>-</v>
      </c>
      <c r="L203" s="118" t="str">
        <f>IF(FN_MC!AM176="","*",FN_MC!AM176)</f>
        <v>-</v>
      </c>
      <c r="M203" s="118" t="str">
        <f>IF(FN_MC!AP176="","*",FN_MC!AP176)</f>
        <v>-</v>
      </c>
      <c r="N203" s="118" t="str">
        <f>IF(FN_MC!AM176="","*",FN_MC!AM176)</f>
        <v>-</v>
      </c>
      <c r="O203" s="136">
        <f>FN_MC!BH176</f>
        <v>0</v>
      </c>
      <c r="P203" s="78"/>
      <c r="Q203" s="120" t="str">
        <f>IF($A$2=1,IF(FN_MC!BJ176="","*",FN_MC!BJ176),IF(FN_MC!BK176="","*",FN_MC!BK176))</f>
        <v>*</v>
      </c>
    </row>
    <row r="204" spans="1:17" hidden="1">
      <c r="A204" s="85" t="str">
        <f>IF(FN_MC!B177="","*",FN_MC!B177)</f>
        <v>*</v>
      </c>
      <c r="B204" s="86" t="str">
        <f>IF(FN_MC!X177="","*",FN_MC!X177)</f>
        <v>*</v>
      </c>
      <c r="C204" s="87" t="str">
        <f>IF(FN_MC!S177="","*",FN_MC!S177)</f>
        <v>-</v>
      </c>
      <c r="D204" s="87" t="str">
        <f>IF(FN_MC!T177="","*",FN_MC!T177)</f>
        <v>-</v>
      </c>
      <c r="E204" s="87" t="str">
        <f>IF(FN_MC!D177="","*",FN_MC!D177)</f>
        <v>*</v>
      </c>
      <c r="F204" s="87" t="str">
        <f>IF(FN_MC!H177="","*",FN_MC!H177)</f>
        <v>*</v>
      </c>
      <c r="G204" s="87" t="str">
        <f>IF(FN_MC!M177="","*",FN_MC!M177)</f>
        <v>-</v>
      </c>
      <c r="H204" s="125" t="str">
        <f>IF(FN_MC!K177="","*",FN_MC!K177)</f>
        <v>*</v>
      </c>
      <c r="I204" s="110" t="str">
        <f>IF(FN_MC!O177="","*",FN_MC!O177)</f>
        <v>*</v>
      </c>
      <c r="J204" s="110" t="str">
        <f>IF(FN_MC!P177="","*",FN_MC!P177)</f>
        <v>*</v>
      </c>
      <c r="K204" s="118" t="str">
        <f>IF(FN_MC!AK177="","*",FN_MC!AK177)</f>
        <v>-</v>
      </c>
      <c r="L204" s="118" t="str">
        <f>IF(FN_MC!AM177="","*",FN_MC!AM177)</f>
        <v>-</v>
      </c>
      <c r="M204" s="118" t="str">
        <f>IF(FN_MC!AP177="","*",FN_MC!AP177)</f>
        <v>-</v>
      </c>
      <c r="N204" s="118" t="str">
        <f>IF(FN_MC!AM177="","*",FN_MC!AM177)</f>
        <v>-</v>
      </c>
      <c r="O204" s="136">
        <f>FN_MC!BH177</f>
        <v>0</v>
      </c>
      <c r="P204" s="78"/>
      <c r="Q204" s="120" t="str">
        <f>IF($A$2=1,IF(FN_MC!BJ177="","*",FN_MC!BJ177),IF(FN_MC!BK177="","*",FN_MC!BK177))</f>
        <v>*</v>
      </c>
    </row>
    <row r="205" spans="1:17" hidden="1">
      <c r="A205" s="85" t="str">
        <f>IF(FN_MC!B178="","*",FN_MC!B178)</f>
        <v>*</v>
      </c>
      <c r="B205" s="86" t="str">
        <f>IF(FN_MC!X178="","*",FN_MC!X178)</f>
        <v>*</v>
      </c>
      <c r="C205" s="87" t="str">
        <f>IF(FN_MC!S178="","*",FN_MC!S178)</f>
        <v>-</v>
      </c>
      <c r="D205" s="87" t="str">
        <f>IF(FN_MC!T178="","*",FN_MC!T178)</f>
        <v>-</v>
      </c>
      <c r="E205" s="87" t="str">
        <f>IF(FN_MC!D178="","*",FN_MC!D178)</f>
        <v>*</v>
      </c>
      <c r="F205" s="87" t="str">
        <f>IF(FN_MC!H178="","*",FN_MC!H178)</f>
        <v>*</v>
      </c>
      <c r="G205" s="87" t="str">
        <f>IF(FN_MC!M178="","*",FN_MC!M178)</f>
        <v>-</v>
      </c>
      <c r="H205" s="125" t="str">
        <f>IF(FN_MC!K178="","*",FN_MC!K178)</f>
        <v>*</v>
      </c>
      <c r="I205" s="110" t="str">
        <f>IF(FN_MC!O178="","*",FN_MC!O178)</f>
        <v>*</v>
      </c>
      <c r="J205" s="110" t="str">
        <f>IF(FN_MC!P178="","*",FN_MC!P178)</f>
        <v>*</v>
      </c>
      <c r="K205" s="118" t="str">
        <f>IF(FN_MC!AK178="","*",FN_MC!AK178)</f>
        <v>-</v>
      </c>
      <c r="L205" s="118" t="str">
        <f>IF(FN_MC!AM178="","*",FN_MC!AM178)</f>
        <v>-</v>
      </c>
      <c r="M205" s="118" t="str">
        <f>IF(FN_MC!AP178="","*",FN_MC!AP178)</f>
        <v>-</v>
      </c>
      <c r="N205" s="118" t="str">
        <f>IF(FN_MC!AM178="","*",FN_MC!AM178)</f>
        <v>-</v>
      </c>
      <c r="O205" s="136">
        <f>FN_MC!BH178</f>
        <v>0</v>
      </c>
      <c r="P205" s="78"/>
      <c r="Q205" s="120" t="str">
        <f>IF($A$2=1,IF(FN_MC!BJ178="","*",FN_MC!BJ178),IF(FN_MC!BK178="","*",FN_MC!BK178))</f>
        <v>*</v>
      </c>
    </row>
    <row r="206" spans="1:17" hidden="1">
      <c r="A206" s="85" t="str">
        <f>IF(FN_MC!B179="","*",FN_MC!B179)</f>
        <v>*</v>
      </c>
      <c r="B206" s="86" t="str">
        <f>IF(FN_MC!X179="","*",FN_MC!X179)</f>
        <v>*</v>
      </c>
      <c r="C206" s="87" t="str">
        <f>IF(FN_MC!S179="","*",FN_MC!S179)</f>
        <v>-</v>
      </c>
      <c r="D206" s="87" t="str">
        <f>IF(FN_MC!T179="","*",FN_MC!T179)</f>
        <v>-</v>
      </c>
      <c r="E206" s="87" t="str">
        <f>IF(FN_MC!D179="","*",FN_MC!D179)</f>
        <v>*</v>
      </c>
      <c r="F206" s="87" t="str">
        <f>IF(FN_MC!H179="","*",FN_MC!H179)</f>
        <v>*</v>
      </c>
      <c r="G206" s="87" t="str">
        <f>IF(FN_MC!M179="","*",FN_MC!M179)</f>
        <v>-</v>
      </c>
      <c r="H206" s="125" t="str">
        <f>IF(FN_MC!K179="","*",FN_MC!K179)</f>
        <v>*</v>
      </c>
      <c r="I206" s="110" t="str">
        <f>IF(FN_MC!O179="","*",FN_MC!O179)</f>
        <v>*</v>
      </c>
      <c r="J206" s="110" t="str">
        <f>IF(FN_MC!P179="","*",FN_MC!P179)</f>
        <v>*</v>
      </c>
      <c r="K206" s="118" t="str">
        <f>IF(FN_MC!AK179="","*",FN_MC!AK179)</f>
        <v>-</v>
      </c>
      <c r="L206" s="118" t="str">
        <f>IF(FN_MC!AM179="","*",FN_MC!AM179)</f>
        <v>-</v>
      </c>
      <c r="M206" s="118" t="str">
        <f>IF(FN_MC!AP179="","*",FN_MC!AP179)</f>
        <v>-</v>
      </c>
      <c r="N206" s="118" t="str">
        <f>IF(FN_MC!AM179="","*",FN_MC!AM179)</f>
        <v>-</v>
      </c>
      <c r="O206" s="136">
        <f>FN_MC!BH179</f>
        <v>0</v>
      </c>
      <c r="P206" s="78"/>
      <c r="Q206" s="120" t="str">
        <f>IF($A$2=1,IF(FN_MC!BJ179="","*",FN_MC!BJ179),IF(FN_MC!BK179="","*",FN_MC!BK179))</f>
        <v>*</v>
      </c>
    </row>
    <row r="207" spans="1:17" hidden="1">
      <c r="A207" s="85" t="str">
        <f>IF(FN_MC!B180="","*",FN_MC!B180)</f>
        <v>*</v>
      </c>
      <c r="B207" s="86" t="str">
        <f>IF(FN_MC!X180="","*",FN_MC!X180)</f>
        <v>*</v>
      </c>
      <c r="C207" s="87" t="str">
        <f>IF(FN_MC!S180="","*",FN_MC!S180)</f>
        <v>-</v>
      </c>
      <c r="D207" s="87" t="str">
        <f>IF(FN_MC!T180="","*",FN_MC!T180)</f>
        <v>-</v>
      </c>
      <c r="E207" s="87" t="str">
        <f>IF(FN_MC!D180="","*",FN_MC!D180)</f>
        <v>*</v>
      </c>
      <c r="F207" s="87" t="str">
        <f>IF(FN_MC!H180="","*",FN_MC!H180)</f>
        <v>*</v>
      </c>
      <c r="G207" s="87" t="str">
        <f>IF(FN_MC!M180="","*",FN_MC!M180)</f>
        <v>-</v>
      </c>
      <c r="H207" s="125" t="str">
        <f>IF(FN_MC!K180="","*",FN_MC!K180)</f>
        <v>*</v>
      </c>
      <c r="I207" s="110" t="str">
        <f>IF(FN_MC!O180="","*",FN_MC!O180)</f>
        <v>*</v>
      </c>
      <c r="J207" s="110" t="str">
        <f>IF(FN_MC!P180="","*",FN_MC!P180)</f>
        <v>*</v>
      </c>
      <c r="K207" s="118" t="str">
        <f>IF(FN_MC!AK180="","*",FN_MC!AK180)</f>
        <v>-</v>
      </c>
      <c r="L207" s="118" t="str">
        <f>IF(FN_MC!AM180="","*",FN_MC!AM180)</f>
        <v>-</v>
      </c>
      <c r="M207" s="118" t="str">
        <f>IF(FN_MC!AP180="","*",FN_MC!AP180)</f>
        <v>-</v>
      </c>
      <c r="N207" s="118" t="str">
        <f>IF(FN_MC!AM180="","*",FN_MC!AM180)</f>
        <v>-</v>
      </c>
      <c r="O207" s="136">
        <f>FN_MC!BH180</f>
        <v>0</v>
      </c>
      <c r="P207" s="78"/>
      <c r="Q207" s="120" t="str">
        <f>IF($A$2=1,IF(FN_MC!BJ180="","*",FN_MC!BJ180),IF(FN_MC!BK180="","*",FN_MC!BK180))</f>
        <v>*</v>
      </c>
    </row>
    <row r="208" spans="1:17" hidden="1">
      <c r="A208" s="85" t="str">
        <f>IF(FN_MC!B181="","*",FN_MC!B181)</f>
        <v>*</v>
      </c>
      <c r="B208" s="86" t="str">
        <f>IF(FN_MC!X181="","*",FN_MC!X181)</f>
        <v>*</v>
      </c>
      <c r="C208" s="87" t="str">
        <f>IF(FN_MC!S181="","*",FN_MC!S181)</f>
        <v>-</v>
      </c>
      <c r="D208" s="87" t="str">
        <f>IF(FN_MC!T181="","*",FN_MC!T181)</f>
        <v>-</v>
      </c>
      <c r="E208" s="87" t="str">
        <f>IF(FN_MC!D181="","*",FN_MC!D181)</f>
        <v>*</v>
      </c>
      <c r="F208" s="87" t="str">
        <f>IF(FN_MC!H181="","*",FN_MC!H181)</f>
        <v>*</v>
      </c>
      <c r="G208" s="87" t="str">
        <f>IF(FN_MC!M181="","*",FN_MC!M181)</f>
        <v>-</v>
      </c>
      <c r="H208" s="125" t="str">
        <f>IF(FN_MC!K181="","*",FN_MC!K181)</f>
        <v>*</v>
      </c>
      <c r="I208" s="110" t="str">
        <f>IF(FN_MC!O181="","*",FN_MC!O181)</f>
        <v>*</v>
      </c>
      <c r="J208" s="110" t="str">
        <f>IF(FN_MC!P181="","*",FN_MC!P181)</f>
        <v>*</v>
      </c>
      <c r="K208" s="118" t="str">
        <f>IF(FN_MC!AK181="","*",FN_MC!AK181)</f>
        <v>-</v>
      </c>
      <c r="L208" s="118" t="str">
        <f>IF(FN_MC!AM181="","*",FN_MC!AM181)</f>
        <v>-</v>
      </c>
      <c r="M208" s="118" t="str">
        <f>IF(FN_MC!AP181="","*",FN_MC!AP181)</f>
        <v>-</v>
      </c>
      <c r="N208" s="118" t="str">
        <f>IF(FN_MC!AM181="","*",FN_MC!AM181)</f>
        <v>-</v>
      </c>
      <c r="O208" s="136">
        <f>FN_MC!BH181</f>
        <v>0</v>
      </c>
      <c r="P208" s="78"/>
      <c r="Q208" s="120" t="str">
        <f>IF($A$2=1,IF(FN_MC!BJ181="","*",FN_MC!BJ181),IF(FN_MC!BK181="","*",FN_MC!BK181))</f>
        <v>*</v>
      </c>
    </row>
    <row r="209" spans="1:17" hidden="1">
      <c r="A209" s="85" t="str">
        <f>IF(FN_MC!B182="","*",FN_MC!B182)</f>
        <v>*</v>
      </c>
      <c r="B209" s="86" t="str">
        <f>IF(FN_MC!X182="","*",FN_MC!X182)</f>
        <v>*</v>
      </c>
      <c r="C209" s="87" t="str">
        <f>IF(FN_MC!S182="","*",FN_MC!S182)</f>
        <v>-</v>
      </c>
      <c r="D209" s="87" t="str">
        <f>IF(FN_MC!T182="","*",FN_MC!T182)</f>
        <v>-</v>
      </c>
      <c r="E209" s="87" t="str">
        <f>IF(FN_MC!D182="","*",FN_MC!D182)</f>
        <v>*</v>
      </c>
      <c r="F209" s="87" t="str">
        <f>IF(FN_MC!H182="","*",FN_MC!H182)</f>
        <v>*</v>
      </c>
      <c r="G209" s="87" t="str">
        <f>IF(FN_MC!M182="","*",FN_MC!M182)</f>
        <v>-</v>
      </c>
      <c r="H209" s="125" t="str">
        <f>IF(FN_MC!K182="","*",FN_MC!K182)</f>
        <v>*</v>
      </c>
      <c r="I209" s="110" t="str">
        <f>IF(FN_MC!O182="","*",FN_MC!O182)</f>
        <v>*</v>
      </c>
      <c r="J209" s="110" t="str">
        <f>IF(FN_MC!P182="","*",FN_MC!P182)</f>
        <v>*</v>
      </c>
      <c r="K209" s="118" t="str">
        <f>IF(FN_MC!AK182="","*",FN_MC!AK182)</f>
        <v>-</v>
      </c>
      <c r="L209" s="118" t="str">
        <f>IF(FN_MC!AM182="","*",FN_MC!AM182)</f>
        <v>-</v>
      </c>
      <c r="M209" s="118" t="str">
        <f>IF(FN_MC!AP182="","*",FN_MC!AP182)</f>
        <v>-</v>
      </c>
      <c r="N209" s="118" t="str">
        <f>IF(FN_MC!AM182="","*",FN_MC!AM182)</f>
        <v>-</v>
      </c>
      <c r="O209" s="136">
        <f>FN_MC!BH182</f>
        <v>0</v>
      </c>
      <c r="P209" s="78"/>
      <c r="Q209" s="120" t="str">
        <f>IF($A$2=1,IF(FN_MC!BJ182="","*",FN_MC!BJ182),IF(FN_MC!BK182="","*",FN_MC!BK182))</f>
        <v>*</v>
      </c>
    </row>
    <row r="210" spans="1:17" hidden="1">
      <c r="A210" s="85" t="str">
        <f>IF(FN_MC!B183="","*",FN_MC!B183)</f>
        <v>*</v>
      </c>
      <c r="B210" s="86" t="str">
        <f>IF(FN_MC!X183="","*",FN_MC!X183)</f>
        <v>*</v>
      </c>
      <c r="C210" s="87" t="str">
        <f>IF(FN_MC!S183="","*",FN_MC!S183)</f>
        <v>-</v>
      </c>
      <c r="D210" s="87" t="str">
        <f>IF(FN_MC!T183="","*",FN_MC!T183)</f>
        <v>-</v>
      </c>
      <c r="E210" s="87" t="str">
        <f>IF(FN_MC!D183="","*",FN_MC!D183)</f>
        <v>*</v>
      </c>
      <c r="F210" s="87" t="str">
        <f>IF(FN_MC!H183="","*",FN_MC!H183)</f>
        <v>*</v>
      </c>
      <c r="G210" s="87" t="str">
        <f>IF(FN_MC!M183="","*",FN_MC!M183)</f>
        <v>-</v>
      </c>
      <c r="H210" s="125" t="str">
        <f>IF(FN_MC!K183="","*",FN_MC!K183)</f>
        <v>*</v>
      </c>
      <c r="I210" s="110" t="str">
        <f>IF(FN_MC!O183="","*",FN_MC!O183)</f>
        <v>*</v>
      </c>
      <c r="J210" s="110" t="str">
        <f>IF(FN_MC!P183="","*",FN_MC!P183)</f>
        <v>*</v>
      </c>
      <c r="K210" s="118" t="str">
        <f>IF(FN_MC!AK183="","*",FN_MC!AK183)</f>
        <v>-</v>
      </c>
      <c r="L210" s="118" t="str">
        <f>IF(FN_MC!AM183="","*",FN_MC!AM183)</f>
        <v>-</v>
      </c>
      <c r="M210" s="118" t="str">
        <f>IF(FN_MC!AP183="","*",FN_MC!AP183)</f>
        <v>-</v>
      </c>
      <c r="N210" s="118" t="str">
        <f>IF(FN_MC!AM183="","*",FN_MC!AM183)</f>
        <v>-</v>
      </c>
      <c r="O210" s="136">
        <f>FN_MC!BH183</f>
        <v>0</v>
      </c>
      <c r="P210" s="78"/>
      <c r="Q210" s="120" t="str">
        <f>IF($A$2=1,IF(FN_MC!BJ183="","*",FN_MC!BJ183),IF(FN_MC!BK183="","*",FN_MC!BK183))</f>
        <v>*</v>
      </c>
    </row>
    <row r="211" spans="1:17" hidden="1">
      <c r="A211" s="85" t="str">
        <f>IF(FN_MC!B184="","*",FN_MC!B184)</f>
        <v>*</v>
      </c>
      <c r="B211" s="86" t="str">
        <f>IF(FN_MC!X184="","*",FN_MC!X184)</f>
        <v>*</v>
      </c>
      <c r="C211" s="87" t="str">
        <f>IF(FN_MC!S184="","*",FN_MC!S184)</f>
        <v>-</v>
      </c>
      <c r="D211" s="87" t="str">
        <f>IF(FN_MC!T184="","*",FN_MC!T184)</f>
        <v>-</v>
      </c>
      <c r="E211" s="87" t="str">
        <f>IF(FN_MC!D184="","*",FN_MC!D184)</f>
        <v>*</v>
      </c>
      <c r="F211" s="87" t="str">
        <f>IF(FN_MC!H184="","*",FN_MC!H184)</f>
        <v>*</v>
      </c>
      <c r="G211" s="87" t="str">
        <f>IF(FN_MC!M184="","*",FN_MC!M184)</f>
        <v>-</v>
      </c>
      <c r="H211" s="125" t="str">
        <f>IF(FN_MC!K184="","*",FN_MC!K184)</f>
        <v>*</v>
      </c>
      <c r="I211" s="110" t="str">
        <f>IF(FN_MC!O184="","*",FN_MC!O184)</f>
        <v>*</v>
      </c>
      <c r="J211" s="110" t="str">
        <f>IF(FN_MC!P184="","*",FN_MC!P184)</f>
        <v>*</v>
      </c>
      <c r="K211" s="118" t="str">
        <f>IF(FN_MC!AK184="","*",FN_MC!AK184)</f>
        <v>-</v>
      </c>
      <c r="L211" s="118" t="str">
        <f>IF(FN_MC!AM184="","*",FN_MC!AM184)</f>
        <v>-</v>
      </c>
      <c r="M211" s="118" t="str">
        <f>IF(FN_MC!AP184="","*",FN_MC!AP184)</f>
        <v>-</v>
      </c>
      <c r="N211" s="118" t="str">
        <f>IF(FN_MC!AM184="","*",FN_MC!AM184)</f>
        <v>-</v>
      </c>
      <c r="O211" s="136">
        <f>FN_MC!BH184</f>
        <v>0</v>
      </c>
      <c r="P211" s="78"/>
      <c r="Q211" s="120" t="str">
        <f>IF($A$2=1,IF(FN_MC!BJ184="","*",FN_MC!BJ184),IF(FN_MC!BK184="","*",FN_MC!BK184))</f>
        <v>*</v>
      </c>
    </row>
    <row r="212" spans="1:17" hidden="1">
      <c r="A212" s="85" t="str">
        <f>IF(FN_MC!B185="","*",FN_MC!B185)</f>
        <v>*</v>
      </c>
      <c r="B212" s="86" t="str">
        <f>IF(FN_MC!X185="","*",FN_MC!X185)</f>
        <v>*</v>
      </c>
      <c r="C212" s="87" t="str">
        <f>IF(FN_MC!S185="","*",FN_MC!S185)</f>
        <v>-</v>
      </c>
      <c r="D212" s="87" t="str">
        <f>IF(FN_MC!T185="","*",FN_MC!T185)</f>
        <v>-</v>
      </c>
      <c r="E212" s="87" t="str">
        <f>IF(FN_MC!D185="","*",FN_MC!D185)</f>
        <v>*</v>
      </c>
      <c r="F212" s="87" t="str">
        <f>IF(FN_MC!H185="","*",FN_MC!H185)</f>
        <v>*</v>
      </c>
      <c r="G212" s="87" t="str">
        <f>IF(FN_MC!M185="","*",FN_MC!M185)</f>
        <v>-</v>
      </c>
      <c r="H212" s="125" t="str">
        <f>IF(FN_MC!K185="","*",FN_MC!K185)</f>
        <v>*</v>
      </c>
      <c r="I212" s="110" t="str">
        <f>IF(FN_MC!O185="","*",FN_MC!O185)</f>
        <v>*</v>
      </c>
      <c r="J212" s="110" t="str">
        <f>IF(FN_MC!P185="","*",FN_MC!P185)</f>
        <v>*</v>
      </c>
      <c r="K212" s="118" t="str">
        <f>IF(FN_MC!AK185="","*",FN_MC!AK185)</f>
        <v>-</v>
      </c>
      <c r="L212" s="118" t="str">
        <f>IF(FN_MC!AM185="","*",FN_MC!AM185)</f>
        <v>-</v>
      </c>
      <c r="M212" s="118" t="str">
        <f>IF(FN_MC!AP185="","*",FN_MC!AP185)</f>
        <v>-</v>
      </c>
      <c r="N212" s="118" t="str">
        <f>IF(FN_MC!AM185="","*",FN_MC!AM185)</f>
        <v>-</v>
      </c>
      <c r="O212" s="136">
        <f>FN_MC!BH185</f>
        <v>0</v>
      </c>
      <c r="P212" s="78"/>
      <c r="Q212" s="120" t="str">
        <f>IF($A$2=1,IF(FN_MC!BJ185="","*",FN_MC!BJ185),IF(FN_MC!BK185="","*",FN_MC!BK185))</f>
        <v>*</v>
      </c>
    </row>
    <row r="213" spans="1:17" hidden="1">
      <c r="A213" s="85" t="str">
        <f>IF(FN_MC!B186="","*",FN_MC!B186)</f>
        <v>*</v>
      </c>
      <c r="B213" s="86" t="str">
        <f>IF(FN_MC!X186="","*",FN_MC!X186)</f>
        <v>*</v>
      </c>
      <c r="C213" s="87" t="str">
        <f>IF(FN_MC!S186="","*",FN_MC!S186)</f>
        <v>-</v>
      </c>
      <c r="D213" s="87" t="str">
        <f>IF(FN_MC!T186="","*",FN_MC!T186)</f>
        <v>-</v>
      </c>
      <c r="E213" s="87" t="str">
        <f>IF(FN_MC!D186="","*",FN_MC!D186)</f>
        <v>*</v>
      </c>
      <c r="F213" s="87" t="str">
        <f>IF(FN_MC!H186="","*",FN_MC!H186)</f>
        <v>*</v>
      </c>
      <c r="G213" s="87" t="str">
        <f>IF(FN_MC!M186="","*",FN_MC!M186)</f>
        <v>-</v>
      </c>
      <c r="H213" s="125" t="str">
        <f>IF(FN_MC!K186="","*",FN_MC!K186)</f>
        <v>*</v>
      </c>
      <c r="I213" s="110" t="str">
        <f>IF(FN_MC!O186="","*",FN_MC!O186)</f>
        <v>*</v>
      </c>
      <c r="J213" s="110" t="str">
        <f>IF(FN_MC!P186="","*",FN_MC!P186)</f>
        <v>*</v>
      </c>
      <c r="K213" s="118" t="str">
        <f>IF(FN_MC!AK186="","*",FN_MC!AK186)</f>
        <v>-</v>
      </c>
      <c r="L213" s="118" t="str">
        <f>IF(FN_MC!AM186="","*",FN_MC!AM186)</f>
        <v>-</v>
      </c>
      <c r="M213" s="118" t="str">
        <f>IF(FN_MC!AP186="","*",FN_MC!AP186)</f>
        <v>-</v>
      </c>
      <c r="N213" s="118" t="str">
        <f>IF(FN_MC!AM186="","*",FN_MC!AM186)</f>
        <v>-</v>
      </c>
      <c r="O213" s="136">
        <f>FN_MC!BH186</f>
        <v>0</v>
      </c>
      <c r="P213" s="78"/>
      <c r="Q213" s="120" t="str">
        <f>IF($A$2=1,IF(FN_MC!BJ186="","*",FN_MC!BJ186),IF(FN_MC!BK186="","*",FN_MC!BK186))</f>
        <v>*</v>
      </c>
    </row>
    <row r="214" spans="1:17" hidden="1">
      <c r="A214" s="85" t="str">
        <f>IF(FN_MC!B187="","*",FN_MC!B187)</f>
        <v>*</v>
      </c>
      <c r="B214" s="86" t="str">
        <f>IF(FN_MC!X187="","*",FN_MC!X187)</f>
        <v>*</v>
      </c>
      <c r="C214" s="87" t="str">
        <f>IF(FN_MC!S187="","*",FN_MC!S187)</f>
        <v>-</v>
      </c>
      <c r="D214" s="87" t="str">
        <f>IF(FN_MC!T187="","*",FN_MC!T187)</f>
        <v>-</v>
      </c>
      <c r="E214" s="87" t="str">
        <f>IF(FN_MC!D187="","*",FN_MC!D187)</f>
        <v>*</v>
      </c>
      <c r="F214" s="87" t="str">
        <f>IF(FN_MC!H187="","*",FN_MC!H187)</f>
        <v>*</v>
      </c>
      <c r="G214" s="87" t="str">
        <f>IF(FN_MC!M187="","*",FN_MC!M187)</f>
        <v>-</v>
      </c>
      <c r="H214" s="125" t="str">
        <f>IF(FN_MC!K187="","*",FN_MC!K187)</f>
        <v>*</v>
      </c>
      <c r="I214" s="110" t="str">
        <f>IF(FN_MC!O187="","*",FN_MC!O187)</f>
        <v>*</v>
      </c>
      <c r="J214" s="110" t="str">
        <f>IF(FN_MC!P187="","*",FN_MC!P187)</f>
        <v>*</v>
      </c>
      <c r="K214" s="118" t="str">
        <f>IF(FN_MC!AK187="","*",FN_MC!AK187)</f>
        <v>-</v>
      </c>
      <c r="L214" s="118" t="str">
        <f>IF(FN_MC!AM187="","*",FN_MC!AM187)</f>
        <v>-</v>
      </c>
      <c r="M214" s="118" t="str">
        <f>IF(FN_MC!AP187="","*",FN_MC!AP187)</f>
        <v>-</v>
      </c>
      <c r="N214" s="118" t="str">
        <f>IF(FN_MC!AM187="","*",FN_MC!AM187)</f>
        <v>-</v>
      </c>
      <c r="O214" s="136">
        <f>FN_MC!BH187</f>
        <v>0</v>
      </c>
      <c r="P214" s="78"/>
      <c r="Q214" s="120" t="str">
        <f>IF($A$2=1,IF(FN_MC!BJ187="","*",FN_MC!BJ187),IF(FN_MC!BK187="","*",FN_MC!BK187))</f>
        <v>*</v>
      </c>
    </row>
    <row r="215" spans="1:17" hidden="1">
      <c r="A215" s="85" t="str">
        <f>IF(FN_MC!B188="","*",FN_MC!B188)</f>
        <v>*</v>
      </c>
      <c r="B215" s="86" t="str">
        <f>IF(FN_MC!X188="","*",FN_MC!X188)</f>
        <v>*</v>
      </c>
      <c r="C215" s="87" t="str">
        <f>IF(FN_MC!S188="","*",FN_MC!S188)</f>
        <v>-</v>
      </c>
      <c r="D215" s="87" t="str">
        <f>IF(FN_MC!T188="","*",FN_MC!T188)</f>
        <v>-</v>
      </c>
      <c r="E215" s="87" t="str">
        <f>IF(FN_MC!D188="","*",FN_MC!D188)</f>
        <v>*</v>
      </c>
      <c r="F215" s="87" t="str">
        <f>IF(FN_MC!H188="","*",FN_MC!H188)</f>
        <v>*</v>
      </c>
      <c r="G215" s="87" t="str">
        <f>IF(FN_MC!M188="","*",FN_MC!M188)</f>
        <v>-</v>
      </c>
      <c r="H215" s="125" t="str">
        <f>IF(FN_MC!K188="","*",FN_MC!K188)</f>
        <v>*</v>
      </c>
      <c r="I215" s="110" t="str">
        <f>IF(FN_MC!O188="","*",FN_MC!O188)</f>
        <v>*</v>
      </c>
      <c r="J215" s="110" t="str">
        <f>IF(FN_MC!P188="","*",FN_MC!P188)</f>
        <v>*</v>
      </c>
      <c r="K215" s="118" t="str">
        <f>IF(FN_MC!AK188="","*",FN_MC!AK188)</f>
        <v>-</v>
      </c>
      <c r="L215" s="118" t="str">
        <f>IF(FN_MC!AM188="","*",FN_MC!AM188)</f>
        <v>-</v>
      </c>
      <c r="M215" s="118" t="str">
        <f>IF(FN_MC!AP188="","*",FN_MC!AP188)</f>
        <v>-</v>
      </c>
      <c r="N215" s="118" t="str">
        <f>IF(FN_MC!AM188="","*",FN_MC!AM188)</f>
        <v>-</v>
      </c>
      <c r="O215" s="136">
        <f>FN_MC!BH188</f>
        <v>0</v>
      </c>
      <c r="P215" s="78"/>
      <c r="Q215" s="120" t="str">
        <f>IF($A$2=1,IF(FN_MC!BJ188="","*",FN_MC!BJ188),IF(FN_MC!BK188="","*",FN_MC!BK188))</f>
        <v>*</v>
      </c>
    </row>
    <row r="216" spans="1:17" hidden="1">
      <c r="A216" s="85" t="str">
        <f>IF(FN_MC!B189="","*",FN_MC!B189)</f>
        <v>*</v>
      </c>
      <c r="B216" s="86" t="str">
        <f>IF(FN_MC!X189="","*",FN_MC!X189)</f>
        <v>*</v>
      </c>
      <c r="C216" s="87" t="str">
        <f>IF(FN_MC!S189="","*",FN_MC!S189)</f>
        <v>-</v>
      </c>
      <c r="D216" s="87" t="str">
        <f>IF(FN_MC!T189="","*",FN_MC!T189)</f>
        <v>-</v>
      </c>
      <c r="E216" s="87" t="str">
        <f>IF(FN_MC!D189="","*",FN_MC!D189)</f>
        <v>*</v>
      </c>
      <c r="F216" s="87" t="str">
        <f>IF(FN_MC!H189="","*",FN_MC!H189)</f>
        <v>*</v>
      </c>
      <c r="G216" s="87" t="str">
        <f>IF(FN_MC!M189="","*",FN_MC!M189)</f>
        <v>-</v>
      </c>
      <c r="H216" s="125" t="str">
        <f>IF(FN_MC!K189="","*",FN_MC!K189)</f>
        <v>*</v>
      </c>
      <c r="I216" s="110" t="str">
        <f>IF(FN_MC!O189="","*",FN_MC!O189)</f>
        <v>*</v>
      </c>
      <c r="J216" s="110" t="str">
        <f>IF(FN_MC!P189="","*",FN_MC!P189)</f>
        <v>*</v>
      </c>
      <c r="K216" s="118" t="str">
        <f>IF(FN_MC!AK189="","*",FN_MC!AK189)</f>
        <v>-</v>
      </c>
      <c r="L216" s="118" t="str">
        <f>IF(FN_MC!AM189="","*",FN_MC!AM189)</f>
        <v>-</v>
      </c>
      <c r="M216" s="118" t="str">
        <f>IF(FN_MC!AP189="","*",FN_MC!AP189)</f>
        <v>-</v>
      </c>
      <c r="N216" s="118" t="str">
        <f>IF(FN_MC!AM189="","*",FN_MC!AM189)</f>
        <v>-</v>
      </c>
      <c r="O216" s="136">
        <f>FN_MC!BH189</f>
        <v>0</v>
      </c>
      <c r="P216" s="78"/>
      <c r="Q216" s="120" t="str">
        <f>IF($A$2=1,IF(FN_MC!BJ189="","*",FN_MC!BJ189),IF(FN_MC!BK189="","*",FN_MC!BK189))</f>
        <v>*</v>
      </c>
    </row>
    <row r="217" spans="1:17" hidden="1">
      <c r="A217" s="85" t="str">
        <f>IF(FN_MC!B190="","*",FN_MC!B190)</f>
        <v>*</v>
      </c>
      <c r="B217" s="86" t="str">
        <f>IF(FN_MC!X190="","*",FN_MC!X190)</f>
        <v>*</v>
      </c>
      <c r="C217" s="87" t="str">
        <f>IF(FN_MC!S190="","*",FN_MC!S190)</f>
        <v>-</v>
      </c>
      <c r="D217" s="87" t="str">
        <f>IF(FN_MC!T190="","*",FN_MC!T190)</f>
        <v>-</v>
      </c>
      <c r="E217" s="87" t="str">
        <f>IF(FN_MC!D190="","*",FN_MC!D190)</f>
        <v>*</v>
      </c>
      <c r="F217" s="87" t="str">
        <f>IF(FN_MC!H190="","*",FN_MC!H190)</f>
        <v>*</v>
      </c>
      <c r="G217" s="87" t="str">
        <f>IF(FN_MC!M190="","*",FN_MC!M190)</f>
        <v>-</v>
      </c>
      <c r="H217" s="125" t="str">
        <f>IF(FN_MC!K190="","*",FN_MC!K190)</f>
        <v>*</v>
      </c>
      <c r="I217" s="110" t="str">
        <f>IF(FN_MC!O190="","*",FN_MC!O190)</f>
        <v>*</v>
      </c>
      <c r="J217" s="110" t="str">
        <f>IF(FN_MC!P190="","*",FN_MC!P190)</f>
        <v>*</v>
      </c>
      <c r="K217" s="118" t="str">
        <f>IF(FN_MC!AK190="","*",FN_MC!AK190)</f>
        <v>-</v>
      </c>
      <c r="L217" s="118" t="str">
        <f>IF(FN_MC!AM190="","*",FN_MC!AM190)</f>
        <v>-</v>
      </c>
      <c r="M217" s="118" t="str">
        <f>IF(FN_MC!AP190="","*",FN_MC!AP190)</f>
        <v>-</v>
      </c>
      <c r="N217" s="118" t="str">
        <f>IF(FN_MC!AM190="","*",FN_MC!AM190)</f>
        <v>-</v>
      </c>
      <c r="O217" s="136">
        <f>FN_MC!BH190</f>
        <v>0</v>
      </c>
      <c r="P217" s="78"/>
      <c r="Q217" s="120" t="str">
        <f>IF($A$2=1,IF(FN_MC!BJ190="","*",FN_MC!BJ190),IF(FN_MC!BK190="","*",FN_MC!BK190))</f>
        <v>*</v>
      </c>
    </row>
    <row r="218" spans="1:17" hidden="1">
      <c r="A218" s="85" t="str">
        <f>IF(FN_MC!B191="","*",FN_MC!B191)</f>
        <v>*</v>
      </c>
      <c r="B218" s="86" t="str">
        <f>IF(FN_MC!X191="","*",FN_MC!X191)</f>
        <v>*</v>
      </c>
      <c r="C218" s="87" t="str">
        <f>IF(FN_MC!S191="","*",FN_MC!S191)</f>
        <v>-</v>
      </c>
      <c r="D218" s="87" t="str">
        <f>IF(FN_MC!T191="","*",FN_MC!T191)</f>
        <v>-</v>
      </c>
      <c r="E218" s="87" t="str">
        <f>IF(FN_MC!D191="","*",FN_MC!D191)</f>
        <v>*</v>
      </c>
      <c r="F218" s="87" t="str">
        <f>IF(FN_MC!H191="","*",FN_MC!H191)</f>
        <v>*</v>
      </c>
      <c r="G218" s="87" t="str">
        <f>IF(FN_MC!M191="","*",FN_MC!M191)</f>
        <v>-</v>
      </c>
      <c r="H218" s="125" t="str">
        <f>IF(FN_MC!K191="","*",FN_MC!K191)</f>
        <v>*</v>
      </c>
      <c r="I218" s="110" t="str">
        <f>IF(FN_MC!O191="","*",FN_MC!O191)</f>
        <v>*</v>
      </c>
      <c r="J218" s="110" t="str">
        <f>IF(FN_MC!P191="","*",FN_MC!P191)</f>
        <v>*</v>
      </c>
      <c r="K218" s="118" t="str">
        <f>IF(FN_MC!AK191="","*",FN_MC!AK191)</f>
        <v>-</v>
      </c>
      <c r="L218" s="118" t="str">
        <f>IF(FN_MC!AM191="","*",FN_MC!AM191)</f>
        <v>-</v>
      </c>
      <c r="M218" s="118" t="str">
        <f>IF(FN_MC!AP191="","*",FN_MC!AP191)</f>
        <v>-</v>
      </c>
      <c r="N218" s="118" t="str">
        <f>IF(FN_MC!AM191="","*",FN_MC!AM191)</f>
        <v>-</v>
      </c>
      <c r="O218" s="136">
        <f>FN_MC!BH191</f>
        <v>0</v>
      </c>
      <c r="P218" s="78"/>
      <c r="Q218" s="120" t="str">
        <f>IF($A$2=1,IF(FN_MC!BJ191="","*",FN_MC!BJ191),IF(FN_MC!BK191="","*",FN_MC!BK191))</f>
        <v>*</v>
      </c>
    </row>
    <row r="219" spans="1:17" hidden="1">
      <c r="A219" s="85" t="str">
        <f>IF(FN_MC!B192="","*",FN_MC!B192)</f>
        <v>*</v>
      </c>
      <c r="B219" s="86" t="str">
        <f>IF(FN_MC!X192="","*",FN_MC!X192)</f>
        <v>*</v>
      </c>
      <c r="C219" s="87" t="str">
        <f>IF(FN_MC!S192="","*",FN_MC!S192)</f>
        <v>-</v>
      </c>
      <c r="D219" s="87" t="str">
        <f>IF(FN_MC!T192="","*",FN_MC!T192)</f>
        <v>-</v>
      </c>
      <c r="E219" s="87" t="str">
        <f>IF(FN_MC!D192="","*",FN_MC!D192)</f>
        <v>*</v>
      </c>
      <c r="F219" s="87" t="str">
        <f>IF(FN_MC!H192="","*",FN_MC!H192)</f>
        <v>*</v>
      </c>
      <c r="G219" s="87" t="str">
        <f>IF(FN_MC!M192="","*",FN_MC!M192)</f>
        <v>-</v>
      </c>
      <c r="H219" s="125" t="str">
        <f>IF(FN_MC!K192="","*",FN_MC!K192)</f>
        <v>*</v>
      </c>
      <c r="I219" s="110" t="str">
        <f>IF(FN_MC!O192="","*",FN_MC!O192)</f>
        <v>*</v>
      </c>
      <c r="J219" s="110" t="str">
        <f>IF(FN_MC!P192="","*",FN_MC!P192)</f>
        <v>*</v>
      </c>
      <c r="K219" s="118" t="str">
        <f>IF(FN_MC!AK192="","*",FN_MC!AK192)</f>
        <v>-</v>
      </c>
      <c r="L219" s="118" t="str">
        <f>IF(FN_MC!AM192="","*",FN_MC!AM192)</f>
        <v>-</v>
      </c>
      <c r="M219" s="118" t="str">
        <f>IF(FN_MC!AP192="","*",FN_MC!AP192)</f>
        <v>-</v>
      </c>
      <c r="N219" s="118" t="str">
        <f>IF(FN_MC!AM192="","*",FN_MC!AM192)</f>
        <v>-</v>
      </c>
      <c r="O219" s="136">
        <f>FN_MC!BH192</f>
        <v>0</v>
      </c>
      <c r="P219" s="78"/>
      <c r="Q219" s="120" t="str">
        <f>IF($A$2=1,IF(FN_MC!BJ192="","*",FN_MC!BJ192),IF(FN_MC!BK192="","*",FN_MC!BK192))</f>
        <v>*</v>
      </c>
    </row>
    <row r="220" spans="1:17" hidden="1">
      <c r="A220" s="85" t="str">
        <f>IF(FN_MC!B193="","*",FN_MC!B193)</f>
        <v>*</v>
      </c>
      <c r="B220" s="86" t="str">
        <f>IF(FN_MC!X193="","*",FN_MC!X193)</f>
        <v>*</v>
      </c>
      <c r="C220" s="87" t="str">
        <f>IF(FN_MC!S193="","*",FN_MC!S193)</f>
        <v>-</v>
      </c>
      <c r="D220" s="87" t="str">
        <f>IF(FN_MC!T193="","*",FN_MC!T193)</f>
        <v>-</v>
      </c>
      <c r="E220" s="87" t="str">
        <f>IF(FN_MC!D193="","*",FN_MC!D193)</f>
        <v>*</v>
      </c>
      <c r="F220" s="87" t="str">
        <f>IF(FN_MC!H193="","*",FN_MC!H193)</f>
        <v>*</v>
      </c>
      <c r="G220" s="87" t="str">
        <f>IF(FN_MC!M193="","*",FN_MC!M193)</f>
        <v>-</v>
      </c>
      <c r="H220" s="125" t="str">
        <f>IF(FN_MC!K193="","*",FN_MC!K193)</f>
        <v>*</v>
      </c>
      <c r="I220" s="110" t="str">
        <f>IF(FN_MC!O193="","*",FN_MC!O193)</f>
        <v>*</v>
      </c>
      <c r="J220" s="110" t="str">
        <f>IF(FN_MC!P193="","*",FN_MC!P193)</f>
        <v>*</v>
      </c>
      <c r="K220" s="118" t="str">
        <f>IF(FN_MC!AK193="","*",FN_MC!AK193)</f>
        <v>-</v>
      </c>
      <c r="L220" s="118" t="str">
        <f>IF(FN_MC!AM193="","*",FN_MC!AM193)</f>
        <v>-</v>
      </c>
      <c r="M220" s="118" t="str">
        <f>IF(FN_MC!AP193="","*",FN_MC!AP193)</f>
        <v>-</v>
      </c>
      <c r="N220" s="118" t="str">
        <f>IF(FN_MC!AM193="","*",FN_MC!AM193)</f>
        <v>-</v>
      </c>
      <c r="O220" s="136">
        <f>FN_MC!BH193</f>
        <v>0</v>
      </c>
      <c r="P220" s="78"/>
      <c r="Q220" s="120" t="str">
        <f>IF($A$2=1,IF(FN_MC!BJ193="","*",FN_MC!BJ193),IF(FN_MC!BK193="","*",FN_MC!BK193))</f>
        <v>*</v>
      </c>
    </row>
    <row r="221" spans="1:17" hidden="1">
      <c r="A221" s="85" t="str">
        <f>IF(FN_MC!B194="","*",FN_MC!B194)</f>
        <v>*</v>
      </c>
      <c r="B221" s="86" t="str">
        <f>IF(FN_MC!X194="","*",FN_MC!X194)</f>
        <v>*</v>
      </c>
      <c r="C221" s="87" t="str">
        <f>IF(FN_MC!S194="","*",FN_MC!S194)</f>
        <v>-</v>
      </c>
      <c r="D221" s="87" t="str">
        <f>IF(FN_MC!T194="","*",FN_MC!T194)</f>
        <v>-</v>
      </c>
      <c r="E221" s="87" t="str">
        <f>IF(FN_MC!D194="","*",FN_MC!D194)</f>
        <v>*</v>
      </c>
      <c r="F221" s="87" t="str">
        <f>IF(FN_MC!H194="","*",FN_MC!H194)</f>
        <v>*</v>
      </c>
      <c r="G221" s="87" t="str">
        <f>IF(FN_MC!M194="","*",FN_MC!M194)</f>
        <v>-</v>
      </c>
      <c r="H221" s="125" t="str">
        <f>IF(FN_MC!K194="","*",FN_MC!K194)</f>
        <v>*</v>
      </c>
      <c r="I221" s="110" t="str">
        <f>IF(FN_MC!O194="","*",FN_MC!O194)</f>
        <v>*</v>
      </c>
      <c r="J221" s="110" t="str">
        <f>IF(FN_MC!P194="","*",FN_MC!P194)</f>
        <v>*</v>
      </c>
      <c r="K221" s="118" t="str">
        <f>IF(FN_MC!AK194="","*",FN_MC!AK194)</f>
        <v>-</v>
      </c>
      <c r="L221" s="118" t="str">
        <f>IF(FN_MC!AM194="","*",FN_MC!AM194)</f>
        <v>-</v>
      </c>
      <c r="M221" s="118" t="str">
        <f>IF(FN_MC!AP194="","*",FN_MC!AP194)</f>
        <v>-</v>
      </c>
      <c r="N221" s="118" t="str">
        <f>IF(FN_MC!AM194="","*",FN_MC!AM194)</f>
        <v>-</v>
      </c>
      <c r="O221" s="136">
        <f>FN_MC!BH194</f>
        <v>0</v>
      </c>
      <c r="P221" s="78"/>
      <c r="Q221" s="120" t="str">
        <f>IF($A$2=1,IF(FN_MC!BJ194="","*",FN_MC!BJ194),IF(FN_MC!BK194="","*",FN_MC!BK194))</f>
        <v>*</v>
      </c>
    </row>
    <row r="222" spans="1:17" hidden="1">
      <c r="A222" s="85" t="str">
        <f>IF(FN_MC!B195="","*",FN_MC!B195)</f>
        <v>*</v>
      </c>
      <c r="B222" s="86" t="str">
        <f>IF(FN_MC!X195="","*",FN_MC!X195)</f>
        <v>*</v>
      </c>
      <c r="C222" s="87" t="str">
        <f>IF(FN_MC!S195="","*",FN_MC!S195)</f>
        <v>-</v>
      </c>
      <c r="D222" s="87" t="str">
        <f>IF(FN_MC!T195="","*",FN_MC!T195)</f>
        <v>-</v>
      </c>
      <c r="E222" s="87" t="str">
        <f>IF(FN_MC!D195="","*",FN_MC!D195)</f>
        <v>*</v>
      </c>
      <c r="F222" s="87" t="str">
        <f>IF(FN_MC!H195="","*",FN_MC!H195)</f>
        <v>*</v>
      </c>
      <c r="G222" s="87" t="str">
        <f>IF(FN_MC!M195="","*",FN_MC!M195)</f>
        <v>-</v>
      </c>
      <c r="H222" s="125" t="str">
        <f>IF(FN_MC!K195="","*",FN_MC!K195)</f>
        <v>*</v>
      </c>
      <c r="I222" s="110" t="str">
        <f>IF(FN_MC!O195="","*",FN_MC!O195)</f>
        <v>*</v>
      </c>
      <c r="J222" s="110" t="str">
        <f>IF(FN_MC!P195="","*",FN_MC!P195)</f>
        <v>*</v>
      </c>
      <c r="K222" s="118" t="str">
        <f>IF(FN_MC!AK195="","*",FN_MC!AK195)</f>
        <v>-</v>
      </c>
      <c r="L222" s="118" t="str">
        <f>IF(FN_MC!AM195="","*",FN_MC!AM195)</f>
        <v>-</v>
      </c>
      <c r="M222" s="118" t="str">
        <f>IF(FN_MC!AP195="","*",FN_MC!AP195)</f>
        <v>-</v>
      </c>
      <c r="N222" s="118" t="str">
        <f>IF(FN_MC!AM195="","*",FN_MC!AM195)</f>
        <v>-</v>
      </c>
      <c r="O222" s="136">
        <f>FN_MC!BH195</f>
        <v>0</v>
      </c>
      <c r="P222" s="78"/>
      <c r="Q222" s="120" t="str">
        <f>IF($A$2=1,IF(FN_MC!BJ195="","*",FN_MC!BJ195),IF(FN_MC!BK195="","*",FN_MC!BK195))</f>
        <v>*</v>
      </c>
    </row>
    <row r="223" spans="1:17" hidden="1">
      <c r="A223" s="85" t="str">
        <f>IF(FN_MC!B196="","*",FN_MC!B196)</f>
        <v>*</v>
      </c>
      <c r="B223" s="86" t="str">
        <f>IF(FN_MC!X196="","*",FN_MC!X196)</f>
        <v>*</v>
      </c>
      <c r="C223" s="87" t="str">
        <f>IF(FN_MC!S196="","*",FN_MC!S196)</f>
        <v>-</v>
      </c>
      <c r="D223" s="87" t="str">
        <f>IF(FN_MC!T196="","*",FN_MC!T196)</f>
        <v>-</v>
      </c>
      <c r="E223" s="87" t="str">
        <f>IF(FN_MC!D196="","*",FN_MC!D196)</f>
        <v>*</v>
      </c>
      <c r="F223" s="87" t="str">
        <f>IF(FN_MC!H196="","*",FN_MC!H196)</f>
        <v>*</v>
      </c>
      <c r="G223" s="87" t="str">
        <f>IF(FN_MC!M196="","*",FN_MC!M196)</f>
        <v>-</v>
      </c>
      <c r="H223" s="125" t="str">
        <f>IF(FN_MC!K196="","*",FN_MC!K196)</f>
        <v>*</v>
      </c>
      <c r="I223" s="110" t="str">
        <f>IF(FN_MC!O196="","*",FN_MC!O196)</f>
        <v>*</v>
      </c>
      <c r="J223" s="110" t="str">
        <f>IF(FN_MC!P196="","*",FN_MC!P196)</f>
        <v>*</v>
      </c>
      <c r="K223" s="118" t="str">
        <f>IF(FN_MC!AK196="","*",FN_MC!AK196)</f>
        <v>-</v>
      </c>
      <c r="L223" s="118" t="str">
        <f>IF(FN_MC!AM196="","*",FN_MC!AM196)</f>
        <v>-</v>
      </c>
      <c r="M223" s="118" t="str">
        <f>IF(FN_MC!AP196="","*",FN_MC!AP196)</f>
        <v>-</v>
      </c>
      <c r="N223" s="118" t="str">
        <f>IF(FN_MC!AM196="","*",FN_MC!AM196)</f>
        <v>-</v>
      </c>
      <c r="O223" s="136">
        <f>FN_MC!BH196</f>
        <v>0</v>
      </c>
      <c r="P223" s="78"/>
      <c r="Q223" s="120" t="str">
        <f>IF($A$2=1,IF(FN_MC!BJ196="","*",FN_MC!BJ196),IF(FN_MC!BK196="","*",FN_MC!BK196))</f>
        <v>*</v>
      </c>
    </row>
    <row r="224" spans="1:17" hidden="1">
      <c r="A224" s="85" t="str">
        <f>IF(FN_MC!B197="","*",FN_MC!B197)</f>
        <v>*</v>
      </c>
      <c r="B224" s="86" t="str">
        <f>IF(FN_MC!X197="","*",FN_MC!X197)</f>
        <v>*</v>
      </c>
      <c r="C224" s="87" t="str">
        <f>IF(FN_MC!S197="","*",FN_MC!S197)</f>
        <v>-</v>
      </c>
      <c r="D224" s="87" t="str">
        <f>IF(FN_MC!T197="","*",FN_MC!T197)</f>
        <v>-</v>
      </c>
      <c r="E224" s="87" t="str">
        <f>IF(FN_MC!D197="","*",FN_MC!D197)</f>
        <v>*</v>
      </c>
      <c r="F224" s="87" t="str">
        <f>IF(FN_MC!H197="","*",FN_MC!H197)</f>
        <v>*</v>
      </c>
      <c r="G224" s="87" t="str">
        <f>IF(FN_MC!M197="","*",FN_MC!M197)</f>
        <v>-</v>
      </c>
      <c r="H224" s="125" t="str">
        <f>IF(FN_MC!K197="","*",FN_MC!K197)</f>
        <v>*</v>
      </c>
      <c r="I224" s="110" t="str">
        <f>IF(FN_MC!O197="","*",FN_MC!O197)</f>
        <v>*</v>
      </c>
      <c r="J224" s="110" t="str">
        <f>IF(FN_MC!P197="","*",FN_MC!P197)</f>
        <v>*</v>
      </c>
      <c r="K224" s="118" t="str">
        <f>IF(FN_MC!AK197="","*",FN_MC!AK197)</f>
        <v>-</v>
      </c>
      <c r="L224" s="118" t="str">
        <f>IF(FN_MC!AM197="","*",FN_MC!AM197)</f>
        <v>-</v>
      </c>
      <c r="M224" s="118" t="str">
        <f>IF(FN_MC!AP197="","*",FN_MC!AP197)</f>
        <v>-</v>
      </c>
      <c r="N224" s="118" t="str">
        <f>IF(FN_MC!AM197="","*",FN_MC!AM197)</f>
        <v>-</v>
      </c>
      <c r="O224" s="136">
        <f>FN_MC!BH197</f>
        <v>0</v>
      </c>
      <c r="P224" s="78"/>
      <c r="Q224" s="120" t="str">
        <f>IF($A$2=1,IF(FN_MC!BJ197="","*",FN_MC!BJ197),IF(FN_MC!BK197="","*",FN_MC!BK197))</f>
        <v>*</v>
      </c>
    </row>
    <row r="225" spans="1:17" hidden="1">
      <c r="A225" s="85" t="str">
        <f>IF(FN_MC!B198="","*",FN_MC!B198)</f>
        <v>*</v>
      </c>
      <c r="B225" s="86" t="str">
        <f>IF(FN_MC!X198="","*",FN_MC!X198)</f>
        <v>*</v>
      </c>
      <c r="C225" s="87" t="str">
        <f>IF(FN_MC!S198="","*",FN_MC!S198)</f>
        <v>-</v>
      </c>
      <c r="D225" s="87" t="str">
        <f>IF(FN_MC!T198="","*",FN_MC!T198)</f>
        <v>-</v>
      </c>
      <c r="E225" s="87" t="str">
        <f>IF(FN_MC!D198="","*",FN_MC!D198)</f>
        <v>*</v>
      </c>
      <c r="F225" s="87" t="str">
        <f>IF(FN_MC!H198="","*",FN_MC!H198)</f>
        <v>*</v>
      </c>
      <c r="G225" s="87" t="str">
        <f>IF(FN_MC!M198="","*",FN_MC!M198)</f>
        <v>-</v>
      </c>
      <c r="H225" s="125" t="str">
        <f>IF(FN_MC!K198="","*",FN_MC!K198)</f>
        <v>*</v>
      </c>
      <c r="I225" s="110" t="str">
        <f>IF(FN_MC!O198="","*",FN_MC!O198)</f>
        <v>*</v>
      </c>
      <c r="J225" s="110" t="str">
        <f>IF(FN_MC!P198="","*",FN_MC!P198)</f>
        <v>*</v>
      </c>
      <c r="K225" s="118" t="str">
        <f>IF(FN_MC!AK198="","*",FN_MC!AK198)</f>
        <v>-</v>
      </c>
      <c r="L225" s="118" t="str">
        <f>IF(FN_MC!AM198="","*",FN_MC!AM198)</f>
        <v>-</v>
      </c>
      <c r="M225" s="118" t="str">
        <f>IF(FN_MC!AP198="","*",FN_MC!AP198)</f>
        <v>-</v>
      </c>
      <c r="N225" s="118" t="str">
        <f>IF(FN_MC!AM198="","*",FN_MC!AM198)</f>
        <v>-</v>
      </c>
      <c r="O225" s="136">
        <f>FN_MC!BH198</f>
        <v>0</v>
      </c>
      <c r="P225" s="78"/>
      <c r="Q225" s="120" t="str">
        <f>IF($A$2=1,IF(FN_MC!BJ198="","*",FN_MC!BJ198),IF(FN_MC!BK198="","*",FN_MC!BK198))</f>
        <v>*</v>
      </c>
    </row>
    <row r="226" spans="1:17" hidden="1">
      <c r="A226" s="85" t="str">
        <f>IF(FN_MC!B199="","*",FN_MC!B199)</f>
        <v>*</v>
      </c>
      <c r="B226" s="86" t="str">
        <f>IF(FN_MC!X199="","*",FN_MC!X199)</f>
        <v>*</v>
      </c>
      <c r="C226" s="87" t="str">
        <f>IF(FN_MC!S199="","*",FN_MC!S199)</f>
        <v>-</v>
      </c>
      <c r="D226" s="87" t="str">
        <f>IF(FN_MC!T199="","*",FN_MC!T199)</f>
        <v>-</v>
      </c>
      <c r="E226" s="87" t="str">
        <f>IF(FN_MC!D199="","*",FN_MC!D199)</f>
        <v>*</v>
      </c>
      <c r="F226" s="87" t="str">
        <f>IF(FN_MC!H199="","*",FN_MC!H199)</f>
        <v>*</v>
      </c>
      <c r="G226" s="87" t="str">
        <f>IF(FN_MC!M199="","*",FN_MC!M199)</f>
        <v>-</v>
      </c>
      <c r="H226" s="125" t="str">
        <f>IF(FN_MC!K199="","*",FN_MC!K199)</f>
        <v>*</v>
      </c>
      <c r="I226" s="110" t="str">
        <f>IF(FN_MC!O199="","*",FN_MC!O199)</f>
        <v>*</v>
      </c>
      <c r="J226" s="110" t="str">
        <f>IF(FN_MC!P199="","*",FN_MC!P199)</f>
        <v>*</v>
      </c>
      <c r="K226" s="118" t="str">
        <f>IF(FN_MC!AK199="","*",FN_MC!AK199)</f>
        <v>-</v>
      </c>
      <c r="L226" s="118" t="str">
        <f>IF(FN_MC!AM199="","*",FN_MC!AM199)</f>
        <v>-</v>
      </c>
      <c r="M226" s="118" t="str">
        <f>IF(FN_MC!AP199="","*",FN_MC!AP199)</f>
        <v>-</v>
      </c>
      <c r="N226" s="118" t="str">
        <f>IF(FN_MC!AM199="","*",FN_MC!AM199)</f>
        <v>-</v>
      </c>
      <c r="O226" s="136">
        <f>FN_MC!BH199</f>
        <v>0</v>
      </c>
      <c r="P226" s="78"/>
      <c r="Q226" s="120" t="str">
        <f>IF($A$2=1,IF(FN_MC!BJ199="","*",FN_MC!BJ199),IF(FN_MC!BK199="","*",FN_MC!BK199))</f>
        <v>*</v>
      </c>
    </row>
    <row r="227" spans="1:17" hidden="1">
      <c r="A227" s="85" t="str">
        <f>IF(FN_MC!B200="","*",FN_MC!B200)</f>
        <v>*</v>
      </c>
      <c r="B227" s="86" t="str">
        <f>IF(FN_MC!X200="","*",FN_MC!X200)</f>
        <v>*</v>
      </c>
      <c r="C227" s="87" t="str">
        <f>IF(FN_MC!S200="","*",FN_MC!S200)</f>
        <v>-</v>
      </c>
      <c r="D227" s="87" t="str">
        <f>IF(FN_MC!T200="","*",FN_MC!T200)</f>
        <v>-</v>
      </c>
      <c r="E227" s="87" t="str">
        <f>IF(FN_MC!D200="","*",FN_MC!D200)</f>
        <v>*</v>
      </c>
      <c r="F227" s="87" t="str">
        <f>IF(FN_MC!H200="","*",FN_MC!H200)</f>
        <v>*</v>
      </c>
      <c r="G227" s="87" t="str">
        <f>IF(FN_MC!M200="","*",FN_MC!M200)</f>
        <v>-</v>
      </c>
      <c r="H227" s="125" t="str">
        <f>IF(FN_MC!K200="","*",FN_MC!K200)</f>
        <v>*</v>
      </c>
      <c r="I227" s="110" t="str">
        <f>IF(FN_MC!O200="","*",FN_MC!O200)</f>
        <v>*</v>
      </c>
      <c r="J227" s="110" t="str">
        <f>IF(FN_MC!P200="","*",FN_MC!P200)</f>
        <v>*</v>
      </c>
      <c r="K227" s="118" t="str">
        <f>IF(FN_MC!AK200="","*",FN_MC!AK200)</f>
        <v>-</v>
      </c>
      <c r="L227" s="118" t="str">
        <f>IF(FN_MC!AM200="","*",FN_MC!AM200)</f>
        <v>-</v>
      </c>
      <c r="M227" s="118" t="str">
        <f>IF(FN_MC!AP200="","*",FN_MC!AP200)</f>
        <v>-</v>
      </c>
      <c r="N227" s="118" t="str">
        <f>IF(FN_MC!AM200="","*",FN_MC!AM200)</f>
        <v>-</v>
      </c>
      <c r="O227" s="136">
        <f>FN_MC!BH200</f>
        <v>0</v>
      </c>
      <c r="P227" s="78"/>
      <c r="Q227" s="120" t="str">
        <f>IF($A$2=1,IF(FN_MC!BJ200="","*",FN_MC!BJ200),IF(FN_MC!BK200="","*",FN_MC!BK200))</f>
        <v>*</v>
      </c>
    </row>
    <row r="228" spans="1:17" hidden="1">
      <c r="A228" s="85" t="str">
        <f>IF(FN_MC!B201="","*",FN_MC!B201)</f>
        <v>*</v>
      </c>
      <c r="B228" s="86" t="str">
        <f>IF(FN_MC!X201="","*",FN_MC!X201)</f>
        <v>*</v>
      </c>
      <c r="C228" s="87" t="str">
        <f>IF(FN_MC!S201="","*",FN_MC!S201)</f>
        <v>-</v>
      </c>
      <c r="D228" s="87" t="str">
        <f>IF(FN_MC!T201="","*",FN_MC!T201)</f>
        <v>-</v>
      </c>
      <c r="E228" s="87" t="str">
        <f>IF(FN_MC!D201="","*",FN_MC!D201)</f>
        <v>*</v>
      </c>
      <c r="F228" s="87" t="str">
        <f>IF(FN_MC!H201="","*",FN_MC!H201)</f>
        <v>*</v>
      </c>
      <c r="G228" s="87" t="str">
        <f>IF(FN_MC!M201="","*",FN_MC!M201)</f>
        <v>-</v>
      </c>
      <c r="H228" s="125" t="str">
        <f>IF(FN_MC!K201="","*",FN_MC!K201)</f>
        <v>*</v>
      </c>
      <c r="I228" s="110" t="str">
        <f>IF(FN_MC!O201="","*",FN_MC!O201)</f>
        <v>*</v>
      </c>
      <c r="J228" s="110" t="str">
        <f>IF(FN_MC!P201="","*",FN_MC!P201)</f>
        <v>*</v>
      </c>
      <c r="K228" s="118" t="str">
        <f>IF(FN_MC!AK201="","*",FN_MC!AK201)</f>
        <v>-</v>
      </c>
      <c r="L228" s="118" t="str">
        <f>IF(FN_MC!AM201="","*",FN_MC!AM201)</f>
        <v>-</v>
      </c>
      <c r="M228" s="118" t="str">
        <f>IF(FN_MC!AP201="","*",FN_MC!AP201)</f>
        <v>-</v>
      </c>
      <c r="N228" s="118" t="str">
        <f>IF(FN_MC!AM201="","*",FN_MC!AM201)</f>
        <v>-</v>
      </c>
      <c r="O228" s="136">
        <f>FN_MC!BH201</f>
        <v>0</v>
      </c>
      <c r="P228" s="78"/>
      <c r="Q228" s="120" t="str">
        <f>IF($A$2=1,IF(FN_MC!BJ201="","*",FN_MC!BJ201),IF(FN_MC!BK201="","*",FN_MC!BK201))</f>
        <v>*</v>
      </c>
    </row>
    <row r="229" spans="1:17" hidden="1">
      <c r="A229" s="85" t="str">
        <f>IF(FN_MC!B202="","*",FN_MC!B202)</f>
        <v>*</v>
      </c>
      <c r="B229" s="86" t="str">
        <f>IF(FN_MC!X202="","*",FN_MC!X202)</f>
        <v>*</v>
      </c>
      <c r="C229" s="87" t="str">
        <f>IF(FN_MC!S202="","*",FN_MC!S202)</f>
        <v>-</v>
      </c>
      <c r="D229" s="87" t="str">
        <f>IF(FN_MC!T202="","*",FN_MC!T202)</f>
        <v>-</v>
      </c>
      <c r="E229" s="87" t="str">
        <f>IF(FN_MC!D202="","*",FN_MC!D202)</f>
        <v>*</v>
      </c>
      <c r="F229" s="87" t="str">
        <f>IF(FN_MC!H202="","*",FN_MC!H202)</f>
        <v>*</v>
      </c>
      <c r="G229" s="87" t="str">
        <f>IF(FN_MC!M202="","*",FN_MC!M202)</f>
        <v>-</v>
      </c>
      <c r="H229" s="125" t="str">
        <f>IF(FN_MC!K202="","*",FN_MC!K202)</f>
        <v>*</v>
      </c>
      <c r="I229" s="110" t="str">
        <f>IF(FN_MC!O202="","*",FN_MC!O202)</f>
        <v>*</v>
      </c>
      <c r="J229" s="110" t="str">
        <f>IF(FN_MC!P202="","*",FN_MC!P202)</f>
        <v>*</v>
      </c>
      <c r="K229" s="118" t="str">
        <f>IF(FN_MC!AK202="","*",FN_MC!AK202)</f>
        <v>-</v>
      </c>
      <c r="L229" s="118" t="str">
        <f>IF(FN_MC!AM202="","*",FN_MC!AM202)</f>
        <v>-</v>
      </c>
      <c r="M229" s="118" t="str">
        <f>IF(FN_MC!AP202="","*",FN_MC!AP202)</f>
        <v>-</v>
      </c>
      <c r="N229" s="118" t="str">
        <f>IF(FN_MC!AM202="","*",FN_MC!AM202)</f>
        <v>-</v>
      </c>
      <c r="O229" s="136">
        <f>FN_MC!BH202</f>
        <v>0</v>
      </c>
      <c r="P229" s="78"/>
      <c r="Q229" s="120" t="str">
        <f>IF($A$2=1,IF(FN_MC!BJ202="","*",FN_MC!BJ202),IF(FN_MC!BK202="","*",FN_MC!BK202))</f>
        <v>*</v>
      </c>
    </row>
    <row r="230" spans="1:17" hidden="1">
      <c r="A230" s="85" t="str">
        <f>IF(FN_MC!B203="","*",FN_MC!B203)</f>
        <v>*</v>
      </c>
      <c r="B230" s="86" t="str">
        <f>IF(FN_MC!X203="","*",FN_MC!X203)</f>
        <v>*</v>
      </c>
      <c r="C230" s="87" t="str">
        <f>IF(FN_MC!S203="","*",FN_MC!S203)</f>
        <v>-</v>
      </c>
      <c r="D230" s="87" t="str">
        <f>IF(FN_MC!T203="","*",FN_MC!T203)</f>
        <v>-</v>
      </c>
      <c r="E230" s="87" t="str">
        <f>IF(FN_MC!D203="","*",FN_MC!D203)</f>
        <v>*</v>
      </c>
      <c r="F230" s="87" t="str">
        <f>IF(FN_MC!H203="","*",FN_MC!H203)</f>
        <v>*</v>
      </c>
      <c r="G230" s="87" t="str">
        <f>IF(FN_MC!M203="","*",FN_MC!M203)</f>
        <v>-</v>
      </c>
      <c r="H230" s="125" t="str">
        <f>IF(FN_MC!K203="","*",FN_MC!K203)</f>
        <v>*</v>
      </c>
      <c r="I230" s="110" t="str">
        <f>IF(FN_MC!O203="","*",FN_MC!O203)</f>
        <v>*</v>
      </c>
      <c r="J230" s="110" t="str">
        <f>IF(FN_MC!P203="","*",FN_MC!P203)</f>
        <v>*</v>
      </c>
      <c r="K230" s="118" t="str">
        <f>IF(FN_MC!AK203="","*",FN_MC!AK203)</f>
        <v>-</v>
      </c>
      <c r="L230" s="118" t="str">
        <f>IF(FN_MC!AM203="","*",FN_MC!AM203)</f>
        <v>-</v>
      </c>
      <c r="M230" s="118" t="str">
        <f>IF(FN_MC!AP203="","*",FN_MC!AP203)</f>
        <v>-</v>
      </c>
      <c r="N230" s="118" t="str">
        <f>IF(FN_MC!AM203="","*",FN_MC!AM203)</f>
        <v>-</v>
      </c>
      <c r="O230" s="136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 t="str">
        <f>IF(FN_MC!B204="","*",FN_MC!B204)</f>
        <v>*</v>
      </c>
      <c r="B231" s="86" t="str">
        <f>IF(FN_MC!X204="","*",FN_MC!X204)</f>
        <v>*</v>
      </c>
      <c r="C231" s="87" t="str">
        <f>IF(FN_MC!S204="","*",FN_MC!S204)</f>
        <v>-</v>
      </c>
      <c r="D231" s="87" t="str">
        <f>IF(FN_MC!T204="","*",FN_MC!T204)</f>
        <v>-</v>
      </c>
      <c r="E231" s="87" t="str">
        <f>IF(FN_MC!D204="","*",FN_MC!D204)</f>
        <v>*</v>
      </c>
      <c r="F231" s="87" t="str">
        <f>IF(FN_MC!H204="","*",FN_MC!H204)</f>
        <v>*</v>
      </c>
      <c r="G231" s="87" t="str">
        <f>IF(FN_MC!M204="","*",FN_MC!M204)</f>
        <v>-</v>
      </c>
      <c r="H231" s="125" t="str">
        <f>IF(FN_MC!K204="","*",FN_MC!K204)</f>
        <v>*</v>
      </c>
      <c r="I231" s="110" t="str">
        <f>IF(FN_MC!O204="","*",FN_MC!O204)</f>
        <v>*</v>
      </c>
      <c r="J231" s="110" t="str">
        <f>IF(FN_MC!P204="","*",FN_MC!P204)</f>
        <v>*</v>
      </c>
      <c r="K231" s="118" t="str">
        <f>IF(FN_MC!AK204="","*",FN_MC!AK204)</f>
        <v>-</v>
      </c>
      <c r="L231" s="118" t="str">
        <f>IF(FN_MC!AM204="","*",FN_MC!AM204)</f>
        <v>-</v>
      </c>
      <c r="M231" s="118" t="str">
        <f>IF(FN_MC!AP204="","*",FN_MC!AP204)</f>
        <v>-</v>
      </c>
      <c r="N231" s="118" t="str">
        <f>IF(FN_MC!AM204="","*",FN_MC!AM204)</f>
        <v>-</v>
      </c>
      <c r="O231" s="136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 t="str">
        <f>IF(FN_MC!B205="","*",FN_MC!B205)</f>
        <v>*</v>
      </c>
      <c r="B232" s="86" t="str">
        <f>IF(FN_MC!X205="","*",FN_MC!X205)</f>
        <v>*</v>
      </c>
      <c r="C232" s="87" t="str">
        <f>IF(FN_MC!S205="","*",FN_MC!S205)</f>
        <v>-</v>
      </c>
      <c r="D232" s="87" t="str">
        <f>IF(FN_MC!T205="","*",FN_MC!T205)</f>
        <v>-</v>
      </c>
      <c r="E232" s="87" t="str">
        <f>IF(FN_MC!D205="","*",FN_MC!D205)</f>
        <v>*</v>
      </c>
      <c r="F232" s="87" t="str">
        <f>IF(FN_MC!H205="","*",FN_MC!H205)</f>
        <v>*</v>
      </c>
      <c r="G232" s="87" t="str">
        <f>IF(FN_MC!M205="","*",FN_MC!M205)</f>
        <v>-</v>
      </c>
      <c r="H232" s="125" t="str">
        <f>IF(FN_MC!K205="","*",FN_MC!K205)</f>
        <v>*</v>
      </c>
      <c r="I232" s="110" t="str">
        <f>IF(FN_MC!O205="","*",FN_MC!O205)</f>
        <v>*</v>
      </c>
      <c r="J232" s="110" t="str">
        <f>IF(FN_MC!P205="","*",FN_MC!P205)</f>
        <v>*</v>
      </c>
      <c r="K232" s="118" t="str">
        <f>IF(FN_MC!AK205="","*",FN_MC!AK205)</f>
        <v>-</v>
      </c>
      <c r="L232" s="118" t="str">
        <f>IF(FN_MC!AM205="","*",FN_MC!AM205)</f>
        <v>-</v>
      </c>
      <c r="M232" s="118" t="str">
        <f>IF(FN_MC!AP205="","*",FN_MC!AP205)</f>
        <v>-</v>
      </c>
      <c r="N232" s="118" t="str">
        <f>IF(FN_MC!AM205="","*",FN_MC!AM205)</f>
        <v>-</v>
      </c>
      <c r="O232" s="136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6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6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6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6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6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6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6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6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6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6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6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6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6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6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6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6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6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6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6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6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6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6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6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6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6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6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6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6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6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6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6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6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6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6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6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6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6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6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6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6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6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6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6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6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6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6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6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6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6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6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6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6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6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6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6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6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6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6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6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6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6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6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6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6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6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6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6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6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6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6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6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6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6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6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6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6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6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6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6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6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6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6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6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6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6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6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6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6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6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6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6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6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6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6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6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6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6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6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6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6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6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6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6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6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6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6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6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6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6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6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6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6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6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6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6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6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6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6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6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6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6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6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6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6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6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6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6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6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6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6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6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6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6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6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6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6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6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6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6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6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6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6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6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6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6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6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6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6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6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6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6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6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6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6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6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6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6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6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6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6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6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6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6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6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6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6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6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6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6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6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6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6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6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6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6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6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6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6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6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6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6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6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6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6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6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6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6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6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6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6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6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6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6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6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6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6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6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6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6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6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6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6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6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6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6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6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6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6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6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6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6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6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6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6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6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6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6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6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6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6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6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6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6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6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6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6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6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6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6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6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6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6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6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6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6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6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6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6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6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6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6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6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6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6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6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6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6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6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6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6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6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6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6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6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6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6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6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6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6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6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6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6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6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6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6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6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6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6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6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6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6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6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6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6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6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6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6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6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6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6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6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6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6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6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6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6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6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6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6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6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6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6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6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6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6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6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6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6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6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6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6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6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6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6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6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6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6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6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6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6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6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6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6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6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6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6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6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6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6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6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6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6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6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6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6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6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6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6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6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6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6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6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6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6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6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6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6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6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6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6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6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6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6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6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6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6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6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6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6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6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6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6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6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6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6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6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6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6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6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6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6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6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6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6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6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6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6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6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6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6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6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6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6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6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6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6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6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6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6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6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6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6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6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6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6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6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6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6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6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6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6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6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6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6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6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6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6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6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6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6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6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6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6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6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6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6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6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6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6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6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6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6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6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6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6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6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6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6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6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6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6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6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6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6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6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6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6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6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6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6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6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6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6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6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6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6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6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6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6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6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6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6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6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6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6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6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6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6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6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6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6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6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6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6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6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6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6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6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6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6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6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6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6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6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6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6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6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6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6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6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6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6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6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6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6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6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6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6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6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6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6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6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6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6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6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6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6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6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6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6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6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6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6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6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6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6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6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6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6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6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6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6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6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6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6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6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6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6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6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6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6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6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6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6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6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6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6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6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6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6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6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6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6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6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6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6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6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6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6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6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6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6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6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6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6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6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6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6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6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6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6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6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6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6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6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6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6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6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6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6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6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6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6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6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6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6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6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6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6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6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6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6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6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6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6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6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6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6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6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-</v>
      </c>
      <c r="D802" s="87" t="str">
        <f>IF(FN_MC!T775="","*",FN_MC!T775)</f>
        <v>-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-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-</v>
      </c>
      <c r="L802" s="118" t="str">
        <f>IF(FN_MC!AM775="","*",FN_MC!AM775)</f>
        <v>-</v>
      </c>
      <c r="M802" s="118" t="str">
        <f>IF(FN_MC!AP775="","*",FN_MC!AP775)</f>
        <v>-</v>
      </c>
      <c r="N802" s="118" t="str">
        <f>IF(FN_MC!AM775="","*",FN_MC!AM775)</f>
        <v>-</v>
      </c>
      <c r="O802" s="136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6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6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6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6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6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6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6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6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6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6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6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6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6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6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6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6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6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6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6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6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6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6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6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6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6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6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6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6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6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6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6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6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6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6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6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6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6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6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6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6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6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6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6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6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6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6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6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6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6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6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6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6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6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6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6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6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6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6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6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6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6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6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6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6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6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6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6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6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6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6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6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6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6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6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6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6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6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6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6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6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6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6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6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6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6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6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6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6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6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6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6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6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6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6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6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6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6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6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6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6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6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6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6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6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6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6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6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6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6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6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6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6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6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6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6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6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6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6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6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6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6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6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6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6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6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6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6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6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6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6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6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6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6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6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6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6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6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6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6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6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6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6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6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6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6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6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6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6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1533</v>
      </c>
      <c r="C2" s="83" t="s">
        <v>1160</v>
      </c>
      <c r="D2" s="83" t="s">
        <v>1162</v>
      </c>
      <c r="E2" s="83" t="s">
        <v>1534</v>
      </c>
      <c r="F2" s="83" t="s">
        <v>1535</v>
      </c>
      <c r="G2" s="83" t="s">
        <v>1536</v>
      </c>
      <c r="H2" s="83" t="s">
        <v>1537</v>
      </c>
      <c r="I2" s="83" t="s">
        <v>1538</v>
      </c>
      <c r="J2" s="83" t="s">
        <v>1539</v>
      </c>
      <c r="K2" s="109" t="s">
        <v>1540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FIXO</v>
      </c>
      <c r="I135" s="101" t="str">
        <f>IF(FN_MC!AC119="","*",FN_MC!AC119)</f>
        <v>*</v>
      </c>
      <c r="J135" s="102">
        <f>IF(FN_MC!AA119="","*",FN_MC!AA119)</f>
        <v>1</v>
      </c>
      <c r="K135" s="112">
        <f>IF(FN_MC!AD119="","*",FN_MC!AD119)</f>
        <v>0.29166666666666669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TALSUL</v>
      </c>
      <c r="F158" s="114" t="str">
        <f>IF(FN_MC!M131="","*",FN_MC!M131)</f>
        <v>TAL</v>
      </c>
      <c r="G158" s="101" t="str">
        <f>IF(FN_MC!I131="","*",FN_MC!I131)</f>
        <v>TALSUL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>
        <f>IF(FN_MC!B132="","*",FN_MC!B132)</f>
        <v>46091</v>
      </c>
      <c r="D159" s="101" t="str">
        <f>IF(FN_MC!D132="","*",FN_MC!D132)</f>
        <v xml:space="preserve">TURMA FIXA VIA </v>
      </c>
      <c r="E159" s="101" t="str">
        <f>IF(FN_MC!H132="","*",FN_MC!H132)</f>
        <v>TALSUL</v>
      </c>
      <c r="F159" s="114" t="str">
        <f>IF(FN_MC!M132="","*",FN_MC!M132)</f>
        <v>TAL</v>
      </c>
      <c r="G159" s="101" t="str">
        <f>IF(FN_MC!I132="","*",FN_MC!I132)</f>
        <v>TALSUL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FIXO</v>
      </c>
      <c r="I160" s="101" t="str">
        <f>IF(FN_MC!AC133="","*",FN_MC!AC133)</f>
        <v>*</v>
      </c>
      <c r="J160" s="102">
        <f>IF(FN_MC!AA133="","*",FN_MC!AA133)</f>
        <v>1</v>
      </c>
      <c r="K160" s="112">
        <f>IF(FN_MC!AD133="","*",FN_MC!AD133)</f>
        <v>0.29166666666666669</v>
      </c>
    </row>
    <row r="161" spans="2:11" hidden="1">
      <c r="B161" s="100" t="str">
        <f>IF(FN_MC!Y135="","*",FN_MC!Y135)</f>
        <v>*</v>
      </c>
      <c r="C161" s="101">
        <f>IF(FN_MC!B135="","*",FN_MC!B135)</f>
        <v>46091</v>
      </c>
      <c r="D161" s="101" t="str">
        <f>IF(FN_MC!D135="","*",FN_MC!D135)</f>
        <v>W70</v>
      </c>
      <c r="E161" s="101" t="str">
        <f>IF(FN_MC!H135="","*",FN_MC!H135)</f>
        <v>TGR</v>
      </c>
      <c r="F161" s="114" t="str">
        <f>IF(FN_MC!M135="","*",FN_MC!M135)</f>
        <v>TPC-TVL</v>
      </c>
      <c r="G161" s="101" t="str">
        <f>IF(FN_MC!I135="","*",FN_MC!I135)</f>
        <v>TGR</v>
      </c>
      <c r="H161" s="101" t="str">
        <f>IF(FN_MC!AB135="","*",FN_MC!AB135)</f>
        <v>*</v>
      </c>
      <c r="I161" s="101" t="str">
        <f>IF(FN_MC!AC135="","*",FN_MC!AC135)</f>
        <v>*</v>
      </c>
      <c r="J161" s="102" t="str">
        <f>IF(FN_MC!AA135="","*",FN_MC!AA135)</f>
        <v>*</v>
      </c>
      <c r="K161" s="112" t="str">
        <f>IF(FN_MC!AD135="","*",FN_MC!AD135)</f>
        <v>*</v>
      </c>
    </row>
    <row r="162" spans="2:11" hidden="1">
      <c r="B162" s="100" t="str">
        <f>IF(FN_MC!Y136="","*",FN_MC!Y136)</f>
        <v>*</v>
      </c>
      <c r="C162" s="101">
        <f>IF(FN_MC!B136="","*",FN_MC!B136)</f>
        <v>46091</v>
      </c>
      <c r="D162" s="101" t="str">
        <f>IF(FN_MC!D136="","*",FN_MC!D136)</f>
        <v>ELSON (TF-526)</v>
      </c>
      <c r="E162" s="101" t="str">
        <f>IF(FN_MC!H136="","*",FN_MC!H136)</f>
        <v>TOM2</v>
      </c>
      <c r="F162" s="114" t="str">
        <f>IF(FN_MC!M136="","*",FN_MC!M136)</f>
        <v>TOM</v>
      </c>
      <c r="G162" s="101" t="str">
        <f>IF(FN_MC!I136="","*",FN_MC!I136)</f>
        <v>-</v>
      </c>
      <c r="H162" s="101" t="str">
        <f>IF(FN_MC!AB136="","*",FN_MC!AB136)</f>
        <v>*</v>
      </c>
      <c r="I162" s="101" t="str">
        <f>IF(FN_MC!AC136="","*",FN_MC!AC136)</f>
        <v>*</v>
      </c>
      <c r="J162" s="102" t="str">
        <f>IF(FN_MC!AA136="","*",FN_MC!AA136)</f>
        <v>*</v>
      </c>
      <c r="K162" s="112" t="str">
        <f>IF(FN_MC!AD136="","*",FN_MC!AD136)</f>
        <v>*</v>
      </c>
    </row>
    <row r="163" spans="2:11" hidden="1">
      <c r="B163" s="100" t="str">
        <f>IF(FN_MC!Y138="","*",FN_MC!Y138)</f>
        <v>*</v>
      </c>
      <c r="C163" s="101">
        <f>IF(FN_MC!B138="","*",FN_MC!B138)</f>
        <v>46091</v>
      </c>
      <c r="D163" s="101" t="str">
        <f>IF(FN_MC!D138="","*",FN_MC!D138)</f>
        <v>V48</v>
      </c>
      <c r="E163" s="101" t="str">
        <f>IF(FN_MC!H138="","*",FN_MC!H138)</f>
        <v>TVI</v>
      </c>
      <c r="F163" s="114" t="str">
        <f>IF(FN_MC!M138="","*",FN_MC!M138)</f>
        <v>TVI-TJA</v>
      </c>
      <c r="G163" s="101" t="str">
        <f>IF(FN_MC!I138="","*",FN_MC!I138)</f>
        <v>TVI</v>
      </c>
      <c r="H163" s="101" t="str">
        <f>IF(FN_MC!AB138="","*",FN_MC!AB138)</f>
        <v>FIXO</v>
      </c>
      <c r="I163" s="101" t="str">
        <f>IF(FN_MC!AC138="","*",FN_MC!AC138)</f>
        <v>*</v>
      </c>
      <c r="J163" s="102">
        <f>IF(FN_MC!AA138="","*",FN_MC!AA138)</f>
        <v>1</v>
      </c>
      <c r="K163" s="112">
        <f>IF(FN_MC!AD138="","*",FN_MC!AD138)</f>
        <v>0.29166666666666669</v>
      </c>
    </row>
    <row r="164" spans="2:11" hidden="1">
      <c r="B164" s="100" t="str">
        <f>IF(FN_MC!Y139="","*",FN_MC!Y139)</f>
        <v>*</v>
      </c>
      <c r="C164" s="101">
        <f>IF(FN_MC!B139="","*",FN_MC!B139)</f>
        <v>46091</v>
      </c>
      <c r="D164" s="101" t="str">
        <f>IF(FN_MC!D139="","*",FN_MC!D139)</f>
        <v>W50</v>
      </c>
      <c r="E164" s="101" t="str">
        <f>IF(FN_MC!H139="","*",FN_MC!H139)</f>
        <v>TCS</v>
      </c>
      <c r="F164" s="114" t="str">
        <f>IF(FN_MC!M139="","*",FN_MC!M139)</f>
        <v>TID-TVI</v>
      </c>
      <c r="G164" s="101" t="str">
        <f>IF(FN_MC!I139="","*",FN_MC!I139)</f>
        <v xml:space="preserve">TCS </v>
      </c>
      <c r="H164" s="101" t="str">
        <f>IF(FN_MC!AB139="","*",FN_MC!AB139)</f>
        <v>*</v>
      </c>
      <c r="I164" s="101" t="str">
        <f>IF(FN_MC!AC139="","*",FN_MC!AC139)</f>
        <v>*</v>
      </c>
      <c r="J164" s="102" t="str">
        <f>IF(FN_MC!AA139="","*",FN_MC!AA139)</f>
        <v>*</v>
      </c>
      <c r="K164" s="112" t="str">
        <f>IF(FN_MC!AD139="","*",FN_MC!AD139)</f>
        <v>*</v>
      </c>
    </row>
    <row r="165" spans="2:11" hidden="1">
      <c r="B165" s="100" t="str">
        <f>IF(FN_MC!Y141="","*",FN_MC!Y141)</f>
        <v>*</v>
      </c>
      <c r="C165" s="101">
        <f>IF(FN_MC!B141="","*",FN_MC!B141)</f>
        <v>46091</v>
      </c>
      <c r="D165" s="101" t="str">
        <f>IF(FN_MC!D141="","*",FN_MC!D141)</f>
        <v>V66</v>
      </c>
      <c r="E165" s="101" t="str">
        <f>IF(FN_MC!H141="","*",FN_MC!H141)</f>
        <v>TID</v>
      </c>
      <c r="F165" s="114" t="str">
        <f>IF(FN_MC!M141="","*",FN_MC!M141)</f>
        <v>TMO-TCE</v>
      </c>
      <c r="G165" s="101" t="str">
        <f>IF(FN_MC!I141="","*",FN_MC!I141)</f>
        <v>TID</v>
      </c>
      <c r="H165" s="101" t="str">
        <f>IF(FN_MC!AB141="","*",FN_MC!AB141)</f>
        <v>*</v>
      </c>
      <c r="I165" s="101" t="str">
        <f>IF(FN_MC!AC141="","*",FN_MC!AC141)</f>
        <v>*</v>
      </c>
      <c r="J165" s="102" t="str">
        <f>IF(FN_MC!AA141="","*",FN_MC!AA141)</f>
        <v>*</v>
      </c>
      <c r="K165" s="112" t="str">
        <f>IF(FN_MC!AD141="","*",FN_MC!AD141)</f>
        <v>*</v>
      </c>
    </row>
    <row r="166" spans="2:11" hidden="1">
      <c r="B166" s="100" t="str">
        <f>IF(FN_MC!Y142="","*",FN_MC!Y142)</f>
        <v>*</v>
      </c>
      <c r="C166" s="101">
        <f>IF(FN_MC!B142="","*",FN_MC!B142)</f>
        <v>46091</v>
      </c>
      <c r="D166" s="101" t="str">
        <f>IF(FN_MC!D142="","*",FN_MC!D142)</f>
        <v>BRUNO (TF-525)</v>
      </c>
      <c r="E166" s="101" t="str">
        <f>IF(FN_MC!H142="","*",FN_MC!H142)</f>
        <v>*</v>
      </c>
      <c r="F166" s="114" t="str">
        <f>IF(FN_MC!M142="","*",FN_MC!M142)</f>
        <v>TSP-TIN</v>
      </c>
      <c r="G166" s="101" t="str">
        <f>IF(FN_MC!I142="","*",FN_MC!I142)</f>
        <v>*</v>
      </c>
      <c r="H166" s="101" t="str">
        <f>IF(FN_MC!AB142="","*",FN_MC!AB142)</f>
        <v>*</v>
      </c>
      <c r="I166" s="101" t="str">
        <f>IF(FN_MC!AC142="","*",FN_MC!AC142)</f>
        <v>*</v>
      </c>
      <c r="J166" s="102" t="str">
        <f>IF(FN_MC!AA142="","*",FN_MC!AA142)</f>
        <v>*</v>
      </c>
      <c r="K166" s="112" t="str">
        <f>IF(FN_MC!AD142="","*",FN_MC!AD142)</f>
        <v>*</v>
      </c>
    </row>
    <row r="167" spans="2:11" hidden="1">
      <c r="B167" s="100" t="str">
        <f>IF(FN_MC!Y144="","*",FN_MC!Y144)</f>
        <v>*</v>
      </c>
      <c r="C167" s="101">
        <f>IF(FN_MC!B144="","*",FN_MC!B144)</f>
        <v>46091</v>
      </c>
      <c r="D167" s="101" t="str">
        <f>IF(FN_MC!D144="","*",FN_MC!D144)</f>
        <v>ANISIO (TF-514)</v>
      </c>
      <c r="E167" s="101" t="str">
        <f>IF(FN_MC!H144="","*",FN_MC!H144)</f>
        <v>*</v>
      </c>
      <c r="F167" s="114" t="str">
        <f>IF(FN_MC!M144="","*",FN_MC!M144)</f>
        <v>TQI</v>
      </c>
      <c r="G167" s="101" t="str">
        <f>IF(FN_MC!I144="","*",FN_MC!I144)</f>
        <v>*</v>
      </c>
      <c r="H167" s="101" t="str">
        <f>IF(FN_MC!AB144="","*",FN_MC!AB144)</f>
        <v>*</v>
      </c>
      <c r="I167" s="101" t="str">
        <f>IF(FN_MC!AC144="","*",FN_MC!AC144)</f>
        <v>*</v>
      </c>
      <c r="J167" s="102" t="str">
        <f>IF(FN_MC!AA144="","*",FN_MC!AA144)</f>
        <v>*</v>
      </c>
      <c r="K167" s="112" t="str">
        <f>IF(FN_MC!AD144="","*",FN_MC!AD144)</f>
        <v>*</v>
      </c>
    </row>
    <row r="168" spans="2:11" hidden="1">
      <c r="B168" s="100" t="str">
        <f>IF(FN_MC!Y145="","*",FN_MC!Y145)</f>
        <v>*</v>
      </c>
      <c r="C168" s="101" t="str">
        <f>IF(FN_MC!B145="","*",FN_MC!B145)</f>
        <v>*</v>
      </c>
      <c r="D168" s="101" t="str">
        <f>IF(FN_MC!D145="","*",FN_MC!D145)</f>
        <v>W48</v>
      </c>
      <c r="E168" s="101" t="str">
        <f>IF(FN_MC!H145="","*",FN_MC!H145)</f>
        <v>TAP</v>
      </c>
      <c r="F168" s="114" t="str">
        <f>IF(FN_MC!M145="","*",FN_MC!M145)</f>
        <v>TAP</v>
      </c>
      <c r="G168" s="101" t="str">
        <f>IF(FN_MC!I145="","*",FN_MC!I145)</f>
        <v>TAP</v>
      </c>
      <c r="H168" s="101" t="str">
        <f>IF(FN_MC!AB145="","*",FN_MC!AB145)</f>
        <v>FIXO</v>
      </c>
      <c r="I168" s="101" t="str">
        <f>IF(FN_MC!AC145="","*",FN_MC!AC145)</f>
        <v>*</v>
      </c>
      <c r="J168" s="102">
        <f>IF(FN_MC!AA145="","*",FN_MC!AA145)</f>
        <v>1</v>
      </c>
      <c r="K168" s="112">
        <f>IF(FN_MC!AD145="","*",FN_MC!AD145)</f>
        <v>0.29166666666666669</v>
      </c>
    </row>
    <row r="169" spans="2:11" hidden="1">
      <c r="B169" s="100" t="str">
        <f>IF(FN_MC!Y146="","*",FN_MC!Y146)</f>
        <v>*</v>
      </c>
      <c r="C169" s="101">
        <f>IF(FN_MC!B146="","*",FN_MC!B146)</f>
        <v>46091</v>
      </c>
      <c r="D169" s="101" t="str">
        <f>IF(FN_MC!D146="","*",FN_MC!D146)</f>
        <v>E18</v>
      </c>
      <c r="E169" s="101" t="str">
        <f>IF(FN_MC!H146="","*",FN_MC!H146)</f>
        <v>ZIQZQY</v>
      </c>
      <c r="F169" s="114" t="str">
        <f>IF(FN_MC!M146="","*",FN_MC!M146)</f>
        <v>ZIQ-ZQY</v>
      </c>
      <c r="G169" s="101" t="str">
        <f>IF(FN_MC!I146="","*",FN_MC!I146)</f>
        <v>ZIQZQY</v>
      </c>
      <c r="H169" s="101" t="str">
        <f>IF(FN_MC!AB146="","*",FN_MC!AB146)</f>
        <v>FIXO</v>
      </c>
      <c r="I169" s="101" t="str">
        <f>IF(FN_MC!AC146="","*",FN_MC!AC146)</f>
        <v>*</v>
      </c>
      <c r="J169" s="102">
        <f>IF(FN_MC!AA146="","*",FN_MC!AA146)</f>
        <v>1</v>
      </c>
      <c r="K169" s="112">
        <f>IF(FN_MC!AD146="","*",FN_MC!AD146)</f>
        <v>0.29166666666666669</v>
      </c>
    </row>
    <row r="170" spans="2:11" hidden="1">
      <c r="B170" s="100" t="str">
        <f>IF(FN_MC!Y147="","*",FN_MC!Y147)</f>
        <v>*</v>
      </c>
      <c r="C170" s="101">
        <f>IF(FN_MC!B147="","*",FN_MC!B147)</f>
        <v>46091</v>
      </c>
      <c r="D170" s="101" t="str">
        <f>IF(FN_MC!D147="","*",FN_MC!D147)</f>
        <v>A74</v>
      </c>
      <c r="E170" s="101" t="str">
        <f>IF(FN_MC!H147="","*",FN_MC!H147)</f>
        <v>*</v>
      </c>
      <c r="F170" s="114" t="str">
        <f>IF(FN_MC!M147="","*",FN_MC!M147)</f>
        <v>ZPD-ZJU</v>
      </c>
      <c r="G170" s="101" t="str">
        <f>IF(FN_MC!I147="","*",FN_MC!I147)</f>
        <v>*</v>
      </c>
      <c r="H170" s="101" t="str">
        <f>IF(FN_MC!AB147="","*",FN_MC!AB147)</f>
        <v>*</v>
      </c>
      <c r="I170" s="101" t="str">
        <f>IF(FN_MC!AC147="","*",FN_MC!AC147)</f>
        <v>*</v>
      </c>
      <c r="J170" s="102" t="str">
        <f>IF(FN_MC!AA147="","*",FN_MC!AA147)</f>
        <v>*</v>
      </c>
      <c r="K170" s="112" t="str">
        <f>IF(FN_MC!AD147="","*",FN_MC!AD147)</f>
        <v>*</v>
      </c>
    </row>
    <row r="171" spans="2:11" hidden="1">
      <c r="B171" s="100" t="str">
        <f>IF(FN_MC!Y148="","*",FN_MC!Y148)</f>
        <v>*</v>
      </c>
      <c r="C171" s="101" t="str">
        <f>IF(FN_MC!B148="","*",FN_MC!B148)</f>
        <v>*</v>
      </c>
      <c r="D171" s="101" t="str">
        <f>IF(FN_MC!D148="","*",FN_MC!D148)</f>
        <v>*</v>
      </c>
      <c r="E171" s="101" t="str">
        <f>IF(FN_MC!H148="","*",FN_MC!H148)</f>
        <v>*</v>
      </c>
      <c r="F171" s="114" t="str">
        <f>IF(FN_MC!M148="","*",FN_MC!M148)</f>
        <v>-</v>
      </c>
      <c r="G171" s="101" t="str">
        <f>IF(FN_MC!I148="","*",FN_MC!I148)</f>
        <v>*</v>
      </c>
      <c r="H171" s="101" t="str">
        <f>IF(FN_MC!AB148="","*",FN_MC!AB148)</f>
        <v>*</v>
      </c>
      <c r="I171" s="101" t="str">
        <f>IF(FN_MC!AC148="","*",FN_MC!AC148)</f>
        <v>*</v>
      </c>
      <c r="J171" s="102" t="str">
        <f>IF(FN_MC!AA148="","*",FN_MC!AA148)</f>
        <v>*</v>
      </c>
      <c r="K171" s="112" t="str">
        <f>IF(FN_MC!AD148="","*",FN_MC!AD148)</f>
        <v>*</v>
      </c>
    </row>
    <row r="172" spans="2:11" hidden="1">
      <c r="B172" s="100" t="str">
        <f>IF(FN_MC!Y149="","*",FN_MC!Y149)</f>
        <v>*</v>
      </c>
      <c r="C172" s="101" t="str">
        <f>IF(FN_MC!B149="","*",FN_MC!B149)</f>
        <v>*</v>
      </c>
      <c r="D172" s="101" t="str">
        <f>IF(FN_MC!D149="","*",FN_MC!D149)</f>
        <v>*</v>
      </c>
      <c r="E172" s="101" t="str">
        <f>IF(FN_MC!H149="","*",FN_MC!H149)</f>
        <v>*</v>
      </c>
      <c r="F172" s="114" t="str">
        <f>IF(FN_MC!M149="","*",FN_MC!M149)</f>
        <v>-</v>
      </c>
      <c r="G172" s="101" t="str">
        <f>IF(FN_MC!I149="","*",FN_MC!I149)</f>
        <v>*</v>
      </c>
      <c r="H172" s="101" t="str">
        <f>IF(FN_MC!AB149="","*",FN_MC!AB149)</f>
        <v>*</v>
      </c>
      <c r="I172" s="101" t="str">
        <f>IF(FN_MC!AC149="","*",FN_MC!AC149)</f>
        <v>*</v>
      </c>
      <c r="J172" s="102" t="str">
        <f>IF(FN_MC!AA149="","*",FN_MC!AA149)</f>
        <v>*</v>
      </c>
      <c r="K172" s="112" t="str">
        <f>IF(FN_MC!AD149="","*",FN_MC!AD149)</f>
        <v>*</v>
      </c>
    </row>
    <row r="173" spans="2:11" hidden="1">
      <c r="B173" s="100" t="str">
        <f>IF(FN_MC!Y150="","*",FN_MC!Y150)</f>
        <v>*</v>
      </c>
      <c r="C173" s="101" t="str">
        <f>IF(FN_MC!B150="","*",FN_MC!B150)</f>
        <v>*</v>
      </c>
      <c r="D173" s="101" t="str">
        <f>IF(FN_MC!D150="","*",FN_MC!D150)</f>
        <v>*</v>
      </c>
      <c r="E173" s="101" t="str">
        <f>IF(FN_MC!H150="","*",FN_MC!H150)</f>
        <v>*</v>
      </c>
      <c r="F173" s="114" t="str">
        <f>IF(FN_MC!M150="","*",FN_MC!M150)</f>
        <v>-</v>
      </c>
      <c r="G173" s="101" t="str">
        <f>IF(FN_MC!I150="","*",FN_MC!I150)</f>
        <v>*</v>
      </c>
      <c r="H173" s="101" t="str">
        <f>IF(FN_MC!AB150="","*",FN_MC!AB150)</f>
        <v>*</v>
      </c>
      <c r="I173" s="101" t="str">
        <f>IF(FN_MC!AC150="","*",FN_MC!AC150)</f>
        <v>*</v>
      </c>
      <c r="J173" s="102" t="str">
        <f>IF(FN_MC!AA150="","*",FN_MC!AA150)</f>
        <v>*</v>
      </c>
      <c r="K173" s="112" t="str">
        <f>IF(FN_MC!AD150="","*",FN_MC!AD150)</f>
        <v>*</v>
      </c>
    </row>
    <row r="174" spans="2:11" hidden="1">
      <c r="B174" s="100" t="str">
        <f>IF(FN_MC!Y151="","*",FN_MC!Y151)</f>
        <v>*</v>
      </c>
      <c r="C174" s="101" t="str">
        <f>IF(FN_MC!B151="","*",FN_MC!B151)</f>
        <v>*</v>
      </c>
      <c r="D174" s="101" t="str">
        <f>IF(FN_MC!D151="","*",FN_MC!D151)</f>
        <v>*</v>
      </c>
      <c r="E174" s="101" t="str">
        <f>IF(FN_MC!H151="","*",FN_MC!H151)</f>
        <v>*</v>
      </c>
      <c r="F174" s="114" t="str">
        <f>IF(FN_MC!M151="","*",FN_MC!M151)</f>
        <v>-</v>
      </c>
      <c r="G174" s="101" t="str">
        <f>IF(FN_MC!I151="","*",FN_MC!I151)</f>
        <v>*</v>
      </c>
      <c r="H174" s="101" t="str">
        <f>IF(FN_MC!AB151="","*",FN_MC!AB151)</f>
        <v>*</v>
      </c>
      <c r="I174" s="101" t="str">
        <f>IF(FN_MC!AC151="","*",FN_MC!AC151)</f>
        <v>*</v>
      </c>
      <c r="J174" s="102" t="str">
        <f>IF(FN_MC!AA151="","*",FN_MC!AA151)</f>
        <v>*</v>
      </c>
      <c r="K174" s="112" t="str">
        <f>IF(FN_MC!AD151="","*",FN_MC!AD151)</f>
        <v>*</v>
      </c>
    </row>
    <row r="175" spans="2:11" hidden="1">
      <c r="B175" s="100" t="str">
        <f>IF(FN_MC!Y152="","*",FN_MC!Y152)</f>
        <v>*</v>
      </c>
      <c r="C175" s="101" t="str">
        <f>IF(FN_MC!B152="","*",FN_MC!B152)</f>
        <v>*</v>
      </c>
      <c r="D175" s="101" t="str">
        <f>IF(FN_MC!D152="","*",FN_MC!D152)</f>
        <v>*</v>
      </c>
      <c r="E175" s="101" t="str">
        <f>IF(FN_MC!H152="","*",FN_MC!H152)</f>
        <v>*</v>
      </c>
      <c r="F175" s="114" t="str">
        <f>IF(FN_MC!M152="","*",FN_MC!M152)</f>
        <v>-</v>
      </c>
      <c r="G175" s="101" t="str">
        <f>IF(FN_MC!I152="","*",FN_MC!I152)</f>
        <v>*</v>
      </c>
      <c r="H175" s="101" t="str">
        <f>IF(FN_MC!AB152="","*",FN_MC!AB152)</f>
        <v>*</v>
      </c>
      <c r="I175" s="101" t="str">
        <f>IF(FN_MC!AC152="","*",FN_MC!AC152)</f>
        <v>*</v>
      </c>
      <c r="J175" s="102" t="str">
        <f>IF(FN_MC!AA152="","*",FN_MC!AA152)</f>
        <v>*</v>
      </c>
      <c r="K175" s="112" t="str">
        <f>IF(FN_MC!AD152="","*",FN_MC!AD152)</f>
        <v>*</v>
      </c>
    </row>
    <row r="176" spans="2:11" hidden="1">
      <c r="B176" s="100" t="str">
        <f>IF(FN_MC!Y153="","*",FN_MC!Y153)</f>
        <v>*</v>
      </c>
      <c r="C176" s="101" t="str">
        <f>IF(FN_MC!B153="","*",FN_MC!B153)</f>
        <v>*</v>
      </c>
      <c r="D176" s="101" t="str">
        <f>IF(FN_MC!D153="","*",FN_MC!D153)</f>
        <v>*</v>
      </c>
      <c r="E176" s="101" t="str">
        <f>IF(FN_MC!H153="","*",FN_MC!H153)</f>
        <v>*</v>
      </c>
      <c r="F176" s="114" t="str">
        <f>IF(FN_MC!M153="","*",FN_MC!M153)</f>
        <v>-</v>
      </c>
      <c r="G176" s="101" t="str">
        <f>IF(FN_MC!I153="","*",FN_MC!I153)</f>
        <v>*</v>
      </c>
      <c r="H176" s="101" t="str">
        <f>IF(FN_MC!AB153="","*",FN_MC!AB153)</f>
        <v>*</v>
      </c>
      <c r="I176" s="101" t="str">
        <f>IF(FN_MC!AC153="","*",FN_MC!AC153)</f>
        <v>*</v>
      </c>
      <c r="J176" s="102" t="str">
        <f>IF(FN_MC!AA153="","*",FN_MC!AA153)</f>
        <v>*</v>
      </c>
      <c r="K176" s="112" t="str">
        <f>IF(FN_MC!AD153="","*",FN_MC!AD153)</f>
        <v>*</v>
      </c>
    </row>
    <row r="177" spans="2:11" hidden="1">
      <c r="B177" s="100" t="str">
        <f>IF(FN_MC!Y154="","*",FN_MC!Y154)</f>
        <v>*</v>
      </c>
      <c r="C177" s="101" t="str">
        <f>IF(FN_MC!B154="","*",FN_MC!B154)</f>
        <v>*</v>
      </c>
      <c r="D177" s="101" t="str">
        <f>IF(FN_MC!D154="","*",FN_MC!D154)</f>
        <v>*</v>
      </c>
      <c r="E177" s="101" t="str">
        <f>IF(FN_MC!H154="","*",FN_MC!H154)</f>
        <v>*</v>
      </c>
      <c r="F177" s="114" t="str">
        <f>IF(FN_MC!M154="","*",FN_MC!M154)</f>
        <v>-</v>
      </c>
      <c r="G177" s="101" t="str">
        <f>IF(FN_MC!I154="","*",FN_MC!I154)</f>
        <v>*</v>
      </c>
      <c r="H177" s="101" t="str">
        <f>IF(FN_MC!AB154="","*",FN_MC!AB154)</f>
        <v>*</v>
      </c>
      <c r="I177" s="101" t="str">
        <f>IF(FN_MC!AC154="","*",FN_MC!AC154)</f>
        <v>*</v>
      </c>
      <c r="J177" s="102" t="str">
        <f>IF(FN_MC!AA154="","*",FN_MC!AA154)</f>
        <v>*</v>
      </c>
      <c r="K177" s="112" t="str">
        <f>IF(FN_MC!AD154="","*",FN_MC!AD154)</f>
        <v>*</v>
      </c>
    </row>
    <row r="178" spans="2:11" hidden="1">
      <c r="B178" s="100" t="str">
        <f>IF(FN_MC!Y155="","*",FN_MC!Y155)</f>
        <v>*</v>
      </c>
      <c r="C178" s="101" t="str">
        <f>IF(FN_MC!B155="","*",FN_MC!B155)</f>
        <v>*</v>
      </c>
      <c r="D178" s="101" t="str">
        <f>IF(FN_MC!D155="","*",FN_MC!D155)</f>
        <v>*</v>
      </c>
      <c r="E178" s="101" t="str">
        <f>IF(FN_MC!H155="","*",FN_MC!H155)</f>
        <v>*</v>
      </c>
      <c r="F178" s="114" t="str">
        <f>IF(FN_MC!M155="","*",FN_MC!M155)</f>
        <v>-</v>
      </c>
      <c r="G178" s="101" t="str">
        <f>IF(FN_MC!I155="","*",FN_MC!I155)</f>
        <v>*</v>
      </c>
      <c r="H178" s="101" t="str">
        <f>IF(FN_MC!AB155="","*",FN_MC!AB155)</f>
        <v>*</v>
      </c>
      <c r="I178" s="101" t="str">
        <f>IF(FN_MC!AC155="","*",FN_MC!AC155)</f>
        <v>*</v>
      </c>
      <c r="J178" s="102" t="str">
        <f>IF(FN_MC!AA155="","*",FN_MC!AA155)</f>
        <v>*</v>
      </c>
      <c r="K178" s="112" t="str">
        <f>IF(FN_MC!AD155="","*",FN_MC!AD155)</f>
        <v>*</v>
      </c>
    </row>
    <row r="179" spans="2:11" hidden="1">
      <c r="B179" s="100" t="str">
        <f>IF(FN_MC!Y156="","*",FN_MC!Y156)</f>
        <v>*</v>
      </c>
      <c r="C179" s="101" t="str">
        <f>IF(FN_MC!B156="","*",FN_MC!B156)</f>
        <v>*</v>
      </c>
      <c r="D179" s="101" t="str">
        <f>IF(FN_MC!D156="","*",FN_MC!D156)</f>
        <v>*</v>
      </c>
      <c r="E179" s="101" t="str">
        <f>IF(FN_MC!H156="","*",FN_MC!H156)</f>
        <v>*</v>
      </c>
      <c r="F179" s="114" t="str">
        <f>IF(FN_MC!M156="","*",FN_MC!M156)</f>
        <v>-</v>
      </c>
      <c r="G179" s="101" t="str">
        <f>IF(FN_MC!I156="","*",FN_MC!I156)</f>
        <v>*</v>
      </c>
      <c r="H179" s="101" t="str">
        <f>IF(FN_MC!AB156="","*",FN_MC!AB156)</f>
        <v>*</v>
      </c>
      <c r="I179" s="101" t="str">
        <f>IF(FN_MC!AC156="","*",FN_MC!AC156)</f>
        <v>*</v>
      </c>
      <c r="J179" s="102" t="str">
        <f>IF(FN_MC!AA156="","*",FN_MC!AA156)</f>
        <v>*</v>
      </c>
      <c r="K179" s="112" t="str">
        <f>IF(FN_MC!AD156="","*",FN_MC!AD156)</f>
        <v>*</v>
      </c>
    </row>
    <row r="180" spans="2:11" hidden="1">
      <c r="B180" s="100" t="str">
        <f>IF(FN_MC!Y157="","*",FN_MC!Y157)</f>
        <v>*</v>
      </c>
      <c r="C180" s="101" t="str">
        <f>IF(FN_MC!B157="","*",FN_MC!B157)</f>
        <v>*</v>
      </c>
      <c r="D180" s="101" t="str">
        <f>IF(FN_MC!D157="","*",FN_MC!D157)</f>
        <v>*</v>
      </c>
      <c r="E180" s="101" t="str">
        <f>IF(FN_MC!H157="","*",FN_MC!H157)</f>
        <v>*</v>
      </c>
      <c r="F180" s="114" t="str">
        <f>IF(FN_MC!M157="","*",FN_MC!M157)</f>
        <v>-</v>
      </c>
      <c r="G180" s="101" t="str">
        <f>IF(FN_MC!I157="","*",FN_MC!I157)</f>
        <v>*</v>
      </c>
      <c r="H180" s="101" t="str">
        <f>IF(FN_MC!AB157="","*",FN_MC!AB157)</f>
        <v>*</v>
      </c>
      <c r="I180" s="101" t="str">
        <f>IF(FN_MC!AC157="","*",FN_MC!AC157)</f>
        <v>*</v>
      </c>
      <c r="J180" s="102" t="str">
        <f>IF(FN_MC!AA157="","*",FN_MC!AA157)</f>
        <v>*</v>
      </c>
      <c r="K180" s="112" t="str">
        <f>IF(FN_MC!AD157="","*",FN_MC!AD157)</f>
        <v>*</v>
      </c>
    </row>
    <row r="181" spans="2:11" hidden="1">
      <c r="B181" s="100" t="str">
        <f>IF(FN_MC!Y158="","*",FN_MC!Y158)</f>
        <v>*</v>
      </c>
      <c r="C181" s="101" t="str">
        <f>IF(FN_MC!B158="","*",FN_MC!B158)</f>
        <v>*</v>
      </c>
      <c r="D181" s="101" t="str">
        <f>IF(FN_MC!D158="","*",FN_MC!D158)</f>
        <v>*</v>
      </c>
      <c r="E181" s="101" t="str">
        <f>IF(FN_MC!H158="","*",FN_MC!H158)</f>
        <v>*</v>
      </c>
      <c r="F181" s="114" t="str">
        <f>IF(FN_MC!M158="","*",FN_MC!M158)</f>
        <v>-</v>
      </c>
      <c r="G181" s="101" t="str">
        <f>IF(FN_MC!I158="","*",FN_MC!I158)</f>
        <v>*</v>
      </c>
      <c r="H181" s="101" t="str">
        <f>IF(FN_MC!AB158="","*",FN_MC!AB158)</f>
        <v>*</v>
      </c>
      <c r="I181" s="101" t="str">
        <f>IF(FN_MC!AC158="","*",FN_MC!AC158)</f>
        <v>*</v>
      </c>
      <c r="J181" s="102" t="str">
        <f>IF(FN_MC!AA158="","*",FN_MC!AA158)</f>
        <v>*</v>
      </c>
      <c r="K181" s="112" t="str">
        <f>IF(FN_MC!AD158="","*",FN_MC!AD158)</f>
        <v>*</v>
      </c>
    </row>
    <row r="182" spans="2:11" hidden="1">
      <c r="B182" s="100" t="str">
        <f>IF(FN_MC!Y159="","*",FN_MC!Y159)</f>
        <v>*</v>
      </c>
      <c r="C182" s="101" t="str">
        <f>IF(FN_MC!B159="","*",FN_MC!B159)</f>
        <v>*</v>
      </c>
      <c r="D182" s="101" t="str">
        <f>IF(FN_MC!D159="","*",FN_MC!D159)</f>
        <v>*</v>
      </c>
      <c r="E182" s="101" t="str">
        <f>IF(FN_MC!H159="","*",FN_MC!H159)</f>
        <v>*</v>
      </c>
      <c r="F182" s="114" t="str">
        <f>IF(FN_MC!M159="","*",FN_MC!M159)</f>
        <v>-</v>
      </c>
      <c r="G182" s="101" t="str">
        <f>IF(FN_MC!I159="","*",FN_MC!I159)</f>
        <v>*</v>
      </c>
      <c r="H182" s="101" t="str">
        <f>IF(FN_MC!AB159="","*",FN_MC!AB159)</f>
        <v>*</v>
      </c>
      <c r="I182" s="101" t="str">
        <f>IF(FN_MC!AC159="","*",FN_MC!AC159)</f>
        <v>*</v>
      </c>
      <c r="J182" s="102" t="str">
        <f>IF(FN_MC!AA159="","*",FN_MC!AA159)</f>
        <v>*</v>
      </c>
      <c r="K182" s="112" t="str">
        <f>IF(FN_MC!AD159="","*",FN_MC!AD159)</f>
        <v>*</v>
      </c>
    </row>
    <row r="183" spans="2:11" hidden="1">
      <c r="B183" s="100" t="str">
        <f>IF(FN_MC!Y160="","*",FN_MC!Y160)</f>
        <v>*</v>
      </c>
      <c r="C183" s="101" t="str">
        <f>IF(FN_MC!B160="","*",FN_MC!B160)</f>
        <v>*</v>
      </c>
      <c r="D183" s="101" t="str">
        <f>IF(FN_MC!D160="","*",FN_MC!D160)</f>
        <v>*</v>
      </c>
      <c r="E183" s="101" t="str">
        <f>IF(FN_MC!H160="","*",FN_MC!H160)</f>
        <v>*</v>
      </c>
      <c r="F183" s="114" t="str">
        <f>IF(FN_MC!M160="","*",FN_MC!M160)</f>
        <v>-</v>
      </c>
      <c r="G183" s="101" t="str">
        <f>IF(FN_MC!I160="","*",FN_MC!I160)</f>
        <v>*</v>
      </c>
      <c r="H183" s="101" t="str">
        <f>IF(FN_MC!AB160="","*",FN_MC!AB160)</f>
        <v>*</v>
      </c>
      <c r="I183" s="101" t="str">
        <f>IF(FN_MC!AC160="","*",FN_MC!AC160)</f>
        <v>*</v>
      </c>
      <c r="J183" s="102" t="str">
        <f>IF(FN_MC!AA160="","*",FN_MC!AA160)</f>
        <v>*</v>
      </c>
      <c r="K183" s="112" t="str">
        <f>IF(FN_MC!AD160="","*",FN_MC!AD160)</f>
        <v>*</v>
      </c>
    </row>
    <row r="184" spans="2:11" hidden="1">
      <c r="B184" s="100" t="str">
        <f>IF(FN_MC!Y161="","*",FN_MC!Y161)</f>
        <v>*</v>
      </c>
      <c r="C184" s="101" t="str">
        <f>IF(FN_MC!B161="","*",FN_MC!B161)</f>
        <v>*</v>
      </c>
      <c r="D184" s="101" t="str">
        <f>IF(FN_MC!D161="","*",FN_MC!D161)</f>
        <v>*</v>
      </c>
      <c r="E184" s="101" t="str">
        <f>IF(FN_MC!H161="","*",FN_MC!H161)</f>
        <v>*</v>
      </c>
      <c r="F184" s="114" t="str">
        <f>IF(FN_MC!M161="","*",FN_MC!M161)</f>
        <v>-</v>
      </c>
      <c r="G184" s="101" t="str">
        <f>IF(FN_MC!I161="","*",FN_MC!I161)</f>
        <v>*</v>
      </c>
      <c r="H184" s="101" t="str">
        <f>IF(FN_MC!AB161="","*",FN_MC!AB161)</f>
        <v>*</v>
      </c>
      <c r="I184" s="101" t="str">
        <f>IF(FN_MC!AC161="","*",FN_MC!AC161)</f>
        <v>*</v>
      </c>
      <c r="J184" s="102" t="str">
        <f>IF(FN_MC!AA161="","*",FN_MC!AA161)</f>
        <v>*</v>
      </c>
      <c r="K184" s="112" t="str">
        <f>IF(FN_MC!AD161="","*",FN_MC!AD161)</f>
        <v>*</v>
      </c>
    </row>
    <row r="185" spans="2:11" hidden="1">
      <c r="B185" s="100" t="str">
        <f>IF(FN_MC!Y162="","*",FN_MC!Y162)</f>
        <v>*</v>
      </c>
      <c r="C185" s="101" t="str">
        <f>IF(FN_MC!B162="","*",FN_MC!B162)</f>
        <v>*</v>
      </c>
      <c r="D185" s="101" t="str">
        <f>IF(FN_MC!D162="","*",FN_MC!D162)</f>
        <v>*</v>
      </c>
      <c r="E185" s="101" t="str">
        <f>IF(FN_MC!H162="","*",FN_MC!H162)</f>
        <v>*</v>
      </c>
      <c r="F185" s="114" t="str">
        <f>IF(FN_MC!M162="","*",FN_MC!M162)</f>
        <v>-</v>
      </c>
      <c r="G185" s="101" t="str">
        <f>IF(FN_MC!I162="","*",FN_MC!I162)</f>
        <v>*</v>
      </c>
      <c r="H185" s="101" t="str">
        <f>IF(FN_MC!AB162="","*",FN_MC!AB162)</f>
        <v>*</v>
      </c>
      <c r="I185" s="101" t="str">
        <f>IF(FN_MC!AC162="","*",FN_MC!AC162)</f>
        <v>*</v>
      </c>
      <c r="J185" s="102" t="str">
        <f>IF(FN_MC!AA162="","*",FN_MC!AA162)</f>
        <v>*</v>
      </c>
      <c r="K185" s="112" t="str">
        <f>IF(FN_MC!AD162="","*",FN_MC!AD162)</f>
        <v>*</v>
      </c>
    </row>
    <row r="186" spans="2:11" hidden="1">
      <c r="B186" s="100" t="str">
        <f>IF(FN_MC!Y163="","*",FN_MC!Y163)</f>
        <v>*</v>
      </c>
      <c r="C186" s="101" t="str">
        <f>IF(FN_MC!B163="","*",FN_MC!B163)</f>
        <v>*</v>
      </c>
      <c r="D186" s="101" t="str">
        <f>IF(FN_MC!D163="","*",FN_MC!D163)</f>
        <v>*</v>
      </c>
      <c r="E186" s="101" t="str">
        <f>IF(FN_MC!H163="","*",FN_MC!H163)</f>
        <v>*</v>
      </c>
      <c r="F186" s="114" t="str">
        <f>IF(FN_MC!M163="","*",FN_MC!M163)</f>
        <v>-</v>
      </c>
      <c r="G186" s="101" t="str">
        <f>IF(FN_MC!I163="","*",FN_MC!I163)</f>
        <v>*</v>
      </c>
      <c r="H186" s="101" t="str">
        <f>IF(FN_MC!AB163="","*",FN_MC!AB163)</f>
        <v>*</v>
      </c>
      <c r="I186" s="101" t="str">
        <f>IF(FN_MC!AC163="","*",FN_MC!AC163)</f>
        <v>*</v>
      </c>
      <c r="J186" s="102" t="str">
        <f>IF(FN_MC!AA163="","*",FN_MC!AA163)</f>
        <v>*</v>
      </c>
      <c r="K186" s="112" t="str">
        <f>IF(FN_MC!AD163="","*",FN_MC!AD163)</f>
        <v>*</v>
      </c>
    </row>
    <row r="187" spans="2:11" hidden="1">
      <c r="B187" s="100" t="str">
        <f>IF(FN_MC!Y164="","*",FN_MC!Y164)</f>
        <v>*</v>
      </c>
      <c r="C187" s="101" t="str">
        <f>IF(FN_MC!B164="","*",FN_MC!B164)</f>
        <v>*</v>
      </c>
      <c r="D187" s="101" t="str">
        <f>IF(FN_MC!D164="","*",FN_MC!D164)</f>
        <v>*</v>
      </c>
      <c r="E187" s="101" t="str">
        <f>IF(FN_MC!H164="","*",FN_MC!H164)</f>
        <v>*</v>
      </c>
      <c r="F187" s="114" t="str">
        <f>IF(FN_MC!M164="","*",FN_MC!M164)</f>
        <v>-</v>
      </c>
      <c r="G187" s="101" t="str">
        <f>IF(FN_MC!I164="","*",FN_MC!I164)</f>
        <v>*</v>
      </c>
      <c r="H187" s="101" t="str">
        <f>IF(FN_MC!AB164="","*",FN_MC!AB164)</f>
        <v>*</v>
      </c>
      <c r="I187" s="101" t="str">
        <f>IF(FN_MC!AC164="","*",FN_MC!AC164)</f>
        <v>*</v>
      </c>
      <c r="J187" s="102" t="str">
        <f>IF(FN_MC!AA164="","*",FN_MC!AA164)</f>
        <v>*</v>
      </c>
      <c r="K187" s="112" t="str">
        <f>IF(FN_MC!AD164="","*",FN_MC!AD164)</f>
        <v>*</v>
      </c>
    </row>
    <row r="188" spans="2:11" hidden="1">
      <c r="B188" s="100" t="str">
        <f>IF(FN_MC!Y165="","*",FN_MC!Y165)</f>
        <v>*</v>
      </c>
      <c r="C188" s="101" t="str">
        <f>IF(FN_MC!B165="","*",FN_MC!B165)</f>
        <v>*</v>
      </c>
      <c r="D188" s="101" t="str">
        <f>IF(FN_MC!D165="","*",FN_MC!D165)</f>
        <v>*</v>
      </c>
      <c r="E188" s="101" t="str">
        <f>IF(FN_MC!H165="","*",FN_MC!H165)</f>
        <v>*</v>
      </c>
      <c r="F188" s="114" t="str">
        <f>IF(FN_MC!M165="","*",FN_MC!M165)</f>
        <v>-</v>
      </c>
      <c r="G188" s="101" t="str">
        <f>IF(FN_MC!I165="","*",FN_MC!I165)</f>
        <v>*</v>
      </c>
      <c r="H188" s="101" t="str">
        <f>IF(FN_MC!AB165="","*",FN_MC!AB165)</f>
        <v>*</v>
      </c>
      <c r="I188" s="101" t="str">
        <f>IF(FN_MC!AC165="","*",FN_MC!AC165)</f>
        <v>*</v>
      </c>
      <c r="J188" s="102" t="str">
        <f>IF(FN_MC!AA165="","*",FN_MC!AA165)</f>
        <v>*</v>
      </c>
      <c r="K188" s="112" t="str">
        <f>IF(FN_MC!AD165="","*",FN_MC!AD165)</f>
        <v>*</v>
      </c>
    </row>
    <row r="189" spans="2:11" hidden="1">
      <c r="B189" s="100" t="str">
        <f>IF(FN_MC!Y166="","*",FN_MC!Y166)</f>
        <v>*</v>
      </c>
      <c r="C189" s="101" t="str">
        <f>IF(FN_MC!B166="","*",FN_MC!B166)</f>
        <v>*</v>
      </c>
      <c r="D189" s="101" t="str">
        <f>IF(FN_MC!D166="","*",FN_MC!D166)</f>
        <v>*</v>
      </c>
      <c r="E189" s="101" t="str">
        <f>IF(FN_MC!H166="","*",FN_MC!H166)</f>
        <v>*</v>
      </c>
      <c r="F189" s="114" t="str">
        <f>IF(FN_MC!M166="","*",FN_MC!M166)</f>
        <v>-</v>
      </c>
      <c r="G189" s="101" t="str">
        <f>IF(FN_MC!I166="","*",FN_MC!I166)</f>
        <v>*</v>
      </c>
      <c r="H189" s="101" t="str">
        <f>IF(FN_MC!AB166="","*",FN_MC!AB166)</f>
        <v>*</v>
      </c>
      <c r="I189" s="101" t="str">
        <f>IF(FN_MC!AC166="","*",FN_MC!AC166)</f>
        <v>*</v>
      </c>
      <c r="J189" s="102" t="str">
        <f>IF(FN_MC!AA166="","*",FN_MC!AA166)</f>
        <v>*</v>
      </c>
      <c r="K189" s="112" t="str">
        <f>IF(FN_MC!AD166="","*",FN_MC!AD166)</f>
        <v>*</v>
      </c>
    </row>
    <row r="190" spans="2:11" hidden="1">
      <c r="B190" s="100" t="str">
        <f>IF(FN_MC!Y167="","*",FN_MC!Y167)</f>
        <v>*</v>
      </c>
      <c r="C190" s="101" t="str">
        <f>IF(FN_MC!B167="","*",FN_MC!B167)</f>
        <v>*</v>
      </c>
      <c r="D190" s="101" t="str">
        <f>IF(FN_MC!D167="","*",FN_MC!D167)</f>
        <v>*</v>
      </c>
      <c r="E190" s="101" t="str">
        <f>IF(FN_MC!H167="","*",FN_MC!H167)</f>
        <v>*</v>
      </c>
      <c r="F190" s="114" t="str">
        <f>IF(FN_MC!M167="","*",FN_MC!M167)</f>
        <v>-</v>
      </c>
      <c r="G190" s="101" t="str">
        <f>IF(FN_MC!I167="","*",FN_MC!I167)</f>
        <v>*</v>
      </c>
      <c r="H190" s="101" t="str">
        <f>IF(FN_MC!AB167="","*",FN_MC!AB167)</f>
        <v>*</v>
      </c>
      <c r="I190" s="101" t="str">
        <f>IF(FN_MC!AC167="","*",FN_MC!AC167)</f>
        <v>*</v>
      </c>
      <c r="J190" s="102" t="str">
        <f>IF(FN_MC!AA167="","*",FN_MC!AA167)</f>
        <v>*</v>
      </c>
      <c r="K190" s="112" t="str">
        <f>IF(FN_MC!AD167="","*",FN_MC!AD167)</f>
        <v>*</v>
      </c>
    </row>
    <row r="191" spans="2:11" hidden="1">
      <c r="B191" s="100" t="str">
        <f>IF(FN_MC!Y168="","*",FN_MC!Y168)</f>
        <v>*</v>
      </c>
      <c r="C191" s="101" t="str">
        <f>IF(FN_MC!B168="","*",FN_MC!B168)</f>
        <v>*</v>
      </c>
      <c r="D191" s="101" t="str">
        <f>IF(FN_MC!D168="","*",FN_MC!D168)</f>
        <v>*</v>
      </c>
      <c r="E191" s="101" t="str">
        <f>IF(FN_MC!H168="","*",FN_MC!H168)</f>
        <v>*</v>
      </c>
      <c r="F191" s="114" t="str">
        <f>IF(FN_MC!M168="","*",FN_MC!M168)</f>
        <v>-</v>
      </c>
      <c r="G191" s="101" t="str">
        <f>IF(FN_MC!I168="","*",FN_MC!I168)</f>
        <v>*</v>
      </c>
      <c r="H191" s="101" t="str">
        <f>IF(FN_MC!AB168="","*",FN_MC!AB168)</f>
        <v>*</v>
      </c>
      <c r="I191" s="101" t="str">
        <f>IF(FN_MC!AC168="","*",FN_MC!AC168)</f>
        <v>*</v>
      </c>
      <c r="J191" s="102" t="str">
        <f>IF(FN_MC!AA168="","*",FN_MC!AA168)</f>
        <v>*</v>
      </c>
      <c r="K191" s="112" t="str">
        <f>IF(FN_MC!AD168="","*",FN_MC!AD168)</f>
        <v>*</v>
      </c>
    </row>
    <row r="192" spans="2:11" hidden="1">
      <c r="B192" s="100" t="str">
        <f>IF(FN_MC!Y169="","*",FN_MC!Y169)</f>
        <v>*</v>
      </c>
      <c r="C192" s="101" t="str">
        <f>IF(FN_MC!B169="","*",FN_MC!B169)</f>
        <v>*</v>
      </c>
      <c r="D192" s="101" t="str">
        <f>IF(FN_MC!D169="","*",FN_MC!D169)</f>
        <v>*</v>
      </c>
      <c r="E192" s="101" t="str">
        <f>IF(FN_MC!H169="","*",FN_MC!H169)</f>
        <v>*</v>
      </c>
      <c r="F192" s="114" t="str">
        <f>IF(FN_MC!M169="","*",FN_MC!M169)</f>
        <v>-</v>
      </c>
      <c r="G192" s="101" t="str">
        <f>IF(FN_MC!I169="","*",FN_MC!I169)</f>
        <v>*</v>
      </c>
      <c r="H192" s="101" t="str">
        <f>IF(FN_MC!AB169="","*",FN_MC!AB169)</f>
        <v>*</v>
      </c>
      <c r="I192" s="101" t="str">
        <f>IF(FN_MC!AC169="","*",FN_MC!AC169)</f>
        <v>*</v>
      </c>
      <c r="J192" s="102" t="str">
        <f>IF(FN_MC!AA169="","*",FN_MC!AA169)</f>
        <v>*</v>
      </c>
      <c r="K192" s="112" t="str">
        <f>IF(FN_MC!AD169="","*",FN_MC!AD169)</f>
        <v>*</v>
      </c>
    </row>
    <row r="193" spans="2:11" hidden="1">
      <c r="B193" s="100" t="str">
        <f>IF(FN_MC!Y170="","*",FN_MC!Y170)</f>
        <v>*</v>
      </c>
      <c r="C193" s="101" t="str">
        <f>IF(FN_MC!B170="","*",FN_MC!B170)</f>
        <v>*</v>
      </c>
      <c r="D193" s="101" t="str">
        <f>IF(FN_MC!D170="","*",FN_MC!D170)</f>
        <v>*</v>
      </c>
      <c r="E193" s="101" t="str">
        <f>IF(FN_MC!H170="","*",FN_MC!H170)</f>
        <v>*</v>
      </c>
      <c r="F193" s="114" t="str">
        <f>IF(FN_MC!M170="","*",FN_MC!M170)</f>
        <v>-</v>
      </c>
      <c r="G193" s="101" t="str">
        <f>IF(FN_MC!I170="","*",FN_MC!I170)</f>
        <v>*</v>
      </c>
      <c r="H193" s="101" t="str">
        <f>IF(FN_MC!AB170="","*",FN_MC!AB170)</f>
        <v>*</v>
      </c>
      <c r="I193" s="101" t="str">
        <f>IF(FN_MC!AC170="","*",FN_MC!AC170)</f>
        <v>*</v>
      </c>
      <c r="J193" s="102" t="str">
        <f>IF(FN_MC!AA170="","*",FN_MC!AA170)</f>
        <v>*</v>
      </c>
      <c r="K193" s="112" t="str">
        <f>IF(FN_MC!AD170="","*",FN_MC!AD170)</f>
        <v>*</v>
      </c>
    </row>
    <row r="194" spans="2:11" hidden="1">
      <c r="B194" s="100" t="str">
        <f>IF(FN_MC!Y171="","*",FN_MC!Y171)</f>
        <v>*</v>
      </c>
      <c r="C194" s="101" t="str">
        <f>IF(FN_MC!B171="","*",FN_MC!B171)</f>
        <v>*</v>
      </c>
      <c r="D194" s="101" t="str">
        <f>IF(FN_MC!D171="","*",FN_MC!D171)</f>
        <v>*</v>
      </c>
      <c r="E194" s="101" t="str">
        <f>IF(FN_MC!H171="","*",FN_MC!H171)</f>
        <v>*</v>
      </c>
      <c r="F194" s="114" t="str">
        <f>IF(FN_MC!M171="","*",FN_MC!M171)</f>
        <v>-</v>
      </c>
      <c r="G194" s="101" t="str">
        <f>IF(FN_MC!I171="","*",FN_MC!I171)</f>
        <v>*</v>
      </c>
      <c r="H194" s="101" t="str">
        <f>IF(FN_MC!AB171="","*",FN_MC!AB171)</f>
        <v>*</v>
      </c>
      <c r="I194" s="101" t="str">
        <f>IF(FN_MC!AC171="","*",FN_MC!AC171)</f>
        <v>*</v>
      </c>
      <c r="J194" s="102" t="str">
        <f>IF(FN_MC!AA171="","*",FN_MC!AA171)</f>
        <v>*</v>
      </c>
      <c r="K194" s="112" t="str">
        <f>IF(FN_MC!AD171="","*",FN_MC!AD171)</f>
        <v>*</v>
      </c>
    </row>
    <row r="195" spans="2:11" hidden="1">
      <c r="B195" s="100" t="str">
        <f>IF(FN_MC!Y172="","*",FN_MC!Y172)</f>
        <v>*</v>
      </c>
      <c r="C195" s="101" t="str">
        <f>IF(FN_MC!B172="","*",FN_MC!B172)</f>
        <v>*</v>
      </c>
      <c r="D195" s="101" t="str">
        <f>IF(FN_MC!D172="","*",FN_MC!D172)</f>
        <v>*</v>
      </c>
      <c r="E195" s="101" t="str">
        <f>IF(FN_MC!H172="","*",FN_MC!H172)</f>
        <v>*</v>
      </c>
      <c r="F195" s="114" t="str">
        <f>IF(FN_MC!M172="","*",FN_MC!M172)</f>
        <v>-</v>
      </c>
      <c r="G195" s="101" t="str">
        <f>IF(FN_MC!I172="","*",FN_MC!I172)</f>
        <v>*</v>
      </c>
      <c r="H195" s="101" t="str">
        <f>IF(FN_MC!AB172="","*",FN_MC!AB172)</f>
        <v>*</v>
      </c>
      <c r="I195" s="101" t="str">
        <f>IF(FN_MC!AC172="","*",FN_MC!AC172)</f>
        <v>*</v>
      </c>
      <c r="J195" s="102" t="str">
        <f>IF(FN_MC!AA172="","*",FN_MC!AA172)</f>
        <v>*</v>
      </c>
      <c r="K195" s="112" t="str">
        <f>IF(FN_MC!AD172="","*",FN_MC!AD172)</f>
        <v>*</v>
      </c>
    </row>
    <row r="196" spans="2:11" hidden="1">
      <c r="B196" s="100" t="str">
        <f>IF(FN_MC!Y173="","*",FN_MC!Y173)</f>
        <v>*</v>
      </c>
      <c r="C196" s="101" t="str">
        <f>IF(FN_MC!B173="","*",FN_MC!B173)</f>
        <v>*</v>
      </c>
      <c r="D196" s="101" t="str">
        <f>IF(FN_MC!D173="","*",FN_MC!D173)</f>
        <v>*</v>
      </c>
      <c r="E196" s="101" t="str">
        <f>IF(FN_MC!H173="","*",FN_MC!H173)</f>
        <v>*</v>
      </c>
      <c r="F196" s="114" t="str">
        <f>IF(FN_MC!M173="","*",FN_MC!M173)</f>
        <v>-</v>
      </c>
      <c r="G196" s="101" t="str">
        <f>IF(FN_MC!I173="","*",FN_MC!I173)</f>
        <v>*</v>
      </c>
      <c r="H196" s="101" t="str">
        <f>IF(FN_MC!AB173="","*",FN_MC!AB173)</f>
        <v>*</v>
      </c>
      <c r="I196" s="101" t="str">
        <f>IF(FN_MC!AC173="","*",FN_MC!AC173)</f>
        <v>*</v>
      </c>
      <c r="J196" s="102" t="str">
        <f>IF(FN_MC!AA173="","*",FN_MC!AA173)</f>
        <v>*</v>
      </c>
      <c r="K196" s="112" t="str">
        <f>IF(FN_MC!AD173="","*",FN_MC!AD173)</f>
        <v>*</v>
      </c>
    </row>
    <row r="197" spans="2:11" hidden="1">
      <c r="B197" s="100" t="str">
        <f>IF(FN_MC!Y174="","*",FN_MC!Y174)</f>
        <v>*</v>
      </c>
      <c r="C197" s="101" t="str">
        <f>IF(FN_MC!B174="","*",FN_MC!B174)</f>
        <v>*</v>
      </c>
      <c r="D197" s="101" t="str">
        <f>IF(FN_MC!D174="","*",FN_MC!D174)</f>
        <v>*</v>
      </c>
      <c r="E197" s="101" t="str">
        <f>IF(FN_MC!H174="","*",FN_MC!H174)</f>
        <v>*</v>
      </c>
      <c r="F197" s="114" t="str">
        <f>IF(FN_MC!M174="","*",FN_MC!M174)</f>
        <v>-</v>
      </c>
      <c r="G197" s="101" t="str">
        <f>IF(FN_MC!I174="","*",FN_MC!I174)</f>
        <v>*</v>
      </c>
      <c r="H197" s="101" t="str">
        <f>IF(FN_MC!AB174="","*",FN_MC!AB174)</f>
        <v>*</v>
      </c>
      <c r="I197" s="101" t="str">
        <f>IF(FN_MC!AC174="","*",FN_MC!AC174)</f>
        <v>*</v>
      </c>
      <c r="J197" s="102" t="str">
        <f>IF(FN_MC!AA174="","*",FN_MC!AA174)</f>
        <v>*</v>
      </c>
      <c r="K197" s="112" t="str">
        <f>IF(FN_MC!AD174="","*",FN_MC!AD174)</f>
        <v>*</v>
      </c>
    </row>
    <row r="198" spans="2:11" hidden="1">
      <c r="B198" s="100" t="str">
        <f>IF(FN_MC!Y175="","*",FN_MC!Y175)</f>
        <v>*</v>
      </c>
      <c r="C198" s="101" t="str">
        <f>IF(FN_MC!B175="","*",FN_MC!B175)</f>
        <v>*</v>
      </c>
      <c r="D198" s="101" t="str">
        <f>IF(FN_MC!D175="","*",FN_MC!D175)</f>
        <v>*</v>
      </c>
      <c r="E198" s="101" t="str">
        <f>IF(FN_MC!H175="","*",FN_MC!H175)</f>
        <v>*</v>
      </c>
      <c r="F198" s="114" t="str">
        <f>IF(FN_MC!M175="","*",FN_MC!M175)</f>
        <v>-</v>
      </c>
      <c r="G198" s="101" t="str">
        <f>IF(FN_MC!I175="","*",FN_MC!I175)</f>
        <v>*</v>
      </c>
      <c r="H198" s="101" t="str">
        <f>IF(FN_MC!AB175="","*",FN_MC!AB175)</f>
        <v>*</v>
      </c>
      <c r="I198" s="101" t="str">
        <f>IF(FN_MC!AC175="","*",FN_MC!AC175)</f>
        <v>*</v>
      </c>
      <c r="J198" s="102" t="str">
        <f>IF(FN_MC!AA175="","*",FN_MC!AA175)</f>
        <v>*</v>
      </c>
      <c r="K198" s="112" t="str">
        <f>IF(FN_MC!AD175="","*",FN_MC!AD175)</f>
        <v>*</v>
      </c>
    </row>
    <row r="199" spans="2:11" hidden="1">
      <c r="B199" s="100" t="str">
        <f>IF(FN_MC!Y176="","*",FN_MC!Y176)</f>
        <v>*</v>
      </c>
      <c r="C199" s="101" t="str">
        <f>IF(FN_MC!B176="","*",FN_MC!B176)</f>
        <v>*</v>
      </c>
      <c r="D199" s="101" t="str">
        <f>IF(FN_MC!D176="","*",FN_MC!D176)</f>
        <v>*</v>
      </c>
      <c r="E199" s="101" t="str">
        <f>IF(FN_MC!H176="","*",FN_MC!H176)</f>
        <v>*</v>
      </c>
      <c r="F199" s="114" t="str">
        <f>IF(FN_MC!M176="","*",FN_MC!M176)</f>
        <v>-</v>
      </c>
      <c r="G199" s="101" t="str">
        <f>IF(FN_MC!I176="","*",FN_MC!I176)</f>
        <v>*</v>
      </c>
      <c r="H199" s="101" t="str">
        <f>IF(FN_MC!AB176="","*",FN_MC!AB176)</f>
        <v>*</v>
      </c>
      <c r="I199" s="101" t="str">
        <f>IF(FN_MC!AC176="","*",FN_MC!AC176)</f>
        <v>*</v>
      </c>
      <c r="J199" s="102" t="str">
        <f>IF(FN_MC!AA176="","*",FN_MC!AA176)</f>
        <v>*</v>
      </c>
      <c r="K199" s="112" t="str">
        <f>IF(FN_MC!AD176="","*",FN_MC!AD176)</f>
        <v>*</v>
      </c>
    </row>
    <row r="200" spans="2:11" hidden="1">
      <c r="B200" s="100" t="str">
        <f>IF(FN_MC!Y177="","*",FN_MC!Y177)</f>
        <v>*</v>
      </c>
      <c r="C200" s="101" t="str">
        <f>IF(FN_MC!B177="","*",FN_MC!B177)</f>
        <v>*</v>
      </c>
      <c r="D200" s="101" t="str">
        <f>IF(FN_MC!D177="","*",FN_MC!D177)</f>
        <v>*</v>
      </c>
      <c r="E200" s="101" t="str">
        <f>IF(FN_MC!H177="","*",FN_MC!H177)</f>
        <v>*</v>
      </c>
      <c r="F200" s="114" t="str">
        <f>IF(FN_MC!M177="","*",FN_MC!M177)</f>
        <v>-</v>
      </c>
      <c r="G200" s="101" t="str">
        <f>IF(FN_MC!I177="","*",FN_MC!I177)</f>
        <v>*</v>
      </c>
      <c r="H200" s="101" t="str">
        <f>IF(FN_MC!AB177="","*",FN_MC!AB177)</f>
        <v>*</v>
      </c>
      <c r="I200" s="101" t="str">
        <f>IF(FN_MC!AC177="","*",FN_MC!AC177)</f>
        <v>*</v>
      </c>
      <c r="J200" s="102" t="str">
        <f>IF(FN_MC!AA177="","*",FN_MC!AA177)</f>
        <v>*</v>
      </c>
      <c r="K200" s="112" t="str">
        <f>IF(FN_MC!AD177="","*",FN_MC!AD177)</f>
        <v>*</v>
      </c>
    </row>
    <row r="201" spans="2:11" hidden="1">
      <c r="B201" s="100" t="str">
        <f>IF(FN_MC!Y178="","*",FN_MC!Y178)</f>
        <v>*</v>
      </c>
      <c r="C201" s="101" t="str">
        <f>IF(FN_MC!B178="","*",FN_MC!B178)</f>
        <v>*</v>
      </c>
      <c r="D201" s="101" t="str">
        <f>IF(FN_MC!D178="","*",FN_MC!D178)</f>
        <v>*</v>
      </c>
      <c r="E201" s="101" t="str">
        <f>IF(FN_MC!H178="","*",FN_MC!H178)</f>
        <v>*</v>
      </c>
      <c r="F201" s="114" t="str">
        <f>IF(FN_MC!M178="","*",FN_MC!M178)</f>
        <v>-</v>
      </c>
      <c r="G201" s="101" t="str">
        <f>IF(FN_MC!I178="","*",FN_MC!I178)</f>
        <v>*</v>
      </c>
      <c r="H201" s="101" t="str">
        <f>IF(FN_MC!AB178="","*",FN_MC!AB178)</f>
        <v>*</v>
      </c>
      <c r="I201" s="101" t="str">
        <f>IF(FN_MC!AC178="","*",FN_MC!AC178)</f>
        <v>*</v>
      </c>
      <c r="J201" s="102" t="str">
        <f>IF(FN_MC!AA178="","*",FN_MC!AA178)</f>
        <v>*</v>
      </c>
      <c r="K201" s="112" t="str">
        <f>IF(FN_MC!AD178="","*",FN_MC!AD178)</f>
        <v>*</v>
      </c>
    </row>
    <row r="202" spans="2:11" hidden="1">
      <c r="B202" s="100" t="str">
        <f>IF(FN_MC!Y179="","*",FN_MC!Y179)</f>
        <v>*</v>
      </c>
      <c r="C202" s="101" t="str">
        <f>IF(FN_MC!B179="","*",FN_MC!B179)</f>
        <v>*</v>
      </c>
      <c r="D202" s="101" t="str">
        <f>IF(FN_MC!D179="","*",FN_MC!D179)</f>
        <v>*</v>
      </c>
      <c r="E202" s="101" t="str">
        <f>IF(FN_MC!H179="","*",FN_MC!H179)</f>
        <v>*</v>
      </c>
      <c r="F202" s="114" t="str">
        <f>IF(FN_MC!M179="","*",FN_MC!M179)</f>
        <v>-</v>
      </c>
      <c r="G202" s="101" t="str">
        <f>IF(FN_MC!I179="","*",FN_MC!I179)</f>
        <v>*</v>
      </c>
      <c r="H202" s="101" t="str">
        <f>IF(FN_MC!AB179="","*",FN_MC!AB179)</f>
        <v>*</v>
      </c>
      <c r="I202" s="101" t="str">
        <f>IF(FN_MC!AC179="","*",FN_MC!AC179)</f>
        <v>*</v>
      </c>
      <c r="J202" s="102" t="str">
        <f>IF(FN_MC!AA179="","*",FN_MC!AA179)</f>
        <v>*</v>
      </c>
      <c r="K202" s="112" t="str">
        <f>IF(FN_MC!AD179="","*",FN_MC!AD179)</f>
        <v>*</v>
      </c>
    </row>
    <row r="203" spans="2:11" hidden="1">
      <c r="B203" s="100" t="str">
        <f>IF(FN_MC!Y180="","*",FN_MC!Y180)</f>
        <v>*</v>
      </c>
      <c r="C203" s="101" t="str">
        <f>IF(FN_MC!B180="","*",FN_MC!B180)</f>
        <v>*</v>
      </c>
      <c r="D203" s="101" t="str">
        <f>IF(FN_MC!D180="","*",FN_MC!D180)</f>
        <v>*</v>
      </c>
      <c r="E203" s="101" t="str">
        <f>IF(FN_MC!H180="","*",FN_MC!H180)</f>
        <v>*</v>
      </c>
      <c r="F203" s="114" t="str">
        <f>IF(FN_MC!M180="","*",FN_MC!M180)</f>
        <v>-</v>
      </c>
      <c r="G203" s="101" t="str">
        <f>IF(FN_MC!I180="","*",FN_MC!I180)</f>
        <v>*</v>
      </c>
      <c r="H203" s="101" t="str">
        <f>IF(FN_MC!AB180="","*",FN_MC!AB180)</f>
        <v>*</v>
      </c>
      <c r="I203" s="101" t="str">
        <f>IF(FN_MC!AC180="","*",FN_MC!AC180)</f>
        <v>*</v>
      </c>
      <c r="J203" s="102" t="str">
        <f>IF(FN_MC!AA180="","*",FN_MC!AA180)</f>
        <v>*</v>
      </c>
      <c r="K203" s="112" t="str">
        <f>IF(FN_MC!AD180="","*",FN_MC!AD180)</f>
        <v>*</v>
      </c>
    </row>
    <row r="204" spans="2:11" hidden="1">
      <c r="B204" s="100" t="str">
        <f>IF(FN_MC!Y181="","*",FN_MC!Y181)</f>
        <v>*</v>
      </c>
      <c r="C204" s="101" t="str">
        <f>IF(FN_MC!B181="","*",FN_MC!B181)</f>
        <v>*</v>
      </c>
      <c r="D204" s="101" t="str">
        <f>IF(FN_MC!D181="","*",FN_MC!D181)</f>
        <v>*</v>
      </c>
      <c r="E204" s="101" t="str">
        <f>IF(FN_MC!H181="","*",FN_MC!H181)</f>
        <v>*</v>
      </c>
      <c r="F204" s="114" t="str">
        <f>IF(FN_MC!M181="","*",FN_MC!M181)</f>
        <v>-</v>
      </c>
      <c r="G204" s="101" t="str">
        <f>IF(FN_MC!I181="","*",FN_MC!I181)</f>
        <v>*</v>
      </c>
      <c r="H204" s="101" t="str">
        <f>IF(FN_MC!AB181="","*",FN_MC!AB181)</f>
        <v>*</v>
      </c>
      <c r="I204" s="101" t="str">
        <f>IF(FN_MC!AC181="","*",FN_MC!AC181)</f>
        <v>*</v>
      </c>
      <c r="J204" s="102" t="str">
        <f>IF(FN_MC!AA181="","*",FN_MC!AA181)</f>
        <v>*</v>
      </c>
      <c r="K204" s="112" t="str">
        <f>IF(FN_MC!AD181="","*",FN_MC!AD181)</f>
        <v>*</v>
      </c>
    </row>
    <row r="205" spans="2:11" hidden="1">
      <c r="B205" s="100" t="str">
        <f>IF(FN_MC!Y182="","*",FN_MC!Y182)</f>
        <v>*</v>
      </c>
      <c r="C205" s="101" t="str">
        <f>IF(FN_MC!B182="","*",FN_MC!B182)</f>
        <v>*</v>
      </c>
      <c r="D205" s="101" t="str">
        <f>IF(FN_MC!D182="","*",FN_MC!D182)</f>
        <v>*</v>
      </c>
      <c r="E205" s="101" t="str">
        <f>IF(FN_MC!H182="","*",FN_MC!H182)</f>
        <v>*</v>
      </c>
      <c r="F205" s="114" t="str">
        <f>IF(FN_MC!M182="","*",FN_MC!M182)</f>
        <v>-</v>
      </c>
      <c r="G205" s="101" t="str">
        <f>IF(FN_MC!I182="","*",FN_MC!I182)</f>
        <v>*</v>
      </c>
      <c r="H205" s="101" t="str">
        <f>IF(FN_MC!AB182="","*",FN_MC!AB182)</f>
        <v>*</v>
      </c>
      <c r="I205" s="101" t="str">
        <f>IF(FN_MC!AC182="","*",FN_MC!AC182)</f>
        <v>*</v>
      </c>
      <c r="J205" s="102" t="str">
        <f>IF(FN_MC!AA182="","*",FN_MC!AA182)</f>
        <v>*</v>
      </c>
      <c r="K205" s="112" t="str">
        <f>IF(FN_MC!AD182="","*",FN_MC!AD182)</f>
        <v>*</v>
      </c>
    </row>
    <row r="206" spans="2:11" hidden="1">
      <c r="B206" s="100" t="str">
        <f>IF(FN_MC!Y183="","*",FN_MC!Y183)</f>
        <v>*</v>
      </c>
      <c r="C206" s="101" t="str">
        <f>IF(FN_MC!B183="","*",FN_MC!B183)</f>
        <v>*</v>
      </c>
      <c r="D206" s="101" t="str">
        <f>IF(FN_MC!D183="","*",FN_MC!D183)</f>
        <v>*</v>
      </c>
      <c r="E206" s="101" t="str">
        <f>IF(FN_MC!H183="","*",FN_MC!H183)</f>
        <v>*</v>
      </c>
      <c r="F206" s="114" t="str">
        <f>IF(FN_MC!M183="","*",FN_MC!M183)</f>
        <v>-</v>
      </c>
      <c r="G206" s="101" t="str">
        <f>IF(FN_MC!I183="","*",FN_MC!I183)</f>
        <v>*</v>
      </c>
      <c r="H206" s="101" t="str">
        <f>IF(FN_MC!AB183="","*",FN_MC!AB183)</f>
        <v>*</v>
      </c>
      <c r="I206" s="101" t="str">
        <f>IF(FN_MC!AC183="","*",FN_MC!AC183)</f>
        <v>*</v>
      </c>
      <c r="J206" s="102" t="str">
        <f>IF(FN_MC!AA183="","*",FN_MC!AA183)</f>
        <v>*</v>
      </c>
      <c r="K206" s="112" t="str">
        <f>IF(FN_MC!AD183="","*",FN_MC!AD183)</f>
        <v>*</v>
      </c>
    </row>
    <row r="207" spans="2:11" hidden="1">
      <c r="B207" s="100" t="str">
        <f>IF(FN_MC!Y184="","*",FN_MC!Y184)</f>
        <v>*</v>
      </c>
      <c r="C207" s="101" t="str">
        <f>IF(FN_MC!B184="","*",FN_MC!B184)</f>
        <v>*</v>
      </c>
      <c r="D207" s="101" t="str">
        <f>IF(FN_MC!D184="","*",FN_MC!D184)</f>
        <v>*</v>
      </c>
      <c r="E207" s="101" t="str">
        <f>IF(FN_MC!H184="","*",FN_MC!H184)</f>
        <v>*</v>
      </c>
      <c r="F207" s="114" t="str">
        <f>IF(FN_MC!M184="","*",FN_MC!M184)</f>
        <v>-</v>
      </c>
      <c r="G207" s="101" t="str">
        <f>IF(FN_MC!I184="","*",FN_MC!I184)</f>
        <v>*</v>
      </c>
      <c r="H207" s="101" t="str">
        <f>IF(FN_MC!AB184="","*",FN_MC!AB184)</f>
        <v>*</v>
      </c>
      <c r="I207" s="101" t="str">
        <f>IF(FN_MC!AC184="","*",FN_MC!AC184)</f>
        <v>*</v>
      </c>
      <c r="J207" s="102" t="str">
        <f>IF(FN_MC!AA184="","*",FN_MC!AA184)</f>
        <v>*</v>
      </c>
      <c r="K207" s="112" t="str">
        <f>IF(FN_MC!AD184="","*",FN_MC!AD184)</f>
        <v>*</v>
      </c>
    </row>
    <row r="208" spans="2:11" hidden="1">
      <c r="B208" s="100" t="str">
        <f>IF(FN_MC!Y185="","*",FN_MC!Y185)</f>
        <v>*</v>
      </c>
      <c r="C208" s="101" t="str">
        <f>IF(FN_MC!B185="","*",FN_MC!B185)</f>
        <v>*</v>
      </c>
      <c r="D208" s="101" t="str">
        <f>IF(FN_MC!D185="","*",FN_MC!D185)</f>
        <v>*</v>
      </c>
      <c r="E208" s="101" t="str">
        <f>IF(FN_MC!H185="","*",FN_MC!H185)</f>
        <v>*</v>
      </c>
      <c r="F208" s="114" t="str">
        <f>IF(FN_MC!M185="","*",FN_MC!M185)</f>
        <v>-</v>
      </c>
      <c r="G208" s="101" t="str">
        <f>IF(FN_MC!I185="","*",FN_MC!I185)</f>
        <v>*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 hidden="1">
      <c r="B209" s="100" t="str">
        <f>IF(FN_MC!Y186="","*",FN_MC!Y186)</f>
        <v>*</v>
      </c>
      <c r="C209" s="101" t="str">
        <f>IF(FN_MC!B186="","*",FN_MC!B186)</f>
        <v>*</v>
      </c>
      <c r="D209" s="101" t="str">
        <f>IF(FN_MC!D186="","*",FN_MC!D186)</f>
        <v>*</v>
      </c>
      <c r="E209" s="101" t="str">
        <f>IF(FN_MC!H186="","*",FN_MC!H186)</f>
        <v>*</v>
      </c>
      <c r="F209" s="114" t="str">
        <f>IF(FN_MC!M186="","*",FN_MC!M186)</f>
        <v>-</v>
      </c>
      <c r="G209" s="101" t="str">
        <f>IF(FN_MC!I186="","*",FN_MC!I186)</f>
        <v>*</v>
      </c>
      <c r="H209" s="101" t="str">
        <f>IF(FN_MC!AB186="","*",FN_MC!AB186)</f>
        <v>*</v>
      </c>
      <c r="I209" s="101" t="str">
        <f>IF(FN_MC!AC186="","*",FN_MC!AC186)</f>
        <v>*</v>
      </c>
      <c r="J209" s="102" t="str">
        <f>IF(FN_MC!AA186="","*",FN_MC!AA186)</f>
        <v>*</v>
      </c>
      <c r="K209" s="112" t="str">
        <f>IF(FN_MC!AD186="","*",FN_MC!AD186)</f>
        <v>*</v>
      </c>
    </row>
    <row r="210" spans="2:11" hidden="1">
      <c r="B210" s="100" t="str">
        <f>IF(FN_MC!Y187="","*",FN_MC!Y187)</f>
        <v>*</v>
      </c>
      <c r="C210" s="101" t="str">
        <f>IF(FN_MC!B187="","*",FN_MC!B187)</f>
        <v>*</v>
      </c>
      <c r="D210" s="101" t="str">
        <f>IF(FN_MC!D187="","*",FN_MC!D187)</f>
        <v>*</v>
      </c>
      <c r="E210" s="101" t="str">
        <f>IF(FN_MC!H187="","*",FN_MC!H187)</f>
        <v>*</v>
      </c>
      <c r="F210" s="114" t="str">
        <f>IF(FN_MC!M187="","*",FN_MC!M187)</f>
        <v>-</v>
      </c>
      <c r="G210" s="101" t="str">
        <f>IF(FN_MC!I187="","*",FN_MC!I187)</f>
        <v>*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 hidden="1">
      <c r="B211" s="100" t="str">
        <f>IF(FN_MC!Y188="","*",FN_MC!Y188)</f>
        <v>*</v>
      </c>
      <c r="C211" s="101" t="str">
        <f>IF(FN_MC!B188="","*",FN_MC!B188)</f>
        <v>*</v>
      </c>
      <c r="D211" s="101" t="str">
        <f>IF(FN_MC!D188="","*",FN_MC!D188)</f>
        <v>*</v>
      </c>
      <c r="E211" s="101" t="str">
        <f>IF(FN_MC!H188="","*",FN_MC!H188)</f>
        <v>*</v>
      </c>
      <c r="F211" s="114" t="str">
        <f>IF(FN_MC!M188="","*",FN_MC!M188)</f>
        <v>-</v>
      </c>
      <c r="G211" s="101" t="str">
        <f>IF(FN_MC!I188="","*",FN_MC!I188)</f>
        <v>*</v>
      </c>
      <c r="H211" s="101" t="str">
        <f>IF(FN_MC!AB188="","*",FN_MC!AB188)</f>
        <v>*</v>
      </c>
      <c r="I211" s="101" t="str">
        <f>IF(FN_MC!AC188="","*",FN_MC!AC188)</f>
        <v>*</v>
      </c>
      <c r="J211" s="102" t="str">
        <f>IF(FN_MC!AA188="","*",FN_MC!AA188)</f>
        <v>*</v>
      </c>
      <c r="K211" s="112" t="str">
        <f>IF(FN_MC!AD188="","*",FN_MC!AD188)</f>
        <v>*</v>
      </c>
    </row>
    <row r="212" spans="2:11" hidden="1">
      <c r="B212" s="100" t="str">
        <f>IF(FN_MC!Y189="","*",FN_MC!Y189)</f>
        <v>*</v>
      </c>
      <c r="C212" s="101" t="str">
        <f>IF(FN_MC!B189="","*",FN_MC!B189)</f>
        <v>*</v>
      </c>
      <c r="D212" s="101" t="str">
        <f>IF(FN_MC!D189="","*",FN_MC!D189)</f>
        <v>*</v>
      </c>
      <c r="E212" s="101" t="str">
        <f>IF(FN_MC!H189="","*",FN_MC!H189)</f>
        <v>*</v>
      </c>
      <c r="F212" s="114" t="str">
        <f>IF(FN_MC!M189="","*",FN_MC!M189)</f>
        <v>-</v>
      </c>
      <c r="G212" s="101" t="str">
        <f>IF(FN_MC!I189="","*",FN_MC!I189)</f>
        <v>*</v>
      </c>
      <c r="H212" s="101" t="str">
        <f>IF(FN_MC!AB189="","*",FN_MC!AB189)</f>
        <v>*</v>
      </c>
      <c r="I212" s="101" t="str">
        <f>IF(FN_MC!AC189="","*",FN_MC!AC189)</f>
        <v>*</v>
      </c>
      <c r="J212" s="102" t="str">
        <f>IF(FN_MC!AA189="","*",FN_MC!AA189)</f>
        <v>*</v>
      </c>
      <c r="K212" s="112" t="str">
        <f>IF(FN_MC!AD189="","*",FN_MC!AD189)</f>
        <v>*</v>
      </c>
    </row>
    <row r="213" spans="2:11" hidden="1">
      <c r="B213" s="100" t="str">
        <f>IF(FN_MC!Y190="","*",FN_MC!Y190)</f>
        <v>*</v>
      </c>
      <c r="C213" s="101" t="str">
        <f>IF(FN_MC!B190="","*",FN_MC!B190)</f>
        <v>*</v>
      </c>
      <c r="D213" s="101" t="str">
        <f>IF(FN_MC!D190="","*",FN_MC!D190)</f>
        <v>*</v>
      </c>
      <c r="E213" s="101" t="str">
        <f>IF(FN_MC!H190="","*",FN_MC!H190)</f>
        <v>*</v>
      </c>
      <c r="F213" s="114" t="str">
        <f>IF(FN_MC!M190="","*",FN_MC!M190)</f>
        <v>-</v>
      </c>
      <c r="G213" s="101" t="str">
        <f>IF(FN_MC!I190="","*",FN_MC!I190)</f>
        <v>*</v>
      </c>
      <c r="H213" s="101" t="str">
        <f>IF(FN_MC!AB190="","*",FN_MC!AB190)</f>
        <v>*</v>
      </c>
      <c r="I213" s="101" t="str">
        <f>IF(FN_MC!AC190="","*",FN_MC!AC190)</f>
        <v>*</v>
      </c>
      <c r="J213" s="102" t="str">
        <f>IF(FN_MC!AA190="","*",FN_MC!AA190)</f>
        <v>*</v>
      </c>
      <c r="K213" s="112" t="str">
        <f>IF(FN_MC!AD190="","*",FN_MC!AD190)</f>
        <v>*</v>
      </c>
    </row>
    <row r="214" spans="2:11" hidden="1">
      <c r="B214" s="100" t="str">
        <f>IF(FN_MC!Y191="","*",FN_MC!Y191)</f>
        <v>*</v>
      </c>
      <c r="C214" s="101" t="str">
        <f>IF(FN_MC!B191="","*",FN_MC!B191)</f>
        <v>*</v>
      </c>
      <c r="D214" s="101" t="str">
        <f>IF(FN_MC!D191="","*",FN_MC!D191)</f>
        <v>*</v>
      </c>
      <c r="E214" s="101" t="str">
        <f>IF(FN_MC!H191="","*",FN_MC!H191)</f>
        <v>*</v>
      </c>
      <c r="F214" s="114" t="str">
        <f>IF(FN_MC!M191="","*",FN_MC!M191)</f>
        <v>-</v>
      </c>
      <c r="G214" s="101" t="str">
        <f>IF(FN_MC!I191="","*",FN_MC!I191)</f>
        <v>*</v>
      </c>
      <c r="H214" s="101" t="str">
        <f>IF(FN_MC!AB191="","*",FN_MC!AB191)</f>
        <v>*</v>
      </c>
      <c r="I214" s="101" t="str">
        <f>IF(FN_MC!AC191="","*",FN_MC!AC191)</f>
        <v>*</v>
      </c>
      <c r="J214" s="102" t="str">
        <f>IF(FN_MC!AA191="","*",FN_MC!AA191)</f>
        <v>*</v>
      </c>
      <c r="K214" s="112" t="str">
        <f>IF(FN_MC!AD191="","*",FN_MC!AD191)</f>
        <v>*</v>
      </c>
    </row>
    <row r="215" spans="2:11" hidden="1">
      <c r="B215" s="100" t="str">
        <f>IF(FN_MC!Y192="","*",FN_MC!Y192)</f>
        <v>*</v>
      </c>
      <c r="C215" s="101" t="str">
        <f>IF(FN_MC!B192="","*",FN_MC!B192)</f>
        <v>*</v>
      </c>
      <c r="D215" s="101" t="str">
        <f>IF(FN_MC!D192="","*",FN_MC!D192)</f>
        <v>*</v>
      </c>
      <c r="E215" s="101" t="str">
        <f>IF(FN_MC!H192="","*",FN_MC!H192)</f>
        <v>*</v>
      </c>
      <c r="F215" s="114" t="str">
        <f>IF(FN_MC!M192="","*",FN_MC!M192)</f>
        <v>-</v>
      </c>
      <c r="G215" s="101" t="str">
        <f>IF(FN_MC!I192="","*",FN_MC!I192)</f>
        <v>*</v>
      </c>
      <c r="H215" s="101" t="str">
        <f>IF(FN_MC!AB192="","*",FN_MC!AB192)</f>
        <v>*</v>
      </c>
      <c r="I215" s="101" t="str">
        <f>IF(FN_MC!AC192="","*",FN_MC!AC192)</f>
        <v>*</v>
      </c>
      <c r="J215" s="102" t="str">
        <f>IF(FN_MC!AA192="","*",FN_MC!AA192)</f>
        <v>*</v>
      </c>
      <c r="K215" s="112" t="str">
        <f>IF(FN_MC!AD192="","*",FN_MC!AD192)</f>
        <v>*</v>
      </c>
    </row>
    <row r="216" spans="2:11" hidden="1">
      <c r="B216" s="100" t="str">
        <f>IF(FN_MC!Y193="","*",FN_MC!Y193)</f>
        <v>*</v>
      </c>
      <c r="C216" s="101" t="str">
        <f>IF(FN_MC!B193="","*",FN_MC!B193)</f>
        <v>*</v>
      </c>
      <c r="D216" s="101" t="str">
        <f>IF(FN_MC!D193="","*",FN_MC!D193)</f>
        <v>*</v>
      </c>
      <c r="E216" s="101" t="str">
        <f>IF(FN_MC!H193="","*",FN_MC!H193)</f>
        <v>*</v>
      </c>
      <c r="F216" s="114" t="str">
        <f>IF(FN_MC!M193="","*",FN_MC!M193)</f>
        <v>-</v>
      </c>
      <c r="G216" s="101" t="str">
        <f>IF(FN_MC!I193="","*",FN_MC!I193)</f>
        <v>*</v>
      </c>
      <c r="H216" s="101" t="str">
        <f>IF(FN_MC!AB193="","*",FN_MC!AB193)</f>
        <v>*</v>
      </c>
      <c r="I216" s="101" t="str">
        <f>IF(FN_MC!AC193="","*",FN_MC!AC193)</f>
        <v>*</v>
      </c>
      <c r="J216" s="102" t="str">
        <f>IF(FN_MC!AA193="","*",FN_MC!AA193)</f>
        <v>*</v>
      </c>
      <c r="K216" s="112" t="str">
        <f>IF(FN_MC!AD193="","*",FN_MC!AD193)</f>
        <v>*</v>
      </c>
    </row>
    <row r="217" spans="2:11" hidden="1">
      <c r="B217" s="100" t="str">
        <f>IF(FN_MC!Y194="","*",FN_MC!Y194)</f>
        <v>*</v>
      </c>
      <c r="C217" s="101" t="str">
        <f>IF(FN_MC!B194="","*",FN_MC!B194)</f>
        <v>*</v>
      </c>
      <c r="D217" s="101" t="str">
        <f>IF(FN_MC!D194="","*",FN_MC!D194)</f>
        <v>*</v>
      </c>
      <c r="E217" s="101" t="str">
        <f>IF(FN_MC!H194="","*",FN_MC!H194)</f>
        <v>*</v>
      </c>
      <c r="F217" s="114" t="str">
        <f>IF(FN_MC!M194="","*",FN_MC!M194)</f>
        <v>-</v>
      </c>
      <c r="G217" s="101" t="str">
        <f>IF(FN_MC!I194="","*",FN_MC!I194)</f>
        <v>*</v>
      </c>
      <c r="H217" s="101" t="str">
        <f>IF(FN_MC!AB194="","*",FN_MC!AB194)</f>
        <v>*</v>
      </c>
      <c r="I217" s="101" t="str">
        <f>IF(FN_MC!AC194="","*",FN_MC!AC194)</f>
        <v>*</v>
      </c>
      <c r="J217" s="102" t="str">
        <f>IF(FN_MC!AA194="","*",FN_MC!AA194)</f>
        <v>*</v>
      </c>
      <c r="K217" s="112" t="str">
        <f>IF(FN_MC!AD194="","*",FN_MC!AD194)</f>
        <v>*</v>
      </c>
    </row>
    <row r="218" spans="2:11" hidden="1">
      <c r="B218" s="100" t="str">
        <f>IF(FN_MC!Y195="","*",FN_MC!Y195)</f>
        <v>*</v>
      </c>
      <c r="C218" s="101" t="str">
        <f>IF(FN_MC!B195="","*",FN_MC!B195)</f>
        <v>*</v>
      </c>
      <c r="D218" s="101" t="str">
        <f>IF(FN_MC!D195="","*",FN_MC!D195)</f>
        <v>*</v>
      </c>
      <c r="E218" s="101" t="str">
        <f>IF(FN_MC!H195="","*",FN_MC!H195)</f>
        <v>*</v>
      </c>
      <c r="F218" s="114" t="str">
        <f>IF(FN_MC!M195="","*",FN_MC!M195)</f>
        <v>-</v>
      </c>
      <c r="G218" s="101" t="str">
        <f>IF(FN_MC!I195="","*",FN_MC!I195)</f>
        <v>*</v>
      </c>
      <c r="H218" s="101" t="str">
        <f>IF(FN_MC!AB195="","*",FN_MC!AB195)</f>
        <v>*</v>
      </c>
      <c r="I218" s="101" t="str">
        <f>IF(FN_MC!AC195="","*",FN_MC!AC195)</f>
        <v>*</v>
      </c>
      <c r="J218" s="102" t="str">
        <f>IF(FN_MC!AA195="","*",FN_MC!AA195)</f>
        <v>*</v>
      </c>
      <c r="K218" s="112" t="str">
        <f>IF(FN_MC!AD195="","*",FN_MC!AD195)</f>
        <v>*</v>
      </c>
    </row>
    <row r="219" spans="2:11" hidden="1">
      <c r="B219" s="100" t="str">
        <f>IF(FN_MC!Y196="","*",FN_MC!Y196)</f>
        <v>*</v>
      </c>
      <c r="C219" s="101" t="str">
        <f>IF(FN_MC!B196="","*",FN_MC!B196)</f>
        <v>*</v>
      </c>
      <c r="D219" s="101" t="str">
        <f>IF(FN_MC!D196="","*",FN_MC!D196)</f>
        <v>*</v>
      </c>
      <c r="E219" s="101" t="str">
        <f>IF(FN_MC!H196="","*",FN_MC!H196)</f>
        <v>*</v>
      </c>
      <c r="F219" s="114" t="str">
        <f>IF(FN_MC!M196="","*",FN_MC!M196)</f>
        <v>-</v>
      </c>
      <c r="G219" s="101" t="str">
        <f>IF(FN_MC!I196="","*",FN_MC!I196)</f>
        <v>*</v>
      </c>
      <c r="H219" s="101" t="str">
        <f>IF(FN_MC!AB196="","*",FN_MC!AB196)</f>
        <v>*</v>
      </c>
      <c r="I219" s="101" t="str">
        <f>IF(FN_MC!AC196="","*",FN_MC!AC196)</f>
        <v>*</v>
      </c>
      <c r="J219" s="102" t="str">
        <f>IF(FN_MC!AA196="","*",FN_MC!AA196)</f>
        <v>*</v>
      </c>
      <c r="K219" s="112" t="str">
        <f>IF(FN_MC!AD196="","*",FN_MC!AD196)</f>
        <v>*</v>
      </c>
    </row>
    <row r="220" spans="2:11" hidden="1">
      <c r="B220" s="100" t="str">
        <f>IF(FN_MC!Y197="","*",FN_MC!Y197)</f>
        <v>*</v>
      </c>
      <c r="C220" s="101" t="str">
        <f>IF(FN_MC!B197="","*",FN_MC!B197)</f>
        <v>*</v>
      </c>
      <c r="D220" s="101" t="str">
        <f>IF(FN_MC!D197="","*",FN_MC!D197)</f>
        <v>*</v>
      </c>
      <c r="E220" s="101" t="str">
        <f>IF(FN_MC!H197="","*",FN_MC!H197)</f>
        <v>*</v>
      </c>
      <c r="F220" s="114" t="str">
        <f>IF(FN_MC!M197="","*",FN_MC!M197)</f>
        <v>-</v>
      </c>
      <c r="G220" s="101" t="str">
        <f>IF(FN_MC!I197="","*",FN_MC!I197)</f>
        <v>*</v>
      </c>
      <c r="H220" s="101" t="str">
        <f>IF(FN_MC!AB197="","*",FN_MC!AB197)</f>
        <v>*</v>
      </c>
      <c r="I220" s="101" t="str">
        <f>IF(FN_MC!AC197="","*",FN_MC!AC197)</f>
        <v>*</v>
      </c>
      <c r="J220" s="102" t="str">
        <f>IF(FN_MC!AA197="","*",FN_MC!AA197)</f>
        <v>*</v>
      </c>
      <c r="K220" s="112" t="str">
        <f>IF(FN_MC!AD197="","*",FN_MC!AD197)</f>
        <v>*</v>
      </c>
    </row>
    <row r="221" spans="2:11" hidden="1">
      <c r="B221" s="100" t="str">
        <f>IF(FN_MC!Y198="","*",FN_MC!Y198)</f>
        <v>*</v>
      </c>
      <c r="C221" s="101" t="str">
        <f>IF(FN_MC!B198="","*",FN_MC!B198)</f>
        <v>*</v>
      </c>
      <c r="D221" s="101" t="str">
        <f>IF(FN_MC!D198="","*",FN_MC!D198)</f>
        <v>*</v>
      </c>
      <c r="E221" s="101" t="str">
        <f>IF(FN_MC!H198="","*",FN_MC!H198)</f>
        <v>*</v>
      </c>
      <c r="F221" s="114" t="str">
        <f>IF(FN_MC!M198="","*",FN_MC!M198)</f>
        <v>-</v>
      </c>
      <c r="G221" s="101" t="str">
        <f>IF(FN_MC!I198="","*",FN_MC!I198)</f>
        <v>*</v>
      </c>
      <c r="H221" s="101" t="str">
        <f>IF(FN_MC!AB198="","*",FN_MC!AB198)</f>
        <v>*</v>
      </c>
      <c r="I221" s="101" t="str">
        <f>IF(FN_MC!AC198="","*",FN_MC!AC198)</f>
        <v>*</v>
      </c>
      <c r="J221" s="102" t="str">
        <f>IF(FN_MC!AA198="","*",FN_MC!AA198)</f>
        <v>*</v>
      </c>
      <c r="K221" s="112" t="str">
        <f>IF(FN_MC!AD198="","*",FN_MC!AD198)</f>
        <v>*</v>
      </c>
    </row>
    <row r="222" spans="2:11" hidden="1">
      <c r="B222" s="100" t="str">
        <f>IF(FN_MC!Y199="","*",FN_MC!Y199)</f>
        <v>*</v>
      </c>
      <c r="C222" s="101" t="str">
        <f>IF(FN_MC!B199="","*",FN_MC!B199)</f>
        <v>*</v>
      </c>
      <c r="D222" s="101" t="str">
        <f>IF(FN_MC!D199="","*",FN_MC!D199)</f>
        <v>*</v>
      </c>
      <c r="E222" s="101" t="str">
        <f>IF(FN_MC!H199="","*",FN_MC!H199)</f>
        <v>*</v>
      </c>
      <c r="F222" s="114" t="str">
        <f>IF(FN_MC!M199="","*",FN_MC!M199)</f>
        <v>-</v>
      </c>
      <c r="G222" s="101" t="str">
        <f>IF(FN_MC!I199="","*",FN_MC!I199)</f>
        <v>*</v>
      </c>
      <c r="H222" s="101" t="str">
        <f>IF(FN_MC!AB199="","*",FN_MC!AB199)</f>
        <v>*</v>
      </c>
      <c r="I222" s="101" t="str">
        <f>IF(FN_MC!AC199="","*",FN_MC!AC199)</f>
        <v>*</v>
      </c>
      <c r="J222" s="102" t="str">
        <f>IF(FN_MC!AA199="","*",FN_MC!AA199)</f>
        <v>*</v>
      </c>
      <c r="K222" s="112" t="str">
        <f>IF(FN_MC!AD199="","*",FN_MC!AD199)</f>
        <v>*</v>
      </c>
    </row>
    <row r="223" spans="2:11" hidden="1">
      <c r="B223" s="100" t="str">
        <f>IF(FN_MC!Y200="","*",FN_MC!Y200)</f>
        <v>*</v>
      </c>
      <c r="C223" s="101" t="str">
        <f>IF(FN_MC!B200="","*",FN_MC!B200)</f>
        <v>*</v>
      </c>
      <c r="D223" s="101" t="str">
        <f>IF(FN_MC!D200="","*",FN_MC!D200)</f>
        <v>*</v>
      </c>
      <c r="E223" s="101" t="str">
        <f>IF(FN_MC!H200="","*",FN_MC!H200)</f>
        <v>*</v>
      </c>
      <c r="F223" s="114" t="str">
        <f>IF(FN_MC!M200="","*",FN_MC!M200)</f>
        <v>-</v>
      </c>
      <c r="G223" s="101" t="str">
        <f>IF(FN_MC!I200="","*",FN_MC!I200)</f>
        <v>*</v>
      </c>
      <c r="H223" s="101" t="str">
        <f>IF(FN_MC!AB200="","*",FN_MC!AB200)</f>
        <v>*</v>
      </c>
      <c r="I223" s="101" t="str">
        <f>IF(FN_MC!AC200="","*",FN_MC!AC200)</f>
        <v>*</v>
      </c>
      <c r="J223" s="102" t="str">
        <f>IF(FN_MC!AA200="","*",FN_MC!AA200)</f>
        <v>*</v>
      </c>
      <c r="K223" s="112" t="str">
        <f>IF(FN_MC!AD200="","*",FN_MC!AD200)</f>
        <v>*</v>
      </c>
    </row>
    <row r="224" spans="2:11" hidden="1">
      <c r="B224" s="100" t="str">
        <f>IF(FN_MC!Y201="","*",FN_MC!Y201)</f>
        <v>*</v>
      </c>
      <c r="C224" s="101" t="str">
        <f>IF(FN_MC!B201="","*",FN_MC!B201)</f>
        <v>*</v>
      </c>
      <c r="D224" s="101" t="str">
        <f>IF(FN_MC!D201="","*",FN_MC!D201)</f>
        <v>*</v>
      </c>
      <c r="E224" s="101" t="str">
        <f>IF(FN_MC!H201="","*",FN_MC!H201)</f>
        <v>*</v>
      </c>
      <c r="F224" s="114" t="str">
        <f>IF(FN_MC!M201="","*",FN_MC!M201)</f>
        <v>-</v>
      </c>
      <c r="G224" s="101" t="str">
        <f>IF(FN_MC!I201="","*",FN_MC!I201)</f>
        <v>*</v>
      </c>
      <c r="H224" s="101" t="str">
        <f>IF(FN_MC!AB201="","*",FN_MC!AB201)</f>
        <v>*</v>
      </c>
      <c r="I224" s="101" t="str">
        <f>IF(FN_MC!AC201="","*",FN_MC!AC201)</f>
        <v>*</v>
      </c>
      <c r="J224" s="102" t="str">
        <f>IF(FN_MC!AA201="","*",FN_MC!AA201)</f>
        <v>*</v>
      </c>
      <c r="K224" s="112" t="str">
        <f>IF(FN_MC!AD201="","*",FN_MC!AD201)</f>
        <v>*</v>
      </c>
    </row>
    <row r="225" spans="2:11" hidden="1">
      <c r="B225" s="100" t="str">
        <f>IF(FN_MC!Y202="","*",FN_MC!Y202)</f>
        <v>*</v>
      </c>
      <c r="C225" s="101" t="str">
        <f>IF(FN_MC!B202="","*",FN_MC!B202)</f>
        <v>*</v>
      </c>
      <c r="D225" s="101" t="str">
        <f>IF(FN_MC!D202="","*",FN_MC!D202)</f>
        <v>*</v>
      </c>
      <c r="E225" s="101" t="str">
        <f>IF(FN_MC!H202="","*",FN_MC!H202)</f>
        <v>*</v>
      </c>
      <c r="F225" s="114" t="str">
        <f>IF(FN_MC!M202="","*",FN_MC!M202)</f>
        <v>-</v>
      </c>
      <c r="G225" s="101" t="str">
        <f>IF(FN_MC!I202="","*",FN_MC!I202)</f>
        <v>*</v>
      </c>
      <c r="H225" s="101" t="str">
        <f>IF(FN_MC!AB202="","*",FN_MC!AB202)</f>
        <v>*</v>
      </c>
      <c r="I225" s="101" t="str">
        <f>IF(FN_MC!AC202="","*",FN_MC!AC202)</f>
        <v>*</v>
      </c>
      <c r="J225" s="102" t="str">
        <f>IF(FN_MC!AA202="","*",FN_MC!AA202)</f>
        <v>*</v>
      </c>
      <c r="K225" s="112" t="str">
        <f>IF(FN_MC!AD202="","*",FN_MC!AD202)</f>
        <v>*</v>
      </c>
    </row>
    <row r="226" spans="2:11" hidden="1">
      <c r="B226" s="100" t="str">
        <f>IF(FN_MC!Y203="","*",FN_MC!Y203)</f>
        <v>*</v>
      </c>
      <c r="C226" s="101" t="str">
        <f>IF(FN_MC!B203="","*",FN_MC!B203)</f>
        <v>*</v>
      </c>
      <c r="D226" s="101" t="str">
        <f>IF(FN_MC!D203="","*",FN_MC!D203)</f>
        <v>*</v>
      </c>
      <c r="E226" s="101" t="str">
        <f>IF(FN_MC!H203="","*",FN_MC!H203)</f>
        <v>*</v>
      </c>
      <c r="F226" s="114" t="str">
        <f>IF(FN_MC!M203="","*",FN_MC!M203)</f>
        <v>-</v>
      </c>
      <c r="G226" s="101" t="str">
        <f>IF(FN_MC!I203="","*",FN_MC!I203)</f>
        <v>*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 t="str">
        <f>IF(FN_MC!B204="","*",FN_MC!B204)</f>
        <v>*</v>
      </c>
      <c r="D227" s="101" t="str">
        <f>IF(FN_MC!D204="","*",FN_MC!D204)</f>
        <v>*</v>
      </c>
      <c r="E227" s="101" t="str">
        <f>IF(FN_MC!H204="","*",FN_MC!H204)</f>
        <v>*</v>
      </c>
      <c r="F227" s="114" t="str">
        <f>IF(FN_MC!M204="","*",FN_MC!M204)</f>
        <v>-</v>
      </c>
      <c r="G227" s="101" t="str">
        <f>IF(FN_MC!I204="","*",FN_MC!I204)</f>
        <v>*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*</v>
      </c>
      <c r="C228" s="101" t="str">
        <f>IF(FN_MC!B205="","*",FN_MC!B205)</f>
        <v>*</v>
      </c>
      <c r="D228" s="101" t="str">
        <f>IF(FN_MC!D205="","*",FN_MC!D205)</f>
        <v>*</v>
      </c>
      <c r="E228" s="101" t="str">
        <f>IF(FN_MC!H205="","*",FN_MC!H205)</f>
        <v>*</v>
      </c>
      <c r="F228" s="114" t="str">
        <f>IF(FN_MC!M205="","*",FN_MC!M205)</f>
        <v>-</v>
      </c>
      <c r="G228" s="101" t="str">
        <f>IF(FN_MC!I205="","*",FN_MC!I205)</f>
        <v>*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-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2026-03-09T16:58:58Z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