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05" documentId="8_{B6337239-1A00-434D-AAD0-422EA1FEB5AE}" xr6:coauthVersionLast="47" xr6:coauthVersionMax="47" xr10:uidLastSave="{878FEB09-8A13-4AD2-81BD-272608CA76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3" i="1" l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A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U350" i="1"/>
  <c r="AI350" i="1"/>
  <c r="BB350" i="1" s="1"/>
  <c r="AJ350" i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U353" i="1"/>
  <c r="AI353" i="1"/>
  <c r="BB353" i="1" s="1"/>
  <c r="AJ353" i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1" i="12"/>
  <c r="E351" i="12"/>
  <c r="U354" i="1"/>
  <c r="AI354" i="1"/>
  <c r="BB354" i="1" s="1"/>
  <c r="AJ354" i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U355" i="1"/>
  <c r="AI355" i="1"/>
  <c r="BB355" i="1" s="1"/>
  <c r="AJ355" i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U356" i="1"/>
  <c r="AI356" i="1"/>
  <c r="BB356" i="1" s="1"/>
  <c r="AJ356" i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D354" i="12"/>
  <c r="E354" i="12"/>
  <c r="U357" i="1"/>
  <c r="AI357" i="1"/>
  <c r="BB357" i="1" s="1"/>
  <c r="AJ357" i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U358" i="1"/>
  <c r="AI358" i="1"/>
  <c r="BB358" i="1" s="1"/>
  <c r="AJ358" i="1"/>
  <c r="AK358" i="1"/>
  <c r="K352" i="11" s="1"/>
  <c r="AL358" i="1"/>
  <c r="AO358" i="1"/>
  <c r="AP358" i="1"/>
  <c r="M352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U359" i="1"/>
  <c r="AI359" i="1"/>
  <c r="BB359" i="1" s="1"/>
  <c r="AJ359" i="1"/>
  <c r="AK359" i="1"/>
  <c r="K353" i="11" s="1"/>
  <c r="AL359" i="1"/>
  <c r="AO359" i="1"/>
  <c r="AP359" i="1"/>
  <c r="M353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7" i="12"/>
  <c r="E357" i="12"/>
  <c r="U360" i="1"/>
  <c r="AI360" i="1"/>
  <c r="BB360" i="1" s="1"/>
  <c r="AJ360" i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U361" i="1"/>
  <c r="AI361" i="1"/>
  <c r="BB361" i="1" s="1"/>
  <c r="AJ361" i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1" i="1" l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<sst xmlns="http://schemas.openxmlformats.org/spreadsheetml/2006/main" count="8567" uniqueCount="1486">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</sst>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36" activePane="bottomRight" state="frozen"/>
      <selection pane="bottomRight" activeCell="F351" sqref="F3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/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/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/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3"/>
        <v>Produção e Intervalo</v>
      </c>
      <c r="BR289" s="19">
        <f t="shared" si="24"/>
        <v>0.5</v>
      </c>
      <c r="BS289" s="19">
        <f t="shared" si="25"/>
        <v>0</v>
      </c>
      <c r="BT289" s="225" t="str">
        <f t="shared" si="26"/>
        <v/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/>
      </c>
      <c r="B350" s="171"/>
      <c r="C350" s="8" t="str">
        <f>IF(BS_CONTROLE[[#This Row],[DATA]]="","",WEEKNUM(BS_CONTROLE[[#This Row],[DATA]]))</f>
        <v/>
      </c>
      <c r="D350" s="52"/>
      <c r="E350" s="29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5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Aderente</v>
      </c>
      <c r="BR350" s="19" t="str">
        <f t="shared" si="33"/>
        <v>*</v>
      </c>
      <c r="BS350" s="19" t="str">
        <f t="shared" si="34"/>
        <v>*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e">
        <f t="shared" si="32"/>
        <v>#DIV/0!</v>
      </c>
      <c r="BR351" s="19" t="e">
        <f t="shared" si="33"/>
        <v>#DIV/0!</v>
      </c>
      <c r="BS351" s="19" t="e">
        <f t="shared" si="34"/>
        <v>#DIV/0!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/>
      </c>
      <c r="B353" s="171"/>
      <c r="C353" s="8" t="str">
        <f>IF(BS_CONTROLE[[#This Row],[DATA]]="","",WEEKNUM(BS_CONTROLE[[#This Row],[DATA]]))</f>
        <v/>
      </c>
      <c r="D353" s="52"/>
      <c r="E353" s="29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5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Aderente</v>
      </c>
      <c r="BR353" s="19" t="str">
        <f t="shared" si="33"/>
        <v>*</v>
      </c>
      <c r="BS353" s="19" t="str">
        <f t="shared" si="34"/>
        <v>*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29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/>
      </c>
      <c r="B355" s="171"/>
      <c r="C355" s="8" t="str">
        <f>IF(BS_CONTROLE[[#This Row],[DATA]]="","",WEEKNUM(BS_CONTROLE[[#This Row],[DATA]]))</f>
        <v/>
      </c>
      <c r="D355" s="52"/>
      <c r="E355" s="29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5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Aderente</v>
      </c>
      <c r="BR355" s="19" t="str">
        <f t="shared" si="33"/>
        <v>*</v>
      </c>
      <c r="BS355" s="19" t="str">
        <f t="shared" si="34"/>
        <v>*</v>
      </c>
      <c r="BT355" s="225" t="str">
        <f t="shared" si="36"/>
        <v/>
      </c>
    </row>
    <row r="356" spans="1:72" hidden="1">
      <c r="A356" s="51" t="str">
        <f t="shared" si="31"/>
        <v/>
      </c>
      <c r="B356" s="171"/>
      <c r="C356" s="8" t="str">
        <f>IF(BS_CONTROLE[[#This Row],[DATA]]="","",WEEKNUM(BS_CONTROLE[[#This Row],[DATA]]))</f>
        <v/>
      </c>
      <c r="D356" s="52"/>
      <c r="E356" s="29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5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Aderente</v>
      </c>
      <c r="BR356" s="19" t="str">
        <f t="shared" si="33"/>
        <v>*</v>
      </c>
      <c r="BS356" s="19" t="str">
        <f t="shared" si="34"/>
        <v>*</v>
      </c>
      <c r="BT356" s="225" t="str">
        <f t="shared" si="36"/>
        <v/>
      </c>
    </row>
    <row r="357" spans="1:72" hidden="1">
      <c r="A357" s="51" t="str">
        <f t="shared" si="31"/>
        <v/>
      </c>
      <c r="B357" s="171"/>
      <c r="C357" s="8" t="str">
        <f>IF(BS_CONTROLE[[#This Row],[DATA]]="","",WEEKNUM(BS_CONTROLE[[#This Row],[DATA]]))</f>
        <v/>
      </c>
      <c r="D357" s="52"/>
      <c r="E357" s="29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5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Aderente</v>
      </c>
      <c r="BR357" s="19" t="str">
        <f t="shared" si="33"/>
        <v>*</v>
      </c>
      <c r="BS357" s="19" t="str">
        <f t="shared" si="34"/>
        <v>*</v>
      </c>
      <c r="BT357" s="225" t="str">
        <f t="shared" si="36"/>
        <v/>
      </c>
    </row>
    <row r="358" spans="1:72" hidden="1">
      <c r="A358" s="51" t="str">
        <f t="shared" si="31"/>
        <v/>
      </c>
      <c r="B358" s="171"/>
      <c r="C358" s="8" t="str">
        <f>IF(BS_CONTROLE[[#This Row],[DATA]]="","",WEEKNUM(BS_CONTROLE[[#This Row],[DATA]]))</f>
        <v/>
      </c>
      <c r="D358" s="52"/>
      <c r="E358" s="29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5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Aderente</v>
      </c>
      <c r="BR358" s="19" t="str">
        <f t="shared" si="33"/>
        <v>*</v>
      </c>
      <c r="BS358" s="19" t="str">
        <f t="shared" si="34"/>
        <v>*</v>
      </c>
      <c r="BT358" s="225" t="str">
        <f t="shared" si="36"/>
        <v/>
      </c>
    </row>
    <row r="359" spans="1:72" hidden="1">
      <c r="A359" s="51" t="str">
        <f t="shared" si="31"/>
        <v/>
      </c>
      <c r="B359" s="171"/>
      <c r="C359" s="8" t="str">
        <f>IF(BS_CONTROLE[[#This Row],[DATA]]="","",WEEKNUM(BS_CONTROLE[[#This Row],[DATA]]))</f>
        <v/>
      </c>
      <c r="D359" s="52"/>
      <c r="E359" s="29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5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Aderente</v>
      </c>
      <c r="BR359" s="19" t="str">
        <f t="shared" si="33"/>
        <v>*</v>
      </c>
      <c r="BS359" s="19" t="str">
        <f t="shared" si="34"/>
        <v>*</v>
      </c>
      <c r="BT359" s="225" t="str">
        <f t="shared" si="36"/>
        <v/>
      </c>
    </row>
    <row r="360" spans="1:72" hidden="1">
      <c r="A360" s="51" t="str">
        <f t="shared" si="31"/>
        <v/>
      </c>
      <c r="B360" s="171"/>
      <c r="C360" s="8" t="str">
        <f>IF(BS_CONTROLE[[#This Row],[DATA]]="","",WEEKNUM(BS_CONTROLE[[#This Row],[DATA]]))</f>
        <v/>
      </c>
      <c r="D360" s="52"/>
      <c r="E360" s="29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5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Aderente</v>
      </c>
      <c r="BR360" s="19" t="str">
        <f t="shared" si="33"/>
        <v>*</v>
      </c>
      <c r="BS360" s="19" t="str">
        <f t="shared" si="34"/>
        <v>*</v>
      </c>
      <c r="BT360" s="225" t="str">
        <f t="shared" si="36"/>
        <v/>
      </c>
    </row>
    <row r="361" spans="1:72" hidden="1">
      <c r="A361" s="51" t="str">
        <f t="shared" si="31"/>
        <v/>
      </c>
      <c r="B361" s="171"/>
      <c r="C361" s="8" t="str">
        <f>IF(BS_CONTROLE[[#This Row],[DATA]]="","",WEEKNUM(BS_CONTROLE[[#This Row],[DATA]]))</f>
        <v/>
      </c>
      <c r="D361" s="52"/>
      <c r="E361" s="29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5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Aderente</v>
      </c>
      <c r="BR361" s="19" t="str">
        <f t="shared" si="33"/>
        <v>*</v>
      </c>
      <c r="BS361" s="19" t="str">
        <f t="shared" si="34"/>
        <v>*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V342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" name="Range1_19_1"/>
    <protectedRange sqref="AA27:AC27 AA25:AE25 AA75:AC75 AA103:AC103 AA148:AE148 AA151:AC151 AA212:AE212 AA301:AE301 AA326:AE326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6" operator="equal">
      <formula>"ERRO"</formula>
    </cfRule>
  </conditionalFormatting>
  <conditionalFormatting sqref="X4 Y476:Y551 Y1:Z157 Y159:Z475">
    <cfRule type="cellIs" dxfId="140" priority="18445" operator="equal">
      <formula>"OPORTUNIDADE"</formula>
    </cfRule>
  </conditionalFormatting>
  <conditionalFormatting sqref="AZ6:AZ523">
    <cfRule type="expression" dxfId="139" priority="18440">
      <formula>$BU6=1</formula>
    </cfRule>
  </conditionalFormatting>
  <conditionalFormatting sqref="BQ6:BQ600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3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6:X523 Y476:Y551 Y6:Z157 Y159:Z475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6:X523">
    <cfRule type="cellIs" dxfId="128" priority="18380" operator="equal">
      <formula>"OPORTUNIDADE"</formula>
    </cfRule>
  </conditionalFormatting>
  <conditionalFormatting sqref="Z476:Z523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6:Z523">
    <cfRule type="cellIs" dxfId="125" priority="18377" operator="equal">
      <formula>"OPORTUNIDADE"</formula>
    </cfRule>
  </conditionalFormatting>
  <conditionalFormatting sqref="Y1048576">
    <cfRule type="cellIs" dxfId="124" priority="18262" operator="equal">
      <formula>"OPORTUNIDADE"</formula>
    </cfRule>
  </conditionalFormatting>
  <conditionalFormatting sqref="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4:Z549">
    <cfRule type="cellIs" dxfId="121" priority="17997" operator="equal">
      <formula>"OPORTUNIDADE"</formula>
    </cfRule>
  </conditionalFormatting>
  <conditionalFormatting sqref="Z524:Z549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50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50">
    <cfRule type="cellIs" dxfId="116" priority="17982" operator="equal">
      <formula>"OPORTUNIDADE"</formula>
    </cfRule>
  </conditionalFormatting>
  <conditionalFormatting sqref="Z550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50">
    <cfRule type="cellIs" dxfId="113" priority="17979" operator="equal">
      <formula>"OPORTUNIDADE"</formula>
    </cfRule>
  </conditionalFormatting>
  <conditionalFormatting sqref="BI550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599">
      <formula>$BU493=1</formula>
    </cfRule>
  </conditionalFormatting>
  <conditionalFormatting sqref="AZ526:AZ550">
    <cfRule type="expression" dxfId="111" priority="18759">
      <formula>$BU498=1</formula>
    </cfRule>
  </conditionalFormatting>
  <conditionalFormatting sqref="BI524:BI549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600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600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1421</v>
      </c>
      <c r="C4" s="331" t="s">
        <v>1422</v>
      </c>
      <c r="D4" s="331" t="s">
        <v>1423</v>
      </c>
      <c r="E4" s="331" t="s">
        <v>1424</v>
      </c>
      <c r="F4" s="331" t="s">
        <v>8</v>
      </c>
      <c r="G4" s="331" t="s">
        <v>1425</v>
      </c>
    </row>
    <row r="5" spans="2:8">
      <c r="B5" s="334" t="s">
        <v>1149</v>
      </c>
      <c r="C5" s="334">
        <v>314978</v>
      </c>
      <c r="D5" s="334" t="s">
        <v>1426</v>
      </c>
      <c r="E5" s="334" t="s">
        <v>536</v>
      </c>
      <c r="F5" s="334" t="s">
        <v>101</v>
      </c>
      <c r="G5" s="335">
        <v>46143</v>
      </c>
    </row>
    <row r="6" spans="2:8">
      <c r="B6" s="334" t="s">
        <v>1427</v>
      </c>
      <c r="C6" s="334">
        <v>256790</v>
      </c>
      <c r="D6" s="334" t="s">
        <v>1428</v>
      </c>
      <c r="E6" s="334" t="s">
        <v>536</v>
      </c>
      <c r="F6" s="334" t="s">
        <v>1429</v>
      </c>
      <c r="G6" s="335">
        <v>45992</v>
      </c>
    </row>
    <row r="7" spans="2:8">
      <c r="B7" s="334" t="s">
        <v>1430</v>
      </c>
      <c r="C7" s="334">
        <v>265193</v>
      </c>
      <c r="D7" s="334" t="s">
        <v>1431</v>
      </c>
      <c r="E7" s="334" t="s">
        <v>537</v>
      </c>
      <c r="F7" s="334" t="s">
        <v>1432</v>
      </c>
      <c r="G7" s="334" t="s">
        <v>1433</v>
      </c>
    </row>
    <row r="8" spans="2:8">
      <c r="B8" s="334" t="s">
        <v>1434</v>
      </c>
      <c r="C8" s="334">
        <v>293716</v>
      </c>
      <c r="D8" s="334" t="s">
        <v>1435</v>
      </c>
      <c r="E8" s="334" t="s">
        <v>537</v>
      </c>
      <c r="F8" s="334" t="s">
        <v>1432</v>
      </c>
      <c r="G8" s="335">
        <v>46204</v>
      </c>
    </row>
    <row r="9" spans="2:8">
      <c r="B9" s="334" t="s">
        <v>1436</v>
      </c>
      <c r="C9" s="334">
        <v>257258</v>
      </c>
      <c r="D9" s="334" t="s">
        <v>1437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1438</v>
      </c>
      <c r="C10" s="334">
        <v>371147</v>
      </c>
      <c r="D10" s="334" t="s">
        <v>1439</v>
      </c>
      <c r="E10" s="334" t="s">
        <v>538</v>
      </c>
      <c r="F10" s="334" t="s">
        <v>144</v>
      </c>
      <c r="G10" s="334" t="s">
        <v>1433</v>
      </c>
    </row>
    <row r="11" spans="2:8">
      <c r="B11" s="334" t="s">
        <v>1440</v>
      </c>
      <c r="C11" s="334">
        <v>259230</v>
      </c>
      <c r="D11" s="334" t="s">
        <v>1441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1442</v>
      </c>
      <c r="C12" s="334">
        <v>370705</v>
      </c>
      <c r="D12" s="334"/>
      <c r="E12" s="334" t="s">
        <v>538</v>
      </c>
      <c r="F12" s="334" t="s">
        <v>144</v>
      </c>
      <c r="G12" s="334" t="s">
        <v>1433</v>
      </c>
    </row>
    <row r="13" spans="2:8">
      <c r="B13" s="334" t="s">
        <v>1443</v>
      </c>
      <c r="C13" s="334">
        <v>258542</v>
      </c>
      <c r="D13" s="334" t="s">
        <v>1444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1445</v>
      </c>
      <c r="C14" s="334">
        <v>257050</v>
      </c>
      <c r="D14" s="334" t="s">
        <v>1446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1448</v>
      </c>
      <c r="E3" s="326" t="s">
        <v>1449</v>
      </c>
      <c r="F3" s="326" t="s">
        <v>1450</v>
      </c>
      <c r="G3" s="331" t="s">
        <v>1451</v>
      </c>
      <c r="H3" s="326" t="s">
        <v>1452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1453</v>
      </c>
      <c r="H4" s="329"/>
    </row>
    <row r="5" spans="3:8" ht="29.25">
      <c r="C5" s="327" t="s">
        <v>536</v>
      </c>
      <c r="D5" s="327" t="s">
        <v>1454</v>
      </c>
      <c r="E5" s="328">
        <v>46000</v>
      </c>
      <c r="F5" s="327">
        <v>9000</v>
      </c>
      <c r="G5" s="332" t="s">
        <v>1455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1456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1457</v>
      </c>
      <c r="G7" s="333" t="s">
        <v>1458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1459</v>
      </c>
      <c r="H8" s="327"/>
    </row>
    <row r="9" spans="3:8">
      <c r="C9" s="327" t="s">
        <v>463</v>
      </c>
      <c r="D9" s="327" t="s">
        <v>1460</v>
      </c>
      <c r="E9" s="328">
        <v>45993</v>
      </c>
      <c r="F9" s="327">
        <v>12000</v>
      </c>
      <c r="G9" s="332" t="s">
        <v>1461</v>
      </c>
      <c r="H9" s="327"/>
    </row>
    <row r="10" spans="3:8" ht="29.25">
      <c r="C10" s="327" t="s">
        <v>463</v>
      </c>
      <c r="D10" s="327" t="s">
        <v>1462</v>
      </c>
      <c r="E10" s="328">
        <v>45993</v>
      </c>
      <c r="F10" s="327">
        <v>9000</v>
      </c>
      <c r="G10" s="332" t="s">
        <v>1463</v>
      </c>
      <c r="H10" s="327"/>
    </row>
    <row r="11" spans="3:8" ht="29.25">
      <c r="C11" s="327" t="s">
        <v>463</v>
      </c>
      <c r="D11" s="327" t="s">
        <v>1464</v>
      </c>
      <c r="E11" s="328">
        <v>45993</v>
      </c>
      <c r="F11" s="327">
        <v>10000</v>
      </c>
      <c r="G11" s="332" t="s">
        <v>1463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1466</v>
      </c>
      <c r="W1" s="396"/>
      <c r="X1" s="396"/>
      <c r="Y1" s="104"/>
    </row>
    <row r="2" spans="1:25" s="101" customFormat="1" ht="11.25" customHeight="1">
      <c r="A2" s="105" t="s">
        <v>1467</v>
      </c>
      <c r="B2" s="105" t="s">
        <v>1468</v>
      </c>
      <c r="C2" s="105" t="s">
        <v>313</v>
      </c>
      <c r="D2" s="106" t="s">
        <v>870</v>
      </c>
      <c r="E2" s="106" t="s">
        <v>871</v>
      </c>
      <c r="F2" s="106" t="s">
        <v>1469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1470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*</v>
      </c>
      <c r="C347" s="109" t="str">
        <f>IF(SP_SUL!Z350="","*",SP_SUL!Z350)</f>
        <v>*</v>
      </c>
      <c r="D347" s="110" t="str">
        <f>IF(SP_SUL!S350="","*",SP_SUL!S350)</f>
        <v>-</v>
      </c>
      <c r="E347" s="110" t="str">
        <f>IF(SP_SUL!T350="","*",SP_SUL!T350)</f>
        <v>-</v>
      </c>
      <c r="F347" s="110" t="str">
        <f>IF(SP_SUL!B350="","*",SP_SUL!B350)</f>
        <v>*</v>
      </c>
      <c r="G347" s="110" t="str">
        <f>IF(SP_SUL!D350="","*",SP_SUL!D350)</f>
        <v>*</v>
      </c>
      <c r="H347" s="110" t="str">
        <f>IF(SP_SUL!F350="","*",SP_SUL!F350)</f>
        <v>*</v>
      </c>
      <c r="I347" s="110" t="str">
        <f>IF(SP_SUL!H350="","*",SP_SUL!H350)</f>
        <v>*</v>
      </c>
      <c r="J347" s="110" t="str">
        <f>IF(SP_SUL!I350="","*",SP_SUL!I350)</f>
        <v>*</v>
      </c>
      <c r="K347" s="110" t="str">
        <f>IF(SP_SUL!M350="","*",SP_SUL!M350)</f>
        <v>-</v>
      </c>
      <c r="L347" s="339" t="str">
        <f>IF(SP_SUL!N350="","*",SP_SUL!N350)</f>
        <v>-</v>
      </c>
      <c r="M347" s="111" t="str">
        <f>IF(SP_SUL!J350="","*",SP_SUL!J350)</f>
        <v>*</v>
      </c>
      <c r="N347" s="270" t="str">
        <f>IF(SP_SUL!K350="","*",SP_SUL!K350)</f>
        <v>*</v>
      </c>
      <c r="O347" s="270" t="str">
        <f>IF(SP_SUL!L350="","*",SP_SUL!L350)</f>
        <v>-</v>
      </c>
      <c r="P347" s="111"/>
      <c r="Q347" s="128" t="str">
        <f>IF(SP_SUL!O350="","*",SP_SUL!O350)</f>
        <v>*</v>
      </c>
      <c r="R347" s="128" t="str">
        <f>IF(SP_SUL!P350="","*",SP_SUL!P350)</f>
        <v>*</v>
      </c>
      <c r="S347" s="110" t="str">
        <f>IF(SP_SUL!Q350="","*",CONCATENATE(SP_SUL!Q350," ",SP_SUL!R350))</f>
        <v>*</v>
      </c>
      <c r="T347" s="110" t="str">
        <f>IF(SP_SUL!V350="","*",SP_SUL!V350)</f>
        <v>*</v>
      </c>
      <c r="U347" s="110" t="str">
        <f>IF(SP_SUL!W350="","*",SP_SUL!W350)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*</v>
      </c>
      <c r="C348" s="109" t="str">
        <f>IF(SP_SUL!Z351="","*",SP_SUL!Z351)</f>
        <v>*</v>
      </c>
      <c r="D348" s="110" t="str">
        <f>IF(SP_SUL!S351="","*",SP_SUL!S351)</f>
        <v>-</v>
      </c>
      <c r="E348" s="110" t="str">
        <f>IF(SP_SUL!T351="","*",SP_SUL!T351)</f>
        <v>-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*</v>
      </c>
      <c r="J348" s="110" t="str">
        <f>IF(SP_SUL!I351="","*",SP_SUL!I351)</f>
        <v>*</v>
      </c>
      <c r="K348" s="110" t="str">
        <f>IF(SP_SUL!M351="","*",SP_SUL!M351)</f>
        <v>-</v>
      </c>
      <c r="L348" s="339" t="str">
        <f>IF(SP_SUL!N351="","*",SP_SUL!N351)</f>
        <v>-</v>
      </c>
      <c r="M348" s="111" t="str">
        <f>IF(SP_SUL!J351="","*",SP_SUL!J351)</f>
        <v>*</v>
      </c>
      <c r="N348" s="270" t="str">
        <f>IF(SP_SUL!K351="","*",SP_SUL!K351)</f>
        <v>*</v>
      </c>
      <c r="O348" s="270" t="str">
        <f>IF(SP_SUL!L351="","*",SP_SUL!L351)</f>
        <v>-</v>
      </c>
      <c r="P348" s="111"/>
      <c r="Q348" s="128" t="str">
        <f>IF(SP_SUL!O351="","*",SP_SUL!O351)</f>
        <v>*</v>
      </c>
      <c r="R348" s="128" t="str">
        <f>IF(SP_SUL!P351="","*",SP_SUL!P351)</f>
        <v>*</v>
      </c>
      <c r="S348" s="110" t="str">
        <f>IF(SP_SUL!Q351="","*",CONCATENATE(SP_SUL!Q351," ",SP_SUL!R351))</f>
        <v>*</v>
      </c>
      <c r="T348" s="110" t="str">
        <f>IF(SP_SUL!V351="","*",SP_SUL!V351)</f>
        <v>*</v>
      </c>
      <c r="U348" s="110" t="str">
        <f>IF(SP_SUL!W351="","*",SP_SUL!W351)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*</v>
      </c>
      <c r="C350" s="109" t="str">
        <f>IF(SP_SUL!Z353="","*",SP_SUL!Z353)</f>
        <v>*</v>
      </c>
      <c r="D350" s="110" t="str">
        <f>IF(SP_SUL!S353="","*",SP_SUL!S353)</f>
        <v>-</v>
      </c>
      <c r="E350" s="110" t="str">
        <f>IF(SP_SUL!T353="","*",SP_SUL!T353)</f>
        <v>-</v>
      </c>
      <c r="F350" s="110" t="str">
        <f>IF(SP_SUL!B353="","*",SP_SUL!B353)</f>
        <v>*</v>
      </c>
      <c r="G350" s="110" t="str">
        <f>IF(SP_SUL!D353="","*",SP_SUL!D353)</f>
        <v>*</v>
      </c>
      <c r="H350" s="110" t="str">
        <f>IF(SP_SUL!F353="","*",SP_SUL!F353)</f>
        <v>*</v>
      </c>
      <c r="I350" s="110" t="str">
        <f>IF(SP_SUL!H353="","*",SP_SUL!H353)</f>
        <v>*</v>
      </c>
      <c r="J350" s="110" t="str">
        <f>IF(SP_SUL!I353="","*",SP_SUL!I353)</f>
        <v>*</v>
      </c>
      <c r="K350" s="110" t="str">
        <f>IF(SP_SUL!M353="","*",SP_SUL!M353)</f>
        <v>-</v>
      </c>
      <c r="L350" s="339" t="str">
        <f>IF(SP_SUL!N353="","*",SP_SUL!N353)</f>
        <v>-</v>
      </c>
      <c r="M350" s="111" t="str">
        <f>IF(SP_SUL!J353="","*",SP_SUL!J353)</f>
        <v>*</v>
      </c>
      <c r="N350" s="270" t="str">
        <f>IF(SP_SUL!K353="","*",SP_SUL!K353)</f>
        <v>*</v>
      </c>
      <c r="O350" s="270" t="str">
        <f>IF(SP_SUL!L353="","*",SP_SUL!L353)</f>
        <v>-</v>
      </c>
      <c r="P350" s="111"/>
      <c r="Q350" s="128" t="str">
        <f>IF(SP_SUL!O353="","*",SP_SUL!O353)</f>
        <v>*</v>
      </c>
      <c r="R350" s="128" t="str">
        <f>IF(SP_SUL!P353="","*",SP_SUL!P353)</f>
        <v>*</v>
      </c>
      <c r="S350" s="110" t="str">
        <f>IF(SP_SUL!Q353="","*",CONCATENATE(SP_SUL!Q353," ",SP_SUL!R353))</f>
        <v>*</v>
      </c>
      <c r="T350" s="110" t="str">
        <f>IF(SP_SUL!V353="","*",SP_SUL!V353)</f>
        <v>*</v>
      </c>
      <c r="U350" s="110" t="str">
        <f>IF(SP_SUL!W353="","*",SP_SUL!W353)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*</v>
      </c>
      <c r="C352" s="109" t="str">
        <f>IF(SP_SUL!Z355="","*",SP_SUL!Z355)</f>
        <v>*</v>
      </c>
      <c r="D352" s="110" t="str">
        <f>IF(SP_SUL!S355="","*",SP_SUL!S355)</f>
        <v>-</v>
      </c>
      <c r="E352" s="110" t="str">
        <f>IF(SP_SUL!T355="","*",SP_SUL!T355)</f>
        <v>-</v>
      </c>
      <c r="F352" s="110" t="str">
        <f>IF(SP_SUL!B355="","*",SP_SUL!B355)</f>
        <v>*</v>
      </c>
      <c r="G352" s="110" t="str">
        <f>IF(SP_SUL!D355="","*",SP_SUL!D355)</f>
        <v>*</v>
      </c>
      <c r="H352" s="110" t="str">
        <f>IF(SP_SUL!F355="","*",SP_SUL!F355)</f>
        <v>*</v>
      </c>
      <c r="I352" s="110" t="str">
        <f>IF(SP_SUL!H355="","*",SP_SUL!H355)</f>
        <v>*</v>
      </c>
      <c r="J352" s="110" t="str">
        <f>IF(SP_SUL!I355="","*",SP_SUL!I355)</f>
        <v>*</v>
      </c>
      <c r="K352" s="110" t="str">
        <f>IF(SP_SUL!M355="","*",SP_SUL!M355)</f>
        <v>-</v>
      </c>
      <c r="L352" s="339" t="str">
        <f>IF(SP_SUL!N355="","*",SP_SUL!N355)</f>
        <v>-</v>
      </c>
      <c r="M352" s="111" t="str">
        <f>IF(SP_SUL!J355="","*",SP_SUL!J355)</f>
        <v>*</v>
      </c>
      <c r="N352" s="270" t="str">
        <f>IF(SP_SUL!K355="","*",SP_SUL!K355)</f>
        <v>*</v>
      </c>
      <c r="O352" s="270" t="str">
        <f>IF(SP_SUL!L355="","*",SP_SUL!L355)</f>
        <v>-</v>
      </c>
      <c r="P352" s="111"/>
      <c r="Q352" s="128" t="str">
        <f>IF(SP_SUL!O355="","*",SP_SUL!O355)</f>
        <v>*</v>
      </c>
      <c r="R352" s="128" t="str">
        <f>IF(SP_SUL!P355="","*",SP_SUL!P355)</f>
        <v>*</v>
      </c>
      <c r="S352" s="110" t="str">
        <f>IF(SP_SUL!Q355="","*",CONCATENATE(SP_SUL!Q355," ",SP_SUL!R355))</f>
        <v>*</v>
      </c>
      <c r="T352" s="110" t="str">
        <f>IF(SP_SUL!V355="","*",SP_SUL!V355)</f>
        <v>*</v>
      </c>
      <c r="U352" s="110" t="str">
        <f>IF(SP_SUL!W355="","*",SP_SUL!W355)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*</v>
      </c>
      <c r="C353" s="109" t="str">
        <f>IF(SP_SUL!Z356="","*",SP_SUL!Z356)</f>
        <v>*</v>
      </c>
      <c r="D353" s="110" t="str">
        <f>IF(SP_SUL!S356="","*",SP_SUL!S356)</f>
        <v>-</v>
      </c>
      <c r="E353" s="110" t="str">
        <f>IF(SP_SUL!T356="","*",SP_SUL!T356)</f>
        <v>-</v>
      </c>
      <c r="F353" s="110" t="str">
        <f>IF(SP_SUL!B356="","*",SP_SUL!B356)</f>
        <v>*</v>
      </c>
      <c r="G353" s="110" t="str">
        <f>IF(SP_SUL!D356="","*",SP_SUL!D356)</f>
        <v>*</v>
      </c>
      <c r="H353" s="110" t="str">
        <f>IF(SP_SUL!F356="","*",SP_SUL!F356)</f>
        <v>*</v>
      </c>
      <c r="I353" s="110" t="str">
        <f>IF(SP_SUL!H356="","*",SP_SUL!H356)</f>
        <v>*</v>
      </c>
      <c r="J353" s="110" t="str">
        <f>IF(SP_SUL!I356="","*",SP_SUL!I356)</f>
        <v>*</v>
      </c>
      <c r="K353" s="110" t="str">
        <f>IF(SP_SUL!M356="","*",SP_SUL!M356)</f>
        <v>-</v>
      </c>
      <c r="L353" s="339" t="str">
        <f>IF(SP_SUL!N356="","*",SP_SUL!N356)</f>
        <v>-</v>
      </c>
      <c r="M353" s="111" t="str">
        <f>IF(SP_SUL!J356="","*",SP_SUL!J356)</f>
        <v>*</v>
      </c>
      <c r="N353" s="270" t="str">
        <f>IF(SP_SUL!K356="","*",SP_SUL!K356)</f>
        <v>*</v>
      </c>
      <c r="O353" s="270" t="str">
        <f>IF(SP_SUL!L356="","*",SP_SUL!L356)</f>
        <v>-</v>
      </c>
      <c r="P353" s="111"/>
      <c r="Q353" s="128" t="str">
        <f>IF(SP_SUL!O356="","*",SP_SUL!O356)</f>
        <v>*</v>
      </c>
      <c r="R353" s="128" t="str">
        <f>IF(SP_SUL!P356="","*",SP_SUL!P356)</f>
        <v>*</v>
      </c>
      <c r="S353" s="110" t="str">
        <f>IF(SP_SUL!Q356="","*",CONCATENATE(SP_SUL!Q356," ",SP_SUL!R356))</f>
        <v>*</v>
      </c>
      <c r="T353" s="110" t="str">
        <f>IF(SP_SUL!V356="","*",SP_SUL!V356)</f>
        <v>*</v>
      </c>
      <c r="U353" s="110" t="str">
        <f>IF(SP_SUL!W356="","*",SP_SUL!W356)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*</v>
      </c>
      <c r="C354" s="109" t="str">
        <f>IF(SP_SUL!Z357="","*",SP_SUL!Z357)</f>
        <v>*</v>
      </c>
      <c r="D354" s="110" t="str">
        <f>IF(SP_SUL!S357="","*",SP_SUL!S357)</f>
        <v>-</v>
      </c>
      <c r="E354" s="110" t="str">
        <f>IF(SP_SUL!T357="","*",SP_SUL!T357)</f>
        <v>-</v>
      </c>
      <c r="F354" s="110" t="str">
        <f>IF(SP_SUL!B357="","*",SP_SUL!B357)</f>
        <v>*</v>
      </c>
      <c r="G354" s="110" t="str">
        <f>IF(SP_SUL!D357="","*",SP_SUL!D357)</f>
        <v>*</v>
      </c>
      <c r="H354" s="110" t="str">
        <f>IF(SP_SUL!F357="","*",SP_SUL!F357)</f>
        <v>*</v>
      </c>
      <c r="I354" s="110" t="str">
        <f>IF(SP_SUL!H357="","*",SP_SUL!H357)</f>
        <v>*</v>
      </c>
      <c r="J354" s="110" t="str">
        <f>IF(SP_SUL!I357="","*",SP_SUL!I357)</f>
        <v>*</v>
      </c>
      <c r="K354" s="110" t="str">
        <f>IF(SP_SUL!M357="","*",SP_SUL!M357)</f>
        <v>-</v>
      </c>
      <c r="L354" s="339" t="str">
        <f>IF(SP_SUL!N357="","*",SP_SUL!N357)</f>
        <v>-</v>
      </c>
      <c r="M354" s="111" t="str">
        <f>IF(SP_SUL!J357="","*",SP_SUL!J357)</f>
        <v>*</v>
      </c>
      <c r="N354" s="270" t="str">
        <f>IF(SP_SUL!K357="","*",SP_SUL!K357)</f>
        <v>*</v>
      </c>
      <c r="O354" s="270" t="str">
        <f>IF(SP_SUL!L357="","*",SP_SUL!L357)</f>
        <v>-</v>
      </c>
      <c r="P354" s="111"/>
      <c r="Q354" s="128" t="str">
        <f>IF(SP_SUL!O357="","*",SP_SUL!O357)</f>
        <v>*</v>
      </c>
      <c r="R354" s="128" t="str">
        <f>IF(SP_SUL!P357="","*",SP_SUL!P357)</f>
        <v>*</v>
      </c>
      <c r="S354" s="110" t="str">
        <f>IF(SP_SUL!Q357="","*",CONCATENATE(SP_SUL!Q357," ",SP_SUL!R357))</f>
        <v>*</v>
      </c>
      <c r="T354" s="110" t="str">
        <f>IF(SP_SUL!V357="","*",SP_SUL!V357)</f>
        <v>*</v>
      </c>
      <c r="U354" s="110" t="str">
        <f>IF(SP_SUL!W357="","*",SP_SUL!W357)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*</v>
      </c>
      <c r="C355" s="109" t="str">
        <f>IF(SP_SUL!Z358="","*",SP_SUL!Z358)</f>
        <v>*</v>
      </c>
      <c r="D355" s="110" t="str">
        <f>IF(SP_SUL!S358="","*",SP_SUL!S358)</f>
        <v>-</v>
      </c>
      <c r="E355" s="110" t="str">
        <f>IF(SP_SUL!T358="","*",SP_SUL!T358)</f>
        <v>-</v>
      </c>
      <c r="F355" s="110" t="str">
        <f>IF(SP_SUL!B358="","*",SP_SUL!B358)</f>
        <v>*</v>
      </c>
      <c r="G355" s="110" t="str">
        <f>IF(SP_SUL!D358="","*",SP_SUL!D358)</f>
        <v>*</v>
      </c>
      <c r="H355" s="110" t="str">
        <f>IF(SP_SUL!F358="","*",SP_SUL!F358)</f>
        <v>*</v>
      </c>
      <c r="I355" s="110" t="str">
        <f>IF(SP_SUL!H358="","*",SP_SUL!H358)</f>
        <v>*</v>
      </c>
      <c r="J355" s="110" t="str">
        <f>IF(SP_SUL!I358="","*",SP_SUL!I358)</f>
        <v>*</v>
      </c>
      <c r="K355" s="110" t="str">
        <f>IF(SP_SUL!M358="","*",SP_SUL!M358)</f>
        <v>-</v>
      </c>
      <c r="L355" s="339" t="str">
        <f>IF(SP_SUL!N358="","*",SP_SUL!N358)</f>
        <v>-</v>
      </c>
      <c r="M355" s="111" t="str">
        <f>IF(SP_SUL!J358="","*",SP_SUL!J358)</f>
        <v>*</v>
      </c>
      <c r="N355" s="270" t="str">
        <f>IF(SP_SUL!K358="","*",SP_SUL!K358)</f>
        <v>*</v>
      </c>
      <c r="O355" s="270" t="str">
        <f>IF(SP_SUL!L358="","*",SP_SUL!L358)</f>
        <v>-</v>
      </c>
      <c r="P355" s="111"/>
      <c r="Q355" s="128" t="str">
        <f>IF(SP_SUL!O358="","*",SP_SUL!O358)</f>
        <v>*</v>
      </c>
      <c r="R355" s="128" t="str">
        <f>IF(SP_SUL!P358="","*",SP_SUL!P358)</f>
        <v>*</v>
      </c>
      <c r="S355" s="110" t="str">
        <f>IF(SP_SUL!Q358="","*",CONCATENATE(SP_SUL!Q358," ",SP_SUL!R358))</f>
        <v>*</v>
      </c>
      <c r="T355" s="110" t="str">
        <f>IF(SP_SUL!V358="","*",SP_SUL!V358)</f>
        <v>*</v>
      </c>
      <c r="U355" s="110" t="str">
        <f>IF(SP_SUL!W358="","*",SP_SUL!W358)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*</v>
      </c>
      <c r="C356" s="109" t="str">
        <f>IF(SP_SUL!Z359="","*",SP_SUL!Z359)</f>
        <v>*</v>
      </c>
      <c r="D356" s="110" t="str">
        <f>IF(SP_SUL!S359="","*",SP_SUL!S359)</f>
        <v>-</v>
      </c>
      <c r="E356" s="110" t="str">
        <f>IF(SP_SUL!T359="","*",SP_SUL!T359)</f>
        <v>-</v>
      </c>
      <c r="F356" s="110" t="str">
        <f>IF(SP_SUL!B359="","*",SP_SUL!B359)</f>
        <v>*</v>
      </c>
      <c r="G356" s="110" t="str">
        <f>IF(SP_SUL!D359="","*",SP_SUL!D359)</f>
        <v>*</v>
      </c>
      <c r="H356" s="110" t="str">
        <f>IF(SP_SUL!F359="","*",SP_SUL!F359)</f>
        <v>*</v>
      </c>
      <c r="I356" s="110" t="str">
        <f>IF(SP_SUL!H359="","*",SP_SUL!H359)</f>
        <v>*</v>
      </c>
      <c r="J356" s="110" t="str">
        <f>IF(SP_SUL!I359="","*",SP_SUL!I359)</f>
        <v>*</v>
      </c>
      <c r="K356" s="110" t="str">
        <f>IF(SP_SUL!M359="","*",SP_SUL!M359)</f>
        <v>-</v>
      </c>
      <c r="L356" s="339" t="str">
        <f>IF(SP_SUL!N359="","*",SP_SUL!N359)</f>
        <v>-</v>
      </c>
      <c r="M356" s="111" t="str">
        <f>IF(SP_SUL!J359="","*",SP_SUL!J359)</f>
        <v>*</v>
      </c>
      <c r="N356" s="270" t="str">
        <f>IF(SP_SUL!K359="","*",SP_SUL!K359)</f>
        <v>*</v>
      </c>
      <c r="O356" s="270" t="str">
        <f>IF(SP_SUL!L359="","*",SP_SUL!L359)</f>
        <v>-</v>
      </c>
      <c r="P356" s="111"/>
      <c r="Q356" s="128" t="str">
        <f>IF(SP_SUL!O359="","*",SP_SUL!O359)</f>
        <v>*</v>
      </c>
      <c r="R356" s="128" t="str">
        <f>IF(SP_SUL!P359="","*",SP_SUL!P359)</f>
        <v>*</v>
      </c>
      <c r="S356" s="110" t="str">
        <f>IF(SP_SUL!Q359="","*",CONCATENATE(SP_SUL!Q359," ",SP_SUL!R359))</f>
        <v>*</v>
      </c>
      <c r="T356" s="110" t="str">
        <f>IF(SP_SUL!V359="","*",SP_SUL!V359)</f>
        <v>*</v>
      </c>
      <c r="U356" s="110" t="str">
        <f>IF(SP_SUL!W359="","*",SP_SUL!W359)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*</v>
      </c>
      <c r="C357" s="109" t="str">
        <f>IF(SP_SUL!Z360="","*",SP_SUL!Z360)</f>
        <v>*</v>
      </c>
      <c r="D357" s="110" t="str">
        <f>IF(SP_SUL!S360="","*",SP_SUL!S360)</f>
        <v>-</v>
      </c>
      <c r="E357" s="110" t="str">
        <f>IF(SP_SUL!T360="","*",SP_SUL!T360)</f>
        <v>-</v>
      </c>
      <c r="F357" s="110" t="str">
        <f>IF(SP_SUL!B360="","*",SP_SUL!B360)</f>
        <v>*</v>
      </c>
      <c r="G357" s="110" t="str">
        <f>IF(SP_SUL!D360="","*",SP_SUL!D360)</f>
        <v>*</v>
      </c>
      <c r="H357" s="110" t="str">
        <f>IF(SP_SUL!F360="","*",SP_SUL!F360)</f>
        <v>*</v>
      </c>
      <c r="I357" s="110" t="str">
        <f>IF(SP_SUL!H360="","*",SP_SUL!H360)</f>
        <v>*</v>
      </c>
      <c r="J357" s="110" t="str">
        <f>IF(SP_SUL!I360="","*",SP_SUL!I360)</f>
        <v>*</v>
      </c>
      <c r="K357" s="110" t="str">
        <f>IF(SP_SUL!M360="","*",SP_SUL!M360)</f>
        <v>-</v>
      </c>
      <c r="L357" s="339" t="str">
        <f>IF(SP_SUL!N360="","*",SP_SUL!N360)</f>
        <v>-</v>
      </c>
      <c r="M357" s="111" t="str">
        <f>IF(SP_SUL!J360="","*",SP_SUL!J360)</f>
        <v>*</v>
      </c>
      <c r="N357" s="270" t="str">
        <f>IF(SP_SUL!K360="","*",SP_SUL!K360)</f>
        <v>*</v>
      </c>
      <c r="O357" s="270" t="str">
        <f>IF(SP_SUL!L360="","*",SP_SUL!L360)</f>
        <v>-</v>
      </c>
      <c r="P357" s="111"/>
      <c r="Q357" s="128" t="str">
        <f>IF(SP_SUL!O360="","*",SP_SUL!O360)</f>
        <v>*</v>
      </c>
      <c r="R357" s="128" t="str">
        <f>IF(SP_SUL!P360="","*",SP_SUL!P360)</f>
        <v>*</v>
      </c>
      <c r="S357" s="110" t="str">
        <f>IF(SP_SUL!Q360="","*",CONCATENATE(SP_SUL!Q360," ",SP_SUL!R360))</f>
        <v>*</v>
      </c>
      <c r="T357" s="110" t="str">
        <f>IF(SP_SUL!V360="","*",SP_SUL!V360)</f>
        <v>*</v>
      </c>
      <c r="U357" s="110" t="str">
        <f>IF(SP_SUL!W360="","*",SP_SUL!W360)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*</v>
      </c>
      <c r="C358" s="109" t="str">
        <f>IF(SP_SUL!Z361="","*",SP_SUL!Z361)</f>
        <v>*</v>
      </c>
      <c r="D358" s="110" t="str">
        <f>IF(SP_SUL!S361="","*",SP_SUL!S361)</f>
        <v>-</v>
      </c>
      <c r="E358" s="110" t="str">
        <f>IF(SP_SUL!T361="","*",SP_SUL!T361)</f>
        <v>-</v>
      </c>
      <c r="F358" s="110" t="str">
        <f>IF(SP_SUL!B361="","*",SP_SUL!B361)</f>
        <v>*</v>
      </c>
      <c r="G358" s="110" t="str">
        <f>IF(SP_SUL!D361="","*",SP_SUL!D361)</f>
        <v>*</v>
      </c>
      <c r="H358" s="110" t="str">
        <f>IF(SP_SUL!F361="","*",SP_SUL!F361)</f>
        <v>*</v>
      </c>
      <c r="I358" s="110" t="str">
        <f>IF(SP_SUL!H361="","*",SP_SUL!H361)</f>
        <v>*</v>
      </c>
      <c r="J358" s="110" t="str">
        <f>IF(SP_SUL!I361="","*",SP_SUL!I361)</f>
        <v>*</v>
      </c>
      <c r="K358" s="110" t="str">
        <f>IF(SP_SUL!M361="","*",SP_SUL!M361)</f>
        <v>-</v>
      </c>
      <c r="L358" s="339" t="str">
        <f>IF(SP_SUL!N361="","*",SP_SUL!N361)</f>
        <v>-</v>
      </c>
      <c r="M358" s="111" t="str">
        <f>IF(SP_SUL!J361="","*",SP_SUL!J361)</f>
        <v>*</v>
      </c>
      <c r="N358" s="270" t="str">
        <f>IF(SP_SUL!K361="","*",SP_SUL!K361)</f>
        <v>*</v>
      </c>
      <c r="O358" s="270" t="str">
        <f>IF(SP_SUL!L361="","*",SP_SUL!L361)</f>
        <v>-</v>
      </c>
      <c r="P358" s="111"/>
      <c r="Q358" s="128" t="str">
        <f>IF(SP_SUL!O361="","*",SP_SUL!O361)</f>
        <v>*</v>
      </c>
      <c r="R358" s="128" t="str">
        <f>IF(SP_SUL!P361="","*",SP_SUL!P361)</f>
        <v>*</v>
      </c>
      <c r="S358" s="110" t="str">
        <f>IF(SP_SUL!Q361="","*",CONCATENATE(SP_SUL!Q361," ",SP_SUL!R361))</f>
        <v>*</v>
      </c>
      <c r="T358" s="110" t="str">
        <f>IF(SP_SUL!V361="","*",SP_SUL!V361)</f>
        <v>*</v>
      </c>
      <c r="U358" s="110" t="str">
        <f>IF(SP_SUL!W361="","*",SP_SUL!W361)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1472</v>
      </c>
      <c r="D5" s="398"/>
      <c r="E5" s="398"/>
      <c r="F5" s="398"/>
      <c r="G5" s="398"/>
      <c r="H5" s="398"/>
      <c r="I5" s="398"/>
      <c r="J5" s="399"/>
      <c r="K5" s="400" t="s">
        <v>1473</v>
      </c>
      <c r="L5" s="401"/>
      <c r="M5" s="401"/>
      <c r="N5" s="401"/>
      <c r="O5" s="402" t="s">
        <v>1474</v>
      </c>
      <c r="P5" s="403"/>
      <c r="Q5" s="404"/>
    </row>
    <row r="6" spans="1:17" s="94" customFormat="1" ht="15.75" customHeight="1">
      <c r="A6" s="88" t="s">
        <v>1469</v>
      </c>
      <c r="B6" s="95" t="s">
        <v>1468</v>
      </c>
      <c r="C6" s="96" t="s">
        <v>870</v>
      </c>
      <c r="D6" s="97" t="s">
        <v>871</v>
      </c>
      <c r="E6" s="96" t="s">
        <v>1475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1476</v>
      </c>
      <c r="M6" s="139" t="s">
        <v>335</v>
      </c>
      <c r="N6" s="140" t="s">
        <v>865</v>
      </c>
      <c r="O6" s="246" t="s">
        <v>908</v>
      </c>
      <c r="P6" s="157"/>
      <c r="Q6" s="193" t="s">
        <v>1477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 t="str">
        <f>IF(SP_SUL!B350="","*",SP_SUL!B350)</f>
        <v>*</v>
      </c>
      <c r="B344" s="99" t="str">
        <f>IF(SP_SUL!X350="","*",SP_SUL!X350)</f>
        <v>*</v>
      </c>
      <c r="C344" s="100" t="str">
        <f>IF(SP_SUL!S350="","*",SP_SUL!S350)</f>
        <v>-</v>
      </c>
      <c r="D344" s="100" t="str">
        <f>IF(SP_SUL!T350="","*",SP_SUL!T350)</f>
        <v>-</v>
      </c>
      <c r="E344" s="100" t="str">
        <f>IF(SP_SUL!D350="","*",SP_SUL!D350)</f>
        <v>*</v>
      </c>
      <c r="F344" s="100" t="str">
        <f>IF(SP_SUL!H350="","*",SP_SUL!H350)</f>
        <v>*</v>
      </c>
      <c r="G344" s="100" t="str">
        <f>IF(SP_SUL!M350="","*",SP_SUL!M350)</f>
        <v>-</v>
      </c>
      <c r="H344" s="154" t="str">
        <f>IF(SP_SUL!K350="","*",SP_SUL!K350)</f>
        <v>*</v>
      </c>
      <c r="I344" s="132" t="str">
        <f>IF(SP_SUL!O350="","*",SP_SUL!O350)</f>
        <v>*</v>
      </c>
      <c r="J344" s="132" t="str">
        <f>IF(SP_SUL!P350="","*",SP_SUL!P350)</f>
        <v>*</v>
      </c>
      <c r="K344" s="141" t="str">
        <f>IF(SP_SUL!AK350="","*",SP_SUL!AK350)</f>
        <v>-</v>
      </c>
      <c r="L344" s="141" t="str">
        <f>IF(SP_SUL!AM350="","*",SP_SUL!AM350)</f>
        <v>-</v>
      </c>
      <c r="M344" s="141" t="str">
        <f>IF(SP_SUL!AP350="","*",SP_SUL!AP350)</f>
        <v>-</v>
      </c>
      <c r="N344" s="141" t="str">
        <f>IF(SP_SUL!AM350="","*",SP_SUL!AM350)</f>
        <v>-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*</v>
      </c>
      <c r="C345" s="100" t="str">
        <f>IF(SP_SUL!S351="","*",SP_SUL!S351)</f>
        <v>-</v>
      </c>
      <c r="D345" s="100" t="str">
        <f>IF(SP_SUL!T351="","*",SP_SUL!T351)</f>
        <v>-</v>
      </c>
      <c r="E345" s="100" t="str">
        <f>IF(SP_SUL!D351="","*",SP_SUL!D351)</f>
        <v>W96</v>
      </c>
      <c r="F345" s="100" t="str">
        <f>IF(SP_SUL!H351="","*",SP_SUL!H351)</f>
        <v>*</v>
      </c>
      <c r="G345" s="100" t="str">
        <f>IF(SP_SUL!M351="","*",SP_SUL!M351)</f>
        <v>-</v>
      </c>
      <c r="H345" s="154" t="str">
        <f>IF(SP_SUL!K351="","*",SP_SUL!K351)</f>
        <v>*</v>
      </c>
      <c r="I345" s="132" t="str">
        <f>IF(SP_SUL!O351="","*",SP_SUL!O351)</f>
        <v>*</v>
      </c>
      <c r="J345" s="132" t="str">
        <f>IF(SP_SUL!P351="","*",SP_SUL!P351)</f>
        <v>*</v>
      </c>
      <c r="K345" s="141" t="str">
        <f>IF(SP_SUL!AK351="","*",SP_SUL!AK351)</f>
        <v>-</v>
      </c>
      <c r="L345" s="141" t="str">
        <f>IF(SP_SUL!AM351="","*",SP_SUL!AM351)</f>
        <v>-</v>
      </c>
      <c r="M345" s="141" t="str">
        <f>IF(SP_SUL!AP351="","*",SP_SUL!AP351)</f>
        <v>-</v>
      </c>
      <c r="N345" s="141" t="str">
        <f>IF(SP_SUL!AM351="","*",SP_SUL!AM351)</f>
        <v>-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 t="str">
        <f>IF(SP_SUL!B353="","*",SP_SUL!B353)</f>
        <v>*</v>
      </c>
      <c r="B347" s="99" t="str">
        <f>IF(SP_SUL!X353="","*",SP_SUL!X353)</f>
        <v>*</v>
      </c>
      <c r="C347" s="100" t="str">
        <f>IF(SP_SUL!S353="","*",SP_SUL!S353)</f>
        <v>-</v>
      </c>
      <c r="D347" s="100" t="str">
        <f>IF(SP_SUL!T353="","*",SP_SUL!T353)</f>
        <v>-</v>
      </c>
      <c r="E347" s="100" t="str">
        <f>IF(SP_SUL!D353="","*",SP_SUL!D353)</f>
        <v>*</v>
      </c>
      <c r="F347" s="100" t="str">
        <f>IF(SP_SUL!H353="","*",SP_SUL!H353)</f>
        <v>*</v>
      </c>
      <c r="G347" s="100" t="str">
        <f>IF(SP_SUL!M353="","*",SP_SUL!M353)</f>
        <v>-</v>
      </c>
      <c r="H347" s="154" t="str">
        <f>IF(SP_SUL!K353="","*",SP_SUL!K353)</f>
        <v>*</v>
      </c>
      <c r="I347" s="132" t="str">
        <f>IF(SP_SUL!O353="","*",SP_SUL!O353)</f>
        <v>*</v>
      </c>
      <c r="J347" s="132" t="str">
        <f>IF(SP_SUL!P353="","*",SP_SUL!P353)</f>
        <v>*</v>
      </c>
      <c r="K347" s="141" t="str">
        <f>IF(SP_SUL!AK353="","*",SP_SUL!AK353)</f>
        <v>-</v>
      </c>
      <c r="L347" s="141" t="str">
        <f>IF(SP_SUL!AM353="","*",SP_SUL!AM353)</f>
        <v>-</v>
      </c>
      <c r="M347" s="141" t="str">
        <f>IF(SP_SUL!AP353="","*",SP_SUL!AP353)</f>
        <v>-</v>
      </c>
      <c r="N347" s="141" t="str">
        <f>IF(SP_SUL!AM353="","*",SP_SUL!AM353)</f>
        <v>-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 t="str">
        <f>IF(SP_SUL!B355="","*",SP_SUL!B355)</f>
        <v>*</v>
      </c>
      <c r="B349" s="99" t="str">
        <f>IF(SP_SUL!X355="","*",SP_SUL!X355)</f>
        <v>*</v>
      </c>
      <c r="C349" s="100" t="str">
        <f>IF(SP_SUL!S355="","*",SP_SUL!S355)</f>
        <v>-</v>
      </c>
      <c r="D349" s="100" t="str">
        <f>IF(SP_SUL!T355="","*",SP_SUL!T355)</f>
        <v>-</v>
      </c>
      <c r="E349" s="100" t="str">
        <f>IF(SP_SUL!D355="","*",SP_SUL!D355)</f>
        <v>*</v>
      </c>
      <c r="F349" s="100" t="str">
        <f>IF(SP_SUL!H355="","*",SP_SUL!H355)</f>
        <v>*</v>
      </c>
      <c r="G349" s="100" t="str">
        <f>IF(SP_SUL!M355="","*",SP_SUL!M355)</f>
        <v>-</v>
      </c>
      <c r="H349" s="154" t="str">
        <f>IF(SP_SUL!K355="","*",SP_SUL!K355)</f>
        <v>*</v>
      </c>
      <c r="I349" s="132" t="str">
        <f>IF(SP_SUL!O355="","*",SP_SUL!O355)</f>
        <v>*</v>
      </c>
      <c r="J349" s="132" t="str">
        <f>IF(SP_SUL!P355="","*",SP_SUL!P355)</f>
        <v>*</v>
      </c>
      <c r="K349" s="141" t="str">
        <f>IF(SP_SUL!AK355="","*",SP_SUL!AK355)</f>
        <v>-</v>
      </c>
      <c r="L349" s="141" t="str">
        <f>IF(SP_SUL!AM355="","*",SP_SUL!AM355)</f>
        <v>-</v>
      </c>
      <c r="M349" s="141" t="str">
        <f>IF(SP_SUL!AP355="","*",SP_SUL!AP355)</f>
        <v>-</v>
      </c>
      <c r="N349" s="141" t="str">
        <f>IF(SP_SUL!AM355="","*",SP_SUL!AM355)</f>
        <v>-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 t="str">
        <f>IF(SP_SUL!B356="","*",SP_SUL!B356)</f>
        <v>*</v>
      </c>
      <c r="B350" s="99" t="str">
        <f>IF(SP_SUL!X356="","*",SP_SUL!X356)</f>
        <v>*</v>
      </c>
      <c r="C350" s="100" t="str">
        <f>IF(SP_SUL!S356="","*",SP_SUL!S356)</f>
        <v>-</v>
      </c>
      <c r="D350" s="100" t="str">
        <f>IF(SP_SUL!T356="","*",SP_SUL!T356)</f>
        <v>-</v>
      </c>
      <c r="E350" s="100" t="str">
        <f>IF(SP_SUL!D356="","*",SP_SUL!D356)</f>
        <v>*</v>
      </c>
      <c r="F350" s="100" t="str">
        <f>IF(SP_SUL!H356="","*",SP_SUL!H356)</f>
        <v>*</v>
      </c>
      <c r="G350" s="100" t="str">
        <f>IF(SP_SUL!M356="","*",SP_SUL!M356)</f>
        <v>-</v>
      </c>
      <c r="H350" s="154" t="str">
        <f>IF(SP_SUL!K356="","*",SP_SUL!K356)</f>
        <v>*</v>
      </c>
      <c r="I350" s="132" t="str">
        <f>IF(SP_SUL!O356="","*",SP_SUL!O356)</f>
        <v>*</v>
      </c>
      <c r="J350" s="132" t="str">
        <f>IF(SP_SUL!P356="","*",SP_SUL!P356)</f>
        <v>*</v>
      </c>
      <c r="K350" s="141" t="str">
        <f>IF(SP_SUL!AK356="","*",SP_SUL!AK356)</f>
        <v>-</v>
      </c>
      <c r="L350" s="141" t="str">
        <f>IF(SP_SUL!AM356="","*",SP_SUL!AM356)</f>
        <v>-</v>
      </c>
      <c r="M350" s="141" t="str">
        <f>IF(SP_SUL!AP356="","*",SP_SUL!AP356)</f>
        <v>-</v>
      </c>
      <c r="N350" s="141" t="str">
        <f>IF(SP_SUL!AM356="","*",SP_SUL!AM356)</f>
        <v>-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 t="str">
        <f>IF(SP_SUL!B357="","*",SP_SUL!B357)</f>
        <v>*</v>
      </c>
      <c r="B351" s="99" t="str">
        <f>IF(SP_SUL!X357="","*",SP_SUL!X357)</f>
        <v>*</v>
      </c>
      <c r="C351" s="100" t="str">
        <f>IF(SP_SUL!S357="","*",SP_SUL!S357)</f>
        <v>-</v>
      </c>
      <c r="D351" s="100" t="str">
        <f>IF(SP_SUL!T357="","*",SP_SUL!T357)</f>
        <v>-</v>
      </c>
      <c r="E351" s="100" t="str">
        <f>IF(SP_SUL!D357="","*",SP_SUL!D357)</f>
        <v>*</v>
      </c>
      <c r="F351" s="100" t="str">
        <f>IF(SP_SUL!H357="","*",SP_SUL!H357)</f>
        <v>*</v>
      </c>
      <c r="G351" s="100" t="str">
        <f>IF(SP_SUL!M357="","*",SP_SUL!M357)</f>
        <v>-</v>
      </c>
      <c r="H351" s="154" t="str">
        <f>IF(SP_SUL!K357="","*",SP_SUL!K357)</f>
        <v>*</v>
      </c>
      <c r="I351" s="132" t="str">
        <f>IF(SP_SUL!O357="","*",SP_SUL!O357)</f>
        <v>*</v>
      </c>
      <c r="J351" s="132" t="str">
        <f>IF(SP_SUL!P357="","*",SP_SUL!P357)</f>
        <v>*</v>
      </c>
      <c r="K351" s="141" t="str">
        <f>IF(SP_SUL!AK357="","*",SP_SUL!AK357)</f>
        <v>-</v>
      </c>
      <c r="L351" s="141" t="str">
        <f>IF(SP_SUL!AM357="","*",SP_SUL!AM357)</f>
        <v>-</v>
      </c>
      <c r="M351" s="141" t="str">
        <f>IF(SP_SUL!AP357="","*",SP_SUL!AP357)</f>
        <v>-</v>
      </c>
      <c r="N351" s="141" t="str">
        <f>IF(SP_SUL!AM357="","*",SP_SUL!AM357)</f>
        <v>-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 t="str">
        <f>IF(SP_SUL!B358="","*",SP_SUL!B358)</f>
        <v>*</v>
      </c>
      <c r="B352" s="99" t="str">
        <f>IF(SP_SUL!X358="","*",SP_SUL!X358)</f>
        <v>*</v>
      </c>
      <c r="C352" s="100" t="str">
        <f>IF(SP_SUL!S358="","*",SP_SUL!S358)</f>
        <v>-</v>
      </c>
      <c r="D352" s="100" t="str">
        <f>IF(SP_SUL!T358="","*",SP_SUL!T358)</f>
        <v>-</v>
      </c>
      <c r="E352" s="100" t="str">
        <f>IF(SP_SUL!D358="","*",SP_SUL!D358)</f>
        <v>*</v>
      </c>
      <c r="F352" s="100" t="str">
        <f>IF(SP_SUL!H358="","*",SP_SUL!H358)</f>
        <v>*</v>
      </c>
      <c r="G352" s="100" t="str">
        <f>IF(SP_SUL!M358="","*",SP_SUL!M358)</f>
        <v>-</v>
      </c>
      <c r="H352" s="154" t="str">
        <f>IF(SP_SUL!K358="","*",SP_SUL!K358)</f>
        <v>*</v>
      </c>
      <c r="I352" s="132" t="str">
        <f>IF(SP_SUL!O358="","*",SP_SUL!O358)</f>
        <v>*</v>
      </c>
      <c r="J352" s="132" t="str">
        <f>IF(SP_SUL!P358="","*",SP_SUL!P358)</f>
        <v>*</v>
      </c>
      <c r="K352" s="141" t="str">
        <f>IF(SP_SUL!AK358="","*",SP_SUL!AK358)</f>
        <v>-</v>
      </c>
      <c r="L352" s="141" t="str">
        <f>IF(SP_SUL!AM358="","*",SP_SUL!AM358)</f>
        <v>-</v>
      </c>
      <c r="M352" s="141" t="str">
        <f>IF(SP_SUL!AP358="","*",SP_SUL!AP358)</f>
        <v>-</v>
      </c>
      <c r="N352" s="141" t="str">
        <f>IF(SP_SUL!AM358="","*",SP_SUL!AM358)</f>
        <v>-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 t="str">
        <f>IF(SP_SUL!B359="","*",SP_SUL!B359)</f>
        <v>*</v>
      </c>
      <c r="B353" s="99" t="str">
        <f>IF(SP_SUL!X359="","*",SP_SUL!X359)</f>
        <v>*</v>
      </c>
      <c r="C353" s="100" t="str">
        <f>IF(SP_SUL!S359="","*",SP_SUL!S359)</f>
        <v>-</v>
      </c>
      <c r="D353" s="100" t="str">
        <f>IF(SP_SUL!T359="","*",SP_SUL!T359)</f>
        <v>-</v>
      </c>
      <c r="E353" s="100" t="str">
        <f>IF(SP_SUL!D359="","*",SP_SUL!D359)</f>
        <v>*</v>
      </c>
      <c r="F353" s="100" t="str">
        <f>IF(SP_SUL!H359="","*",SP_SUL!H359)</f>
        <v>*</v>
      </c>
      <c r="G353" s="100" t="str">
        <f>IF(SP_SUL!M359="","*",SP_SUL!M359)</f>
        <v>-</v>
      </c>
      <c r="H353" s="154" t="str">
        <f>IF(SP_SUL!K359="","*",SP_SUL!K359)</f>
        <v>*</v>
      </c>
      <c r="I353" s="132" t="str">
        <f>IF(SP_SUL!O359="","*",SP_SUL!O359)</f>
        <v>*</v>
      </c>
      <c r="J353" s="132" t="str">
        <f>IF(SP_SUL!P359="","*",SP_SUL!P359)</f>
        <v>*</v>
      </c>
      <c r="K353" s="141" t="str">
        <f>IF(SP_SUL!AK359="","*",SP_SUL!AK359)</f>
        <v>-</v>
      </c>
      <c r="L353" s="141" t="str">
        <f>IF(SP_SUL!AM359="","*",SP_SUL!AM359)</f>
        <v>-</v>
      </c>
      <c r="M353" s="141" t="str">
        <f>IF(SP_SUL!AP359="","*",SP_SUL!AP359)</f>
        <v>-</v>
      </c>
      <c r="N353" s="141" t="str">
        <f>IF(SP_SUL!AM359="","*",SP_SUL!AM359)</f>
        <v>-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 t="str">
        <f>IF(SP_SUL!B360="","*",SP_SUL!B360)</f>
        <v>*</v>
      </c>
      <c r="B354" s="99" t="str">
        <f>IF(SP_SUL!X360="","*",SP_SUL!X360)</f>
        <v>*</v>
      </c>
      <c r="C354" s="100" t="str">
        <f>IF(SP_SUL!S360="","*",SP_SUL!S360)</f>
        <v>-</v>
      </c>
      <c r="D354" s="100" t="str">
        <f>IF(SP_SUL!T360="","*",SP_SUL!T360)</f>
        <v>-</v>
      </c>
      <c r="E354" s="100" t="str">
        <f>IF(SP_SUL!D360="","*",SP_SUL!D360)</f>
        <v>*</v>
      </c>
      <c r="F354" s="100" t="str">
        <f>IF(SP_SUL!H360="","*",SP_SUL!H360)</f>
        <v>*</v>
      </c>
      <c r="G354" s="100" t="str">
        <f>IF(SP_SUL!M360="","*",SP_SUL!M360)</f>
        <v>-</v>
      </c>
      <c r="H354" s="154" t="str">
        <f>IF(SP_SUL!K360="","*",SP_SUL!K360)</f>
        <v>*</v>
      </c>
      <c r="I354" s="132" t="str">
        <f>IF(SP_SUL!O360="","*",SP_SUL!O360)</f>
        <v>*</v>
      </c>
      <c r="J354" s="132" t="str">
        <f>IF(SP_SUL!P360="","*",SP_SUL!P360)</f>
        <v>*</v>
      </c>
      <c r="K354" s="141" t="str">
        <f>IF(SP_SUL!AK360="","*",SP_SUL!AK360)</f>
        <v>-</v>
      </c>
      <c r="L354" s="141" t="str">
        <f>IF(SP_SUL!AM360="","*",SP_SUL!AM360)</f>
        <v>-</v>
      </c>
      <c r="M354" s="141" t="str">
        <f>IF(SP_SUL!AP360="","*",SP_SUL!AP360)</f>
        <v>-</v>
      </c>
      <c r="N354" s="141" t="str">
        <f>IF(SP_SUL!AM360="","*",SP_SUL!AM360)</f>
        <v>-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 t="str">
        <f>IF(SP_SUL!B361="","*",SP_SUL!B361)</f>
        <v>*</v>
      </c>
      <c r="B355" s="99" t="str">
        <f>IF(SP_SUL!X361="","*",SP_SUL!X361)</f>
        <v>*</v>
      </c>
      <c r="C355" s="100" t="str">
        <f>IF(SP_SUL!S361="","*",SP_SUL!S361)</f>
        <v>-</v>
      </c>
      <c r="D355" s="100" t="str">
        <f>IF(SP_SUL!T361="","*",SP_SUL!T361)</f>
        <v>-</v>
      </c>
      <c r="E355" s="100" t="str">
        <f>IF(SP_SUL!D361="","*",SP_SUL!D361)</f>
        <v>*</v>
      </c>
      <c r="F355" s="100" t="str">
        <f>IF(SP_SUL!H361="","*",SP_SUL!H361)</f>
        <v>*</v>
      </c>
      <c r="G355" s="100" t="str">
        <f>IF(SP_SUL!M361="","*",SP_SUL!M361)</f>
        <v>-</v>
      </c>
      <c r="H355" s="154" t="str">
        <f>IF(SP_SUL!K361="","*",SP_SUL!K361)</f>
        <v>*</v>
      </c>
      <c r="I355" s="132" t="str">
        <f>IF(SP_SUL!O361="","*",SP_SUL!O361)</f>
        <v>*</v>
      </c>
      <c r="J355" s="132" t="str">
        <f>IF(SP_SUL!P361="","*",SP_SUL!P361)</f>
        <v>*</v>
      </c>
      <c r="K355" s="141" t="str">
        <f>IF(SP_SUL!AK361="","*",SP_SUL!AK361)</f>
        <v>-</v>
      </c>
      <c r="L355" s="141" t="str">
        <f>IF(SP_SUL!AM361="","*",SP_SUL!AM361)</f>
        <v>-</v>
      </c>
      <c r="M355" s="141" t="str">
        <f>IF(SP_SUL!AP361="","*",SP_SUL!AP361)</f>
        <v>-</v>
      </c>
      <c r="N355" s="141" t="str">
        <f>IF(SP_SUL!AM361="","*",SP_SUL!AM361)</f>
        <v>-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1478</v>
      </c>
      <c r="C2" s="96" t="s">
        <v>855</v>
      </c>
      <c r="D2" s="96" t="s">
        <v>857</v>
      </c>
      <c r="E2" s="96" t="s">
        <v>1479</v>
      </c>
      <c r="F2" s="96" t="s">
        <v>1480</v>
      </c>
      <c r="G2" s="96" t="s">
        <v>1481</v>
      </c>
      <c r="H2" s="96" t="s">
        <v>1482</v>
      </c>
      <c r="I2" s="96" t="s">
        <v>1483</v>
      </c>
      <c r="J2" s="96" t="s">
        <v>1484</v>
      </c>
      <c r="K2" s="131" t="s">
        <v>1485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