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02" documentId="120_S{118792C3-22EF-5104-A093-F22BFE3913F3}" xr6:coauthVersionLast="47" xr6:coauthVersionMax="47" xr10:uidLastSave="{83ACF681-BD1E-448B-9848-CFB7E81405B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R70" i="15" s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R72" i="15" s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R73" i="15" s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R74" i="15" s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R75" i="15" s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R76" i="15" s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8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79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R80" i="15" s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81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8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8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8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8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88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9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92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93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94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9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9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8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99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N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N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N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N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N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<sst xmlns="http://schemas.openxmlformats.org/spreadsheetml/2006/main" count="4143" uniqueCount="1203">
  <si>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</si>
  <si>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</si>
  <si>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</si>
  <si>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</si>
  <si>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</si>
  <si>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</si>
  <si>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</si>
  <si>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</si>
  <si>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</si>
  <si>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</si>
  <si>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</si>
  <si>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</si>
  <si>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</si>
  <si>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</si>
  <si>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</si>
  <si>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</si>
  <si>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</si>
  <si>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</si>
  <si>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</si>
  <si>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</si>
  <si>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</si>
  <si>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</si>
  <si>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</si>
  <si>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</si>
  <si>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</si>
  <si>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</si>
  <si>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</si>
  <si>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</si>
  <si>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</si>
  <si>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</si>
  <si>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</si>
  <si>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</si>
  <si>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</si>
  <si>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</si>
  <si>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</si>
  <si>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</si>
  <si>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</si>
  <si>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</si>
  <si>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</si>
  <si>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</si>
  <si>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</si>
  <si>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</si>
  <si>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</si>
  <si>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</si>
  <si>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</si>
  <si>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</si>
  <si>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</si>
  <si>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</si>
  <si>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</si>
  <si>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</si>
  <si>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</si>
  <si>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</si>
  <si>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</si>
  <si>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</si>
  <si>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</si>
  <si>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</si>
  <si>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</si>
  <si>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</si>
  <si>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</si>
  <si>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</si>
  <si>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</si>
  <si>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</si>
  <si>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</si>
  <si>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</si>
  <si>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</si>
  <si>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</si>
  <si>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</si>
  <si>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</si>
  <si>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</si>
  <si>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</si>
  <si>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</si>
  <si>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</si>
  <si>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</si>
  <si>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</si>
  <si>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</si>
  <si>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</si>
  <si>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</si>
  <si>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</si>
  <si>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</si>
  <si>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</si>
  <si>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</si>
  <si>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</si>
  <si>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</si>
  <si>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</si>
  <si>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</si>
  <si>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</si>
  <si>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</si>
  <si>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</si>
  <si>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</si>
  <si>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</si>
  <si>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</si>
  <si>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</si>
  <si>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</si>
  <si>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</si>
  <si>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</si>
  <si>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</si>
  <si>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</si>
  <si>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</si>
  <si>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</si>
  <si>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</si>
  <si>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</si>
  <si>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</si>
  <si>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</si>
  <si>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</si>
  <si>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</si>
  <si>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</si>
  <si>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</si>
  <si>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</si>
  <si>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</si>
  <si>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</si>
  <si>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</si>
  <si>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</si>
  <si>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</si>
  <si>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</si>
  <si>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</si>
  <si>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</si>
  <si>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</si>
  <si>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</si>
  <si>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</si>
  <si>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</si>
  <si>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</si>
  <si>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</si>
  <si>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</si>
  <si>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</si>
  <si>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</si>
  <si>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</si>
  <si>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</si>
  <si>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</si>
  <si>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</si>
  <si>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</si>
  <si>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</si>
  <si>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</si>
  <si>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</si>
  <si>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</si>
  <si>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</si>
  <si>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</si>
  <si>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</si>
  <si>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</si>
  <si>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</si>
  <si>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</si>
  <si>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</si>
  <si>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</si>
  <si>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</si>
  <si>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</si>
  <si>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</si>
  <si>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</si>
  <si>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</si>
  <si>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</si>
  <si>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</si>
  <si>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</si>
  <si>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</si>
  <si>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</si>
  <si>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</si>
  <si>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</si>
  <si>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</si>
  <si>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</si>
  <si>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</si>
  <si>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</si>
  <si>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</si>
  <si>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</si>
  <si>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</si>
  <si>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</si>
  <si>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</si>
  <si>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</si>
  <si>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</si>
  <si>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</si>
  <si>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</si>
  <si>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</si>
  <si>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</si>
  <si>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</si>
  <si>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</si>
  <si>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</si>
  <si>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</si>
  <si>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</si>
  <si>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</si>
  <si>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</si>
  <si>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</si>
  <si>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</si>
  <si>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</si>
  <si>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</si>
  <si>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</si>
  <si>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</si>
  <si>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</si>
  <si>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</si>
  <si>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</si>
  <si>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</si>
  <si>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</si>
  <si>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</si>
  <si>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</si>
  <si>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</si>
  <si>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</si>
  <si>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</si>
  <si>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</si>
  <si>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</si>
  <si>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</si>
  <si>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</si>
  <si>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</si>
  <si>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</si>
  <si>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</si>
  <si>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</si>
  <si>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</si>
  <si>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</si>
  <si>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</si>
  <si>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</si>
  <si>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</si>
  <si>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</si>
  <si>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</si>
  <si>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</si>
  <si>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</si>
  <si>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</si>
  <si>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</si>
  <si>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</si>
  <si>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</si>
  <si>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</si>
  <si>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</si>
  <si>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</si>
  <si>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</si>
  <si>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</si>
  <si>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</si>
  <si>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</si>
  <si>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</si>
  <si>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</si>
  <si>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</si>
  <si>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</si>
  <si>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</si>
  <si>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</si>
  <si>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</si>
  <si>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</si>
  <si>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</si>
  <si>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</si>
  <si>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</si>
  <si>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</si>
  <si>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</si>
  <si>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</si>
  <si>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</si>
  <si>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</si>
  <si>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</si>
  <si>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</si>
  <si>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</si>
  <si>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</si>
  <si>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</si>
  <si>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</si>
  <si>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</si>
  <si>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</si>
  <si>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</si>
  <si>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</si>
  <si>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</si>
  <si>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</si>
  <si>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</si>
  <si>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</si>
  <si>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</si>
  <si>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</si>
  <si>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</si>
  <si>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</si>
  <si>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</si>
  <si>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</si>
  <si>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</si>
  <si>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</si>
  <si>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</si>
  <si>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</si>
  <si>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</si>
  <si>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</si>
  <si>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</si>
  <si>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</si>
  <si>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</si>
  <si>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</si>
  <si>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</si>
  <si>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</si>
  <si>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</si>
  <si>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</si>
  <si>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</si>
  <si>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</si>
  <si>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</si>
  <si>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</si>
  <si>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</si>
  <si>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</si>
  <si>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</si>
  <si>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</si>
  <si>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</si>
  <si>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</si>
  <si>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</si>
  <si>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</si>
  <si>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</si>
  <si>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</si>
  <si>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</si>
  <si>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</si>
  <si>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</si>
  <si>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</si>
  <si>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</si>
  <si>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</si>
  <si>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</si>
  <si>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</si>
  <si>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</si>
  <si>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</si>
  <si>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</si>
  <si>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</si>
  <si>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</si>
  <si>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</si>
  <si>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</si>
  <si>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</si>
  <si>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</si>
  <si>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</si>
  <si>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</si>
  <si>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</si>
  <si>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</si>
  <si>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</si>
  <si>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</si>
  <si>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</si>
  <si>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</si>
  <si>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</si>
  <si>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</si>
  <si>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</si>
  <si>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</si>
  <si>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</si>
  <si>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</si>
  <si>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</si>
  <si>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</si>
  <si>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</si>
  <si>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</si>
  <si>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</si>
  <si>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</si>
  <si>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</si>
  <si>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</si>
  <si>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</si>
  <si>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</si>
  <si>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</si>
  <si>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</si>
  <si>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</si>
  <si>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</si>
  <si>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</si>
  <si>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</si>
  <si>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</si>
  <si>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</si>
  <si>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</si>
  <si>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</si>
  <si>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</si>
  <si>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</si>
  <si>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</si>
  <si>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</si>
  <si>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</si>
  <si>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</si>
  <si>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</si>
  <si>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</si>
  <si>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</si>
  <si>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</si>
  <si>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</si>
  <si>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</si>
  <si>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</si>
  <si>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</si>
  <si>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</si>
  <si>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</si>
  <si>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</si>
  <si>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</si>
  <si>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</si>
  <si>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</si>
  <si>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</si>
  <si>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</si>
  <si>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</si>
  <si>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</si>
  <si>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</si>
  <si>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</si>
  <si>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</si>
  <si>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</si>
  <si>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</si>
  <si>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</si>
  <si>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</si>
  <si>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</si>
  <si>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</si>
  <si>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</si>
  <si>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</si>
  <si>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</si>
  <si>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</si>
  <si>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</si>
  <si>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</si>
  <si>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</si>
  <si>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</si>
  <si>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</si>
  <si>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</si>
  <si>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</si>
  <si>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</si>
  <si>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</si>
  <si>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</si>
  <si>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</si>
  <si>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</si>
  <si>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</si>
  <si>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</si>
  <si>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</si>
  <si>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</si>
  <si>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</si>
  <si>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</si>
  <si>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</si>
  <si>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</si>
  <si>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</si>
  <si>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</si>
  <si>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</si>
  <si>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</si>
  <si>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</si>
  <si>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</si>
  <si>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</si>
  <si>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</si>
  <si>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</si>
  <si>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</si>
  <si>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</si>
  <si>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</si>
  <si>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</si>
  <si>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</si>
  <si>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</si>
  <si>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</si>
  <si>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</si>
  <si>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</si>
  <si>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</si>
  <si>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</si>
  <si>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</si>
  <si>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</si>
  <si>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</si>
  <si>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</si>
  <si>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</si>
  <si>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</si>
  <si>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</si>
  <si>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</si>
  <si>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</si>
  <si>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</si>
  <si>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</si>
  <si>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</si>
  <si>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</si>
  <si>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</si>
  <si>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</si>
  <si>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</si>
  <si>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</si>
  <si>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</si>
  <si>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</si>
  <si>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</si>
  <si>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</si>
  <si>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</si>
  <si>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</si>
  <si>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</si>
  <si>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</si>
  <si>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</si>
  <si>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</si>
  <si>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</si>
  <si>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</si>
  <si>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</si>
  <si>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</si>
  <si>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</si>
  <si>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</si>
  <si>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</si>
  <si>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</si>
  <si>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</si>
  <si>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</si>
  <si>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</si>
  <si>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</si>
  <si>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</si>
  <si>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</si>
  <si>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</si>
  <si>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</si>
  <si>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</si>
  <si>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</si>
  <si>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</si>
  <si>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</si>
  <si>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</si>
  <si>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</si>
  <si>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</si>
  <si>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</si>
  <si>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</si>
  <si>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</si>
  <si>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</si>
  <si>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</si>
  <si>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</si>
  <si>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</si>
  <si>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</si>
  <si>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</si>
  <si>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</si>
  <si>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</si>
  <si>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</si>
  <si>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</si>
  <si>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</si>
  <si>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</si>
  <si>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</si>
  <si>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</si>
  <si>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</si>
  <si>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</si>
  <si>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</si>
  <si>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</si>
  <si>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</si>
  <si>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</si>
  <si>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</si>
  <si>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</si>
  <si>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</si>
  <si>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</si>
  <si>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</si>
  <si>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</si>
  <si>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</si>
  <si>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</si>
  <si>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</si>
  <si>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</si>
  <si>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</si>
  <si>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</si>
  <si>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</si>
  <si>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</si>
  <si>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</si>
  <si>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</si>
  <si>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</si>
  <si>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</si>
  <si>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</si>
  <si>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</si>
  <si>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</si>
  <si>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</si>
  <si>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</si>
  <si>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</si>
  <si>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</si>
  <si>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</si>
  <si>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</si>
  <si>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</si>
  <si>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</si>
  <si>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</si>
  <si>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</si>
  <si>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</si>
  <si>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</si>
  <si>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</si>
  <si>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</si>
  <si>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</si>
  <si>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</si>
  <si>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</si>
  <si>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</si>
  <si>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</si>
  <si>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</si>
  <si>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</si>
  <si>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</si>
  <si>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</si>
  <si>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</si>
  <si>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</si>
  <si>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</si>
  <si>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</si>
  <si>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</si>
  <si>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</si>
  <si>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</si>
  <si>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</si>
  <si>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</si>
  <si>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</si>
  <si>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</si>
  <si>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</si>
  <si>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</si>
  <si>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</si>
  <si>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</si>
  <si>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</si>
  <si>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</si>
  <si>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</si>
  <si>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</si>
  <si>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</si>
  <si>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</si>
  <si>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</si>
  <si>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</si>
  <si>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</si>
  <si>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</si>
  <si>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</si>
  <si>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</si>
  <si>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</si>
  <si>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</si>
  <si>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</si>
  <si>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</si>
  <si>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</si>
  <si>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</si>
  <si>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</si>
  <si>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</si>
  <si>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</si>
  <si>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</si>
  <si>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</si>
  <si>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</si>
  <si>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</si>
  <si>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</si>
  <si>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</si>
  <si>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</si>
  <si>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</si>
  <si>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</si>
  <si>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</si>
  <si>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</si>
  <si>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</si>
  <si>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</si>
  <si>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</si>
  <si>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</si>
  <si>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</si>
  <si>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</si>
  <si>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</si>
  <si>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</si>
  <si>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</si>
  <si>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</si>
  <si>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</si>
  <si>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</si>
  <si>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</si>
  <si>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</si>
  <si>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</si>
  <si>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</si>
  <si>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</si>
  <si>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</si>
  <si>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</si>
  <si>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</si>
  <si>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</si>
  <si>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</si>
  <si>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</si>
  <si>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</si>
  <si>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</si>
  <si>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</si>
  <si>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</si>
  <si>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</si>
  <si>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</si>
  <si>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</si>
  <si>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</si>
  <si>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</si>
  <si>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</si>
  <si>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</si>
  <si>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</si>
  <si>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</si>
  <si>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</si>
  <si>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</si>
  <si>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</si>
  <si>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</si>
  <si>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</si>
  <si>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</si>
  <si>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</si>
  <si>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</si>
  <si>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</si>
  <si>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</si>
  <si>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</si>
  <si>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</si>
  <si>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</si>
  <si>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</si>
  <si>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</si>
  <si>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</si>
  <si>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</si>
  <si>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</si>
  <si>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</si>
  <si>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</si>
  <si>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</si>
  <si>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</si>
  <si>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</si>
  <si>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</si>
  <si>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</si>
  <si>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</si>
  <si>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</si>
  <si>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</si>
  <si>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</si>
  <si>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</si>
  <si>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</si>
  <si>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</si>
  <si>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</si>
  <si>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</si>
  <si>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</si>
  <si>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</si>
  <si>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</si>
  <si>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</si>
  <si>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</si>
  <si>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</si>
  <si>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</si>
  <si>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</si>
  <si>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</si>
  <si>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</si>
  <si>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</si>
  <si>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</si>
  <si>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</si>
  <si>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</si>
  <si>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</si>
  <si>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</si>
  <si>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</si>
  <si>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</si>
  <si>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</si>
  <si>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</si>
  <si>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</si>
  <si>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</si>
  <si>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</si>
  <si>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</si>
  <si>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</si>
  <si>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</si>
  <si>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</si>
  <si>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</si>
  <si>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</si>
  <si>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</si>
  <si>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</si>
  <si>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</si>
  <si>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</si>
  <si>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</si>
  <si>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</si>
  <si>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</si>
  <si>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</si>
  <si>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</si>
  <si>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</si>
  <si>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</si>
  <si>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</si>
  <si>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</si>
  <si>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</si>
  <si>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</si>
  <si>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</si>
  <si>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</si>
  <si>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</si>
  <si>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</si>
  <si>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</si>
  <si>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</si>
  <si>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</si>
  <si>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</si>
  <si>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</si>
  <si>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</si>
  <si>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</si>
  <si>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</si>
  <si>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</si>
  <si>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</si>
  <si>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</si>
  <si>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</si>
  <si>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</si>
  <si>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</si>
  <si>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</si>
  <si>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</si>
  <si>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</si>
  <si>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</si>
  <si>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</si>
  <si>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</si>
  <si>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</si>
  <si>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</si>
  <si>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</si>
  <si>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</si>
  <si>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</si>
  <si>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</si>
  <si>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</si>
  <si>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</si>
  <si>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</si>
  <si>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</si>
  <si>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</si>
  <si>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</si>
  <si>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</si>
  <si>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</si>
  <si>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</si>
  <si>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</si>
  <si>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</si>
  <si>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</si>
  <si>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</si>
  <si>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</si>
  <si>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</si>
  <si>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</si>
  <si>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</si>
  <si>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</si>
  <si>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</si>
  <si>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</si>
  <si>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</si>
  <si>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</si>
  <si>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</si>
  <si>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</si>
  <si>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</si>
  <si>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</si>
  <si>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</si>
  <si>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</si>
  <si>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</si>
  <si>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</si>
  <si>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</si>
  <si>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</si>
  <si>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</si>
  <si>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</si>
  <si>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</si>
  <si>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</si>
  <si>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</si>
  <si>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</si>
  <si>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</si>
  <si>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</si>
  <si>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</si>
  <si>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</si>
  <si>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</si>
  <si>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</si>
  <si>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</si>
  <si>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</si>
  <si>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</si>
  <si>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</si>
  <si>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</si>
  <si>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</si>
  <si>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</si>
  <si>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</si>
  <si>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</si>
  <si>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</si>
  <si>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</si>
  <si>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</si>
  <si>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</si>
  <si>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</si>
  <si>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</si>
  <si>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</si>
  <si>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</si>
  <si>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</si>
  <si>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</si>
  <si>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</si>
  <si>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</si>
  <si>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</si>
  <si>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</si>
  <si>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</si>
  <si>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</si>
  <si>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</si>
  <si>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</si>
  <si>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</si>
  <si>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</si>
  <si>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</si>
  <si>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</si>
  <si>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</si>
  <si>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</si>
  <si>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</si>
  <si>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</si>
  <si>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</si>
  <si>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</si>
  <si>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</si>
  <si>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</si>
  <si>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</si>
  <si>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</si>
  <si>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</si>
  <si>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</si>
  <si>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</si>
  <si>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</si>
  <si>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</si>
  <si>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</si>
  <si>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</si>
  <si>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</si>
  <si>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</si>
  <si>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</si>
  <si>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</si>
  <si>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</si>
  <si>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</si>
  <si>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</si>
  <si>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</si>
  <si>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</si>
  <si>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</si>
  <si>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</si>
  <si>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</si>
  <si>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</si>
  <si>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</si>
  <si>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</si>
  <si>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</si>
  <si>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</si>
  <si>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</si>
  <si>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</si>
  <si>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</si>
  <si>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</si>
  <si>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</si>
  <si>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</si>
  <si>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</si>
  <si>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</si>
  <si>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</si>
  <si>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</si>
  <si>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</si>
  <si>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</si>
  <si>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</si>
  <si>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</si>
  <si>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</si>
  <si>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</si>
  <si>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</si>
  <si>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</si>
  <si>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</si>
  <si>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</si>
  <si>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</si>
  <si>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</si>
  <si>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</si>
  <si>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</si>
  <si>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</si>
  <si>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</si>
  <si>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</si>
  <si>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</si>
  <si>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</si>
  <si>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</si>
  <si>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</si>
  <si>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</si>
  <si>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</si>
  <si>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</si>
  <si>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</si>
  <si>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</si>
  <si>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</si>
  <si>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</si>
  <si>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</si>
  <si>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</si>
  <si>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</si>
  <si>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</si>
  <si>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</si>
  <si>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</si>
  <si>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</si>
  <si>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</si>
  <si>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</si>
  <si>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</si>
  <si>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</si>
  <si>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</si>
  <si>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</si>
  <si>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</si>
  <si>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</si>
  <si>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</si>
  <si>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</si>
  <si>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</si>
  <si>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</si>
  <si>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</si>
  <si>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</si>
  <si>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</si>
  <si>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</si>
  <si>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</si>
  <si>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</si>
  <si>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</si>
  <si>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</si>
  <si>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</si>
  <si>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</si>
  <si>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</si>
  <si>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</si>
  <si>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</si>
  <si>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</si>
  <si>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</si>
  <si>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</si>
  <si>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</si>
  <si>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</si>
  <si>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</si>
  <si>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</si>
  <si>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</si>
  <si>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</si>
  <si>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</si>
  <si>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</si>
  <si>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</si>
  <si>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</si>
  <si>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</si>
  <si>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</si>
  <si>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</si>
  <si>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</si>
  <si>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</si>
  <si>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</si>
  <si>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</si>
  <si>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</si>
  <si>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</si>
  <si>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</si>
  <si>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</si>
  <si>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</si>
  <si>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</si>
  <si>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</si>
  <si>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</si>
  <si>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</si>
  <si>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</si>
  <si>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</si>
  <si>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</si>
  <si>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</si>
  <si>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</si>
  <si>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</si>
  <si>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</si>
  <si>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</si>
  <si>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</si>
  <si>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</si>
  <si>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</si>
  <si>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</si>
  <si>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</si>
  <si>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</si>
  <si>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</si>
  <si>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</si>
  <si>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</si>
  <si>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</si>
  <si>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</si>
  <si>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</si>
  <si>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</si>
  <si>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</si>
  <si>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</si>
  <si>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</si>
  <si>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</si>
  <si>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</si>
  <si>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</si>
  <si>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</si>
  <si>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</si>
  <si>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</si>
  <si>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</si>
  <si>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</si>
  <si>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</si>
  <si>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</si>
  <si>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</si>
  <si>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</si>
  <si>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</si>
  <si>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</si>
  <si>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</si>
  <si>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</si>
  <si>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</si>
  <si>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</si>
  <si>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</si>
  <si>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</si>
  <si>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</si>
  <si>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</si>
  <si>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</si>
  <si>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</si>
  <si>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</si>
  <si>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</si>
  <si>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</si>
  <si>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</si>
  <si>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</si>
  <si>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</si>
  <si>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</si>
  <si>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</si>
  <si>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</si>
  <si>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</si>
  <si>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</si>
  <si>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</si>
  <si>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</si>
  <si>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</si>
  <si>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</si>
  <si>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</si>
  <si>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</si>
  <si>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</si>
  <si>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</si>
  <si>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</si>
  <si>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</si>
  <si>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</si>
  <si>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</si>
  <si>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</si>
  <si>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</si>
  <si>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</si>
  <si>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</si>
  <si>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</si>
  <si>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</si>
  <si>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</si>
  <si>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</si>
  <si>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</si>
  <si>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</si>
  <si>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</si>
  <si>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</si>
  <si>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</si>
  <si>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</si>
  <si>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</si>
  <si>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</si>
  <si>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</si>
  <si>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</si>
  <si>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</si>
  <si>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</si>
  <si>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</si>
  <si>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</si>
  <si>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</si>
  <si>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</si>
  <si>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</si>
  <si>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</si>
  <si>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</si>
  <si>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</si>
  <si>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</si>
  <si>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</si>
  <si>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</si>
  <si>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</si>
  <si>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</si>
  <si>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</si>
  <si>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</si>
  <si>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</si>
  <si>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</si>
  <si>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</si>
  <si>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</si>
  <si>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</si>
  <si>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</si>
  <si>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</si>
  <si>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</si>
  <si>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</si>
  <si>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</si>
  <si>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</si>
  <si>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</si>
  <si>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</si>
  <si>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</si>
  <si>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</si>
  <si>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</si>
  <si>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</si>
  <si>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</si>
  <si>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</si>
  <si>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</si>
  <si>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</si>
  <si>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</si>
  <si>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</si>
  <si>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</si>
  <si>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</si>
  <si>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</si>
  <si>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</si>
  <si>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</si>
  <si>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</si>
  <si>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</si>
  <si>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</si>
  <si>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</si>
  <si>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</si>
  <si>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</si>
  <si>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</si>
  <si>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</si>
  <si>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</si>
  <si>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</si>
  <si>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</si>
  <si>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</si>
  <si>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</si>
  <si>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</si>
  <si>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</si>
  <si>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</si>
  <si>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</si>
  <si>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</si>
  <si>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</si>
  <si>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</si>
  <si>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</si>
  <si>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</si>
  <si>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</si>
  <si>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</si>
  <si>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</si>
  <si>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</si>
  <si>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</si>
  <si>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</si>
  <si>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</si>
  <si>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</si>
  <si>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</si>
  <si>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</si>
  <si>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</si>
  <si>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</si>
  <si>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</si>
  <si>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</si>
  <si>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</si>
  <si>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</si>
  <si>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</si>
  <si>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</si>
  <si>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</si>
  <si>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</si>
  <si>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</si>
  <si>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</si>
  <si>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</si>
  <si>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</si>
  <si>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</si>
  <si>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</si>
  <si>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</si>
  <si>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</si>
  <si>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</si>
  <si>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</si>
  <si>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</si>
  <si>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</si>
  <si>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</si>
  <si>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</si>
  <si>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</si>
  <si>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</si>
  <si>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</si>
  <si>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</si>
  <si>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Acionado maquinista / Previsão de MC11h</t>
  </si>
  <si>
    <t>Previsão de pronto as 10h</t>
  </si>
  <si>
    <t>Priorizado descarga do E42, remanejado o maquinista do V93 para E42 em ZBV</t>
  </si>
  <si>
    <t>Previsão de pronto as 9h</t>
  </si>
  <si>
    <t>V96, W97 e W96 em deslocamento para o bloco</t>
  </si>
  <si>
    <t>MC1 as 07:42h - aguardando I71</t>
  </si>
  <si>
    <t>Cancelado - avaria</t>
  </si>
  <si>
    <t>MC1 as 07:19h - RDC avariado</t>
  </si>
  <si>
    <t>MC1 as 07:19h - CBL avariado</t>
  </si>
  <si>
    <t>MC1 as 08:10h</t>
  </si>
  <si>
    <t>MC1 as 07:11h - Licença as 08:42h</t>
  </si>
  <si>
    <t>MC1 as 07:30h - Aguardando previsão do CCO para faixa</t>
  </si>
  <si>
    <t>Abertura as 09:51h</t>
  </si>
  <si>
    <t>MC1 as 07:50h - Em K79ZEZ2 as 09:51h</t>
  </si>
  <si>
    <t>Pronto as 07:47h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</si>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</sst>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BB68" activePane="topRight" state="frozen"/>
      <selection pane="topRight" activeCell="BJ93" sqref="BJ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916</v>
      </c>
      <c r="C1" s="204"/>
      <c r="D1" s="204"/>
      <c r="E1" s="3"/>
      <c r="F1" s="203" t="s">
        <v>917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180" t="s">
        <v>918</v>
      </c>
      <c r="AJ1" s="181"/>
      <c r="AK1" s="181"/>
      <c r="AL1" s="181"/>
      <c r="AM1" s="182"/>
      <c r="AN1" s="183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4"/>
      <c r="BG1" s="5"/>
      <c r="BH1" s="185" t="s">
        <v>919</v>
      </c>
      <c r="BI1" s="186"/>
      <c r="BJ1" s="186"/>
      <c r="BK1" s="187"/>
      <c r="BL1" s="5"/>
      <c r="BM1" s="177" t="s">
        <v>920</v>
      </c>
      <c r="BN1" s="178"/>
      <c r="BO1" s="178"/>
      <c r="BP1" s="178"/>
      <c r="BQ1" s="178"/>
      <c r="BR1" s="178"/>
      <c r="BS1" s="17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0" t="s">
        <v>921</v>
      </c>
      <c r="AJ2" s="181"/>
      <c r="AK2" s="181"/>
      <c r="AL2" s="181"/>
      <c r="AM2" s="182"/>
      <c r="AN2" s="183"/>
      <c r="AO2" s="181"/>
      <c r="AP2" s="181"/>
      <c r="AQ2" s="184"/>
      <c r="AR2" s="6"/>
      <c r="AS2" s="180" t="s">
        <v>924</v>
      </c>
      <c r="AT2" s="181"/>
      <c r="AU2" s="181"/>
      <c r="AV2" s="181"/>
      <c r="AW2" s="181"/>
      <c r="AX2" s="181"/>
      <c r="AY2" s="184"/>
      <c r="AZ2" s="6"/>
      <c r="BA2" s="194" t="s">
        <v>925</v>
      </c>
      <c r="BB2" s="195"/>
      <c r="BC2" s="180" t="s">
        <v>922</v>
      </c>
      <c r="BD2" s="181"/>
      <c r="BE2" s="181"/>
      <c r="BF2" s="184"/>
      <c r="BG2" s="5"/>
      <c r="BH2" s="188"/>
      <c r="BI2" s="189"/>
      <c r="BJ2" s="189"/>
      <c r="BK2" s="190"/>
      <c r="BL2" s="5"/>
      <c r="BM2" s="191"/>
      <c r="BN2" s="192"/>
      <c r="BO2" s="192"/>
      <c r="BP2" s="192"/>
      <c r="BQ2" s="192"/>
      <c r="BR2" s="192"/>
      <c r="BS2" s="19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4" t="s">
        <v>926</v>
      </c>
      <c r="AJ3" s="195"/>
      <c r="AK3" s="194" t="s">
        <v>927</v>
      </c>
      <c r="AL3" s="200"/>
      <c r="AM3" s="201"/>
      <c r="AN3" s="202"/>
      <c r="AO3" s="200"/>
      <c r="AP3" s="200"/>
      <c r="AQ3" s="195"/>
      <c r="AR3" s="63"/>
      <c r="AS3" s="198" t="s">
        <v>933</v>
      </c>
      <c r="AT3" s="199"/>
      <c r="AU3" s="198" t="s">
        <v>934</v>
      </c>
      <c r="AV3" s="199"/>
      <c r="AW3" s="198" t="s">
        <v>935</v>
      </c>
      <c r="AX3" s="199"/>
      <c r="AY3" s="63" t="s">
        <v>936</v>
      </c>
      <c r="AZ3" s="63"/>
      <c r="BA3" s="196"/>
      <c r="BB3" s="197"/>
      <c r="BC3" s="194" t="s">
        <v>929</v>
      </c>
      <c r="BD3" s="200"/>
      <c r="BE3" s="200"/>
      <c r="BF3" s="195"/>
      <c r="BG3" s="62"/>
      <c r="BH3" s="188"/>
      <c r="BI3" s="189"/>
      <c r="BJ3" s="189"/>
      <c r="BK3" s="190"/>
      <c r="BL3" s="62"/>
      <c r="BM3" s="177" t="s">
        <v>937</v>
      </c>
      <c r="BN3" s="178"/>
      <c r="BO3" s="178"/>
      <c r="BP3" s="179"/>
      <c r="BQ3" s="177" t="s">
        <v>707</v>
      </c>
      <c r="BR3" s="178"/>
      <c r="BS3" s="17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/>
      <c r="BI67" s="17"/>
      <c r="BJ67" s="17" t="s">
        <v>1122</v>
      </c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1123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/>
      <c r="BI69" s="17"/>
      <c r="BJ69" s="17" t="s">
        <v>1123</v>
      </c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/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1124</v>
      </c>
      <c r="BK70" s="18" t="s">
        <v>1124</v>
      </c>
      <c r="BL70" s="16"/>
      <c r="BM70" s="130" t="s">
        <v>403</v>
      </c>
      <c r="BN70" s="130" t="s">
        <v>423</v>
      </c>
      <c r="BO70" s="130" t="s">
        <v>490</v>
      </c>
      <c r="BP70" s="18" t="s">
        <v>1124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1123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6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1125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1125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/>
      <c r="BI81" s="17"/>
      <c r="BJ81" s="17" t="s">
        <v>1126</v>
      </c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1127</v>
      </c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1128</v>
      </c>
      <c r="BK83" s="176" t="s">
        <v>1128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1129</v>
      </c>
      <c r="BK84" s="176" t="s">
        <v>1130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/>
      <c r="BI85" s="17"/>
      <c r="BJ85" s="17" t="s">
        <v>1131</v>
      </c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1</v>
      </c>
      <c r="BI86" s="17"/>
      <c r="BJ86" s="17" t="s">
        <v>1132</v>
      </c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1133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0.41041666666666665</v>
      </c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ERRO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 t="s">
        <v>1134</v>
      </c>
      <c r="BK91" s="18"/>
      <c r="BL91" s="16"/>
      <c r="BM91" s="130"/>
      <c r="BN91" s="130"/>
      <c r="BO91" s="130"/>
      <c r="BP91" s="18"/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0.41041666666666665</v>
      </c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ERRO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1135</v>
      </c>
      <c r="BK92" s="18"/>
      <c r="BL92" s="16"/>
      <c r="BM92" s="130"/>
      <c r="BN92" s="130"/>
      <c r="BO92" s="130"/>
      <c r="BP92" s="18"/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0.41041666666666665</v>
      </c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ERRO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 t="s">
        <v>1134</v>
      </c>
      <c r="BK93" s="18"/>
      <c r="BL93" s="16"/>
      <c r="BM93" s="130"/>
      <c r="BN93" s="130"/>
      <c r="BO93" s="130"/>
      <c r="BP93" s="18"/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 t="s">
        <v>1136</v>
      </c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 t="s">
        <v>1136</v>
      </c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 t="s">
        <v>1136</v>
      </c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/>
      <c r="AT101" s="108"/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1137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1138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1138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 BK83:BK84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71 BK949:BK1000 BK73:BK82 BK85:BK947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1139</v>
      </c>
      <c r="C3" s="174" t="s">
        <v>1140</v>
      </c>
      <c r="D3" s="174" t="s">
        <v>1141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1142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1143</v>
      </c>
      <c r="C4" s="160" t="s">
        <v>1144</v>
      </c>
      <c r="D4" s="160" t="s">
        <v>1145</v>
      </c>
      <c r="E4" s="160" t="s">
        <v>1146</v>
      </c>
      <c r="F4" s="160" t="s">
        <v>4</v>
      </c>
      <c r="G4" s="160" t="s">
        <v>1147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1148</v>
      </c>
      <c r="C6" s="161">
        <v>407867</v>
      </c>
      <c r="D6" s="161" t="s">
        <v>1149</v>
      </c>
      <c r="E6" s="161" t="s">
        <v>789</v>
      </c>
      <c r="F6" s="161" t="s">
        <v>1150</v>
      </c>
      <c r="G6" s="162"/>
    </row>
    <row r="7" spans="2:7">
      <c r="B7" s="161" t="s">
        <v>1151</v>
      </c>
      <c r="C7" s="161">
        <v>293644</v>
      </c>
      <c r="D7" s="161" t="s">
        <v>1152</v>
      </c>
      <c r="E7" s="161" t="s">
        <v>789</v>
      </c>
      <c r="F7" s="161" t="s">
        <v>1150</v>
      </c>
      <c r="G7" s="162"/>
    </row>
    <row r="8" spans="2:7">
      <c r="B8" s="161" t="s">
        <v>1153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1154</v>
      </c>
      <c r="C9" s="161">
        <v>256790</v>
      </c>
      <c r="D9" s="161" t="s">
        <v>1155</v>
      </c>
      <c r="E9" s="161" t="s">
        <v>790</v>
      </c>
      <c r="F9" s="161" t="s">
        <v>1156</v>
      </c>
      <c r="G9" s="162">
        <v>46357</v>
      </c>
    </row>
    <row r="10" spans="2:7">
      <c r="B10" s="161" t="s">
        <v>1157</v>
      </c>
      <c r="C10" s="161">
        <v>265193</v>
      </c>
      <c r="D10" s="161" t="s">
        <v>1158</v>
      </c>
      <c r="E10" s="161" t="s">
        <v>791</v>
      </c>
      <c r="F10" s="161" t="s">
        <v>1068</v>
      </c>
      <c r="G10" s="161" t="s">
        <v>1159</v>
      </c>
    </row>
    <row r="11" spans="2:7">
      <c r="B11" s="161" t="s">
        <v>1160</v>
      </c>
      <c r="C11" s="161">
        <v>293716</v>
      </c>
      <c r="D11" s="161" t="s">
        <v>1161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1162</v>
      </c>
      <c r="C12" s="161">
        <v>257258</v>
      </c>
      <c r="D12" s="161" t="s">
        <v>1163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1164</v>
      </c>
      <c r="C13" s="161">
        <v>371147</v>
      </c>
      <c r="D13" s="161" t="s">
        <v>1165</v>
      </c>
      <c r="E13" s="161" t="s">
        <v>792</v>
      </c>
      <c r="F13" s="161" t="s">
        <v>128</v>
      </c>
      <c r="G13" s="161" t="s">
        <v>1159</v>
      </c>
    </row>
    <row r="14" spans="2:7">
      <c r="B14" s="161" t="s">
        <v>1166</v>
      </c>
      <c r="C14" s="161">
        <v>259230</v>
      </c>
      <c r="D14" s="161" t="s">
        <v>1167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1168</v>
      </c>
      <c r="C15" s="161">
        <v>370705</v>
      </c>
      <c r="D15" s="161"/>
      <c r="E15" s="161" t="s">
        <v>792</v>
      </c>
      <c r="F15" s="161" t="s">
        <v>128</v>
      </c>
      <c r="G15" s="161" t="s">
        <v>1159</v>
      </c>
    </row>
    <row r="16" spans="2:7">
      <c r="B16" s="161" t="s">
        <v>1169</v>
      </c>
      <c r="C16" s="161">
        <v>258542</v>
      </c>
      <c r="D16" s="161" t="s">
        <v>1170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1171</v>
      </c>
      <c r="C17" s="161">
        <v>257050</v>
      </c>
      <c r="D17" s="161" t="s">
        <v>1172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1173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1174</v>
      </c>
      <c r="D4" s="163" t="s">
        <v>1175</v>
      </c>
      <c r="E4" s="163" t="s">
        <v>1176</v>
      </c>
      <c r="F4" s="160" t="s">
        <v>1177</v>
      </c>
      <c r="G4" s="163" t="s">
        <v>1178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1179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1180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1181</v>
      </c>
      <c r="D11" s="168"/>
      <c r="E11" s="167"/>
      <c r="F11" s="169"/>
      <c r="G11" s="167"/>
    </row>
    <row r="12" spans="2:7">
      <c r="B12" s="167" t="s">
        <v>709</v>
      </c>
      <c r="C12" s="167" t="s">
        <v>1182</v>
      </c>
      <c r="D12" s="168"/>
      <c r="E12" s="167"/>
      <c r="F12" s="169"/>
      <c r="G12" s="167"/>
    </row>
    <row r="13" spans="2:7">
      <c r="B13" s="167" t="s">
        <v>709</v>
      </c>
      <c r="C13" s="167" t="s">
        <v>1183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1184</v>
      </c>
      <c r="V1" s="215"/>
      <c r="W1" s="215"/>
    </row>
    <row r="2" spans="1:23" ht="15" customHeight="1">
      <c r="A2" s="87" t="s">
        <v>1185</v>
      </c>
      <c r="B2" s="87" t="s">
        <v>1186</v>
      </c>
      <c r="C2" s="87" t="s">
        <v>376</v>
      </c>
      <c r="D2" s="88" t="s">
        <v>958</v>
      </c>
      <c r="E2" s="88" t="s">
        <v>4</v>
      </c>
      <c r="F2" s="88" t="s">
        <v>1187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1188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1189</v>
      </c>
      <c r="D5" s="217"/>
      <c r="E5" s="217"/>
      <c r="F5" s="217"/>
      <c r="G5" s="217"/>
      <c r="H5" s="217"/>
      <c r="I5" s="217"/>
      <c r="J5" s="218"/>
      <c r="K5" s="219" t="s">
        <v>1190</v>
      </c>
      <c r="L5" s="220"/>
      <c r="M5" s="220"/>
      <c r="N5" s="220"/>
      <c r="O5" s="221" t="s">
        <v>1191</v>
      </c>
      <c r="P5" s="222"/>
    </row>
    <row r="6" spans="1:16" s="74" customFormat="1" ht="15" customHeight="1">
      <c r="A6" s="66" t="s">
        <v>1187</v>
      </c>
      <c r="B6" s="75" t="s">
        <v>1186</v>
      </c>
      <c r="C6" s="76" t="s">
        <v>958</v>
      </c>
      <c r="D6" s="77" t="s">
        <v>959</v>
      </c>
      <c r="E6" s="76" t="s">
        <v>1192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1193</v>
      </c>
      <c r="M6" s="80" t="s">
        <v>576</v>
      </c>
      <c r="N6" s="81" t="s">
        <v>953</v>
      </c>
      <c r="O6" s="158" t="s">
        <v>996</v>
      </c>
      <c r="P6" s="133" t="s">
        <v>1194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avaria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CBL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1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1195</v>
      </c>
      <c r="C2" s="121" t="s">
        <v>943</v>
      </c>
      <c r="D2" s="76" t="s">
        <v>945</v>
      </c>
      <c r="E2" s="76" t="s">
        <v>1196</v>
      </c>
      <c r="F2" s="99" t="s">
        <v>1197</v>
      </c>
      <c r="G2" s="76" t="s">
        <v>1198</v>
      </c>
      <c r="H2" s="76" t="s">
        <v>1199</v>
      </c>
      <c r="I2" s="76" t="s">
        <v>1200</v>
      </c>
      <c r="J2" s="76" t="s">
        <v>1201</v>
      </c>
      <c r="K2" s="78" t="s">
        <v>1202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2026-03-03T13:16:44Z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