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949" documentId="8_{B6337239-1A00-434D-AAD0-422EA1FEB5AE}" xr6:coauthVersionLast="47" xr6:coauthVersionMax="47" xr10:uidLastSave="{D8EB139D-FCBE-4E58-B5ED-D512ED8A31B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4" i="1" l="1" a="1"/>
  <c r="H354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2" i="12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4" i="12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AJ354" i="1" l="1"/>
  <c r="AJ328" i="1"/>
  <c r="D102" i="1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50" i="1"/>
  <c r="F448" i="13"/>
  <c r="AM447" i="1"/>
  <c r="F445" i="13"/>
  <c r="AM441" i="1"/>
  <c r="F439" i="13"/>
  <c r="AM438" i="1"/>
  <c r="F436" i="13"/>
  <c r="AM435" i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5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9" i="1"/>
  <c r="F447" i="13"/>
  <c r="AM446" i="1"/>
  <c r="F444" i="13"/>
  <c r="AM443" i="1"/>
  <c r="F441" i="13"/>
  <c r="AM440" i="1"/>
  <c r="F438" i="13"/>
  <c r="AM434" i="1"/>
  <c r="F432" i="13"/>
  <c r="AM431" i="1"/>
  <c r="F429" i="13"/>
  <c r="AM428" i="1"/>
  <c r="F426" i="13"/>
  <c r="AM425" i="1"/>
  <c r="F423" i="13"/>
  <c r="AM422" i="1"/>
  <c r="F420" i="13"/>
  <c r="AM419" i="1"/>
  <c r="F417" i="13"/>
  <c r="AM413" i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BE354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AN355" i="1"/>
  <c r="BE364" i="1"/>
  <c r="BE363" i="1"/>
  <c r="BE359" i="1"/>
  <c r="BE356" i="1"/>
  <c r="AJ31" i="1"/>
  <c r="AN359" i="1"/>
  <c r="AN357" i="1"/>
  <c r="AN363" i="1"/>
  <c r="L349" i="12"/>
  <c r="AN358" i="1"/>
  <c r="AM354" i="1"/>
  <c r="L120" i="11" s="1"/>
  <c r="BD365" i="1" a="1"/>
  <c r="BD365" i="1" s="1"/>
  <c r="BE355" i="1"/>
  <c r="BE370" i="1"/>
  <c r="AN368" i="1"/>
  <c r="L354" i="12"/>
  <c r="BE377" i="1"/>
  <c r="AN364" i="1"/>
  <c r="L350" i="12"/>
  <c r="AN361" i="1"/>
  <c r="L347" i="12"/>
  <c r="AN356" i="1"/>
  <c r="AN366" i="1"/>
  <c r="L352" i="12"/>
  <c r="L346" i="12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L351" i="12"/>
  <c r="AN365" i="1"/>
  <c r="AN362" i="1"/>
  <c r="L348" i="12"/>
  <c r="K346" i="12"/>
  <c r="AM360" i="1"/>
  <c r="N126" i="11" s="1"/>
  <c r="BE368" i="1"/>
  <c r="BE366" i="1"/>
  <c r="BE371" i="1"/>
  <c r="AN370" i="1"/>
  <c r="L356" i="12"/>
  <c r="AN367" i="1"/>
  <c r="L353" i="12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K357" i="12"/>
  <c r="L360" i="12"/>
  <c r="AN374" i="1"/>
  <c r="AN373" i="1"/>
  <c r="L359" i="12"/>
  <c r="AN369" i="1"/>
  <c r="L355" i="12"/>
  <c r="BD396" i="1" a="1"/>
  <c r="BD396" i="1" s="1"/>
  <c r="BE378" i="1"/>
  <c r="BE375" i="1"/>
  <c r="AN380" i="1"/>
  <c r="L366" i="12"/>
  <c r="AN377" i="1"/>
  <c r="L363" i="12"/>
  <c r="BE384" i="1"/>
  <c r="BE390" i="1"/>
  <c r="BD388" i="1" a="1"/>
  <c r="BD388" i="1" s="1"/>
  <c r="BD383" i="1" a="1"/>
  <c r="BD383" i="1" s="1"/>
  <c r="AM375" i="1"/>
  <c r="L141" i="11" s="1"/>
  <c r="K361" i="12"/>
  <c r="AN382" i="1"/>
  <c r="L368" i="12"/>
  <c r="AN379" i="1"/>
  <c r="L365" i="12"/>
  <c r="L362" i="12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L371" i="12"/>
  <c r="AN385" i="1"/>
  <c r="AN389" i="1"/>
  <c r="L375" i="12"/>
  <c r="L369" i="12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L374" i="12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<sst xmlns="http://schemas.openxmlformats.org/spreadsheetml/2006/main" count="9283" uniqueCount="1891">
  <si>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</si>
  <si>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</si>
  <si>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</si>
  <si>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</si>
  <si>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</si>
  <si>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</si>
  <si>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</si>
  <si>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</si>
  <si>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</si>
  <si>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</si>
  <si>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</si>
  <si>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</si>
  <si>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</si>
  <si>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</si>
  <si>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</si>
  <si>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</si>
  <si>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</si>
  <si>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</si>
  <si>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</si>
  <si>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</si>
  <si>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</si>
  <si>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</si>
  <si>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</si>
  <si>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</si>
  <si>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</si>
  <si>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</si>
  <si>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</si>
  <si>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</si>
  <si>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</si>
  <si>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</si>
  <si>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</si>
  <si>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</si>
  <si>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</si>
  <si>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</si>
  <si>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</si>
  <si>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</si>
  <si>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</si>
  <si>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</si>
  <si>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</si>
  <si>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</si>
  <si>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</si>
  <si>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</si>
  <si>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</si>
  <si>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</si>
  <si>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</si>
  <si>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</si>
  <si>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</si>
  <si>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</si>
  <si>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</si>
  <si>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</si>
  <si>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</si>
  <si>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</si>
  <si>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</si>
  <si>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</si>
  <si>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</si>
  <si>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</si>
  <si>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</si>
  <si>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</si>
  <si>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</si>
  <si>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</si>
  <si>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</si>
  <si>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</si>
  <si>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</si>
  <si>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</si>
  <si>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</si>
  <si>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</si>
  <si>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</si>
  <si>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</si>
  <si>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</si>
  <si>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</si>
  <si>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</si>
  <si>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</si>
  <si>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</si>
  <si>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</si>
  <si>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</si>
  <si>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</si>
  <si>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</si>
  <si>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</si>
  <si>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</si>
  <si>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</si>
  <si>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</si>
  <si>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</si>
  <si>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</si>
  <si>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</si>
  <si>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</si>
  <si>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</si>
  <si>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</si>
  <si>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</si>
  <si>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</si>
  <si>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</si>
  <si>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</si>
  <si>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</si>
  <si>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</si>
  <si>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</si>
  <si>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</si>
  <si>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</si>
  <si>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</si>
  <si>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</si>
  <si>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</si>
  <si>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</si>
  <si>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</si>
  <si>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</si>
  <si>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</si>
  <si>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</si>
  <si>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</si>
  <si>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</si>
  <si>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</si>
  <si>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</si>
  <si>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</si>
  <si>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</si>
  <si>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</si>
  <si>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</si>
  <si>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</si>
  <si>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</si>
  <si>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</si>
  <si>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</si>
  <si>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</si>
  <si>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</si>
  <si>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</si>
  <si>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</si>
  <si>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</si>
  <si>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</si>
  <si>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</si>
  <si>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</si>
  <si>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</si>
  <si>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</si>
  <si>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</si>
  <si>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</si>
  <si>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</si>
  <si>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</si>
  <si>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</si>
  <si>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</si>
  <si>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</si>
  <si>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</si>
  <si>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</si>
  <si>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</si>
  <si>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</si>
  <si>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</si>
  <si>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</si>
  <si>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</si>
  <si>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</si>
  <si>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</si>
  <si>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</si>
  <si>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</si>
  <si>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</si>
  <si>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</si>
  <si>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</si>
  <si>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</si>
  <si>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</si>
  <si>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</si>
  <si>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</si>
  <si>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</si>
  <si>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</si>
  <si>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</si>
  <si>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</si>
  <si>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</si>
  <si>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</si>
  <si>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</si>
  <si>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</si>
  <si>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</si>
  <si>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</si>
  <si>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</si>
  <si>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</si>
  <si>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</si>
  <si>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</si>
  <si>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</si>
  <si>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</si>
  <si>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</si>
  <si>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</si>
  <si>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</si>
  <si>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</si>
  <si>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</si>
  <si>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</si>
  <si>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</si>
  <si>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</si>
  <si>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</si>
  <si>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</si>
  <si>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</si>
  <si>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</si>
  <si>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</si>
  <si>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</si>
  <si>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</si>
  <si>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</si>
  <si>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</si>
  <si>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</si>
  <si>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</si>
  <si>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</si>
  <si>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</si>
  <si>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</si>
  <si>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</si>
  <si>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</si>
  <si>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</si>
  <si>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</si>
  <si>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</si>
  <si>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</si>
  <si>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</si>
  <si>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</si>
  <si>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</si>
  <si>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</si>
  <si>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</si>
  <si>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</si>
  <si>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</si>
  <si>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</si>
  <si>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</si>
  <si>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</si>
  <si>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</si>
  <si>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</si>
  <si>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</si>
  <si>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</si>
  <si>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</si>
  <si>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</si>
  <si>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</si>
  <si>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</si>
  <si>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</si>
  <si>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</si>
  <si>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</si>
  <si>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</si>
  <si>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</si>
  <si>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</si>
  <si>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</si>
  <si>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</si>
  <si>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</si>
  <si>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</si>
  <si>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</si>
  <si>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</si>
  <si>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</si>
  <si>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</si>
  <si>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</si>
  <si>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</si>
  <si>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</si>
  <si>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</si>
  <si>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</si>
  <si>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</si>
  <si>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</si>
  <si>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</si>
  <si>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</si>
  <si>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</si>
  <si>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</si>
  <si>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</si>
  <si>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</si>
  <si>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</si>
  <si>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</si>
  <si>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</si>
  <si>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</si>
  <si>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</si>
  <si>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</si>
  <si>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</si>
  <si>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</si>
  <si>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</si>
  <si>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</si>
  <si>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</si>
  <si>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</si>
  <si>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</si>
  <si>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</si>
  <si>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</si>
  <si>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</si>
  <si>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</si>
  <si>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</si>
  <si>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</si>
  <si>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</si>
  <si>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</si>
  <si>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</si>
  <si>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</si>
  <si>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</si>
  <si>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</si>
  <si>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</si>
  <si>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</si>
  <si>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</si>
  <si>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</si>
  <si>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</si>
  <si>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</si>
  <si>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</si>
  <si>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</si>
  <si>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</si>
  <si>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</si>
  <si>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</si>
  <si>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</si>
  <si>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</si>
  <si>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</si>
  <si>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</si>
  <si>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</si>
  <si>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</si>
  <si>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</si>
  <si>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</si>
  <si>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</si>
  <si>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</si>
  <si>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</si>
  <si>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</si>
  <si>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</si>
  <si>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</si>
  <si>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</si>
  <si>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</si>
  <si>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</si>
  <si>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</si>
  <si>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</si>
  <si>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</si>
  <si>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</si>
  <si>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</si>
  <si>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</si>
  <si>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</si>
  <si>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</si>
  <si>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</si>
  <si>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</si>
  <si>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</si>
  <si>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</si>
  <si>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</si>
  <si>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</si>
  <si>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</si>
  <si>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</si>
  <si>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</si>
  <si>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</si>
  <si>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</si>
  <si>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</si>
  <si>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</si>
  <si>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</si>
  <si>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</si>
  <si>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</si>
  <si>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</si>
  <si>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</si>
  <si>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</si>
  <si>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</si>
  <si>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</si>
  <si>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</si>
  <si>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</si>
  <si>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</si>
  <si>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</si>
  <si>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</si>
  <si>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</si>
  <si>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</si>
  <si>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</si>
  <si>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</si>
  <si>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</si>
  <si>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</si>
  <si>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</si>
  <si>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</si>
  <si>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</si>
  <si>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</si>
  <si>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</si>
  <si>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</si>
  <si>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</si>
  <si>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</si>
  <si>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</si>
  <si>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</si>
  <si>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</si>
  <si>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</si>
  <si>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</si>
  <si>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</si>
  <si>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</si>
  <si>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</si>
  <si>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</si>
  <si>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</si>
  <si>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</si>
  <si>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</si>
  <si>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</si>
  <si>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</si>
  <si>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</si>
  <si>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</si>
  <si>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</si>
  <si>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</si>
  <si>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</si>
  <si>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</si>
  <si>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</si>
  <si>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</si>
  <si>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</si>
  <si>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</si>
  <si>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</si>
  <si>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</si>
  <si>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</si>
  <si>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</si>
  <si>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</si>
  <si>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</si>
  <si>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</si>
  <si>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</si>
  <si>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</si>
  <si>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</si>
  <si>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</si>
  <si>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</si>
  <si>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</si>
  <si>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</si>
  <si>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</si>
  <si>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</si>
  <si>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</si>
  <si>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</si>
  <si>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</si>
  <si>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</si>
  <si>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</si>
  <si>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</si>
  <si>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</si>
  <si>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</si>
  <si>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</si>
  <si>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</si>
  <si>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</si>
  <si>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</si>
  <si>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</si>
  <si>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</si>
  <si>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</si>
  <si>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</si>
  <si>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</si>
  <si>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</si>
  <si>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</si>
  <si>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</si>
  <si>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</si>
  <si>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</si>
  <si>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</si>
  <si>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</si>
  <si>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</si>
  <si>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</si>
  <si>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</si>
  <si>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</si>
  <si>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</si>
  <si>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</si>
  <si>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</si>
  <si>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</si>
  <si>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</si>
  <si>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</si>
  <si>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</si>
  <si>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</si>
  <si>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</si>
  <si>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</si>
  <si>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</si>
  <si>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</si>
  <si>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</si>
  <si>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</si>
  <si>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</si>
  <si>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</si>
  <si>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</si>
  <si>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</si>
  <si>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</si>
  <si>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</si>
  <si>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</si>
  <si>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</si>
  <si>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</si>
  <si>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</si>
  <si>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</si>
  <si>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</si>
  <si>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</si>
  <si>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</si>
  <si>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</si>
  <si>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</si>
  <si>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</si>
  <si>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</si>
  <si>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</si>
  <si>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</si>
  <si>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</si>
  <si>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</si>
  <si>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</si>
  <si>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</si>
  <si>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</si>
  <si>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</si>
  <si>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</si>
  <si>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</si>
  <si>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</si>
  <si>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</si>
  <si>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</si>
  <si>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</si>
  <si>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</si>
  <si>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</si>
  <si>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</si>
  <si>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</si>
  <si>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</si>
  <si>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</si>
  <si>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</si>
  <si>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</si>
  <si>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</si>
  <si>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</si>
  <si>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</si>
  <si>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</si>
  <si>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</si>
  <si>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</si>
  <si>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</si>
  <si>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</si>
  <si>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</si>
  <si>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</si>
  <si>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</si>
  <si>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</si>
  <si>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</si>
  <si>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</si>
  <si>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</si>
  <si>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</si>
  <si>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</si>
  <si>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</si>
  <si>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</si>
  <si>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</si>
  <si>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</si>
  <si>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</si>
  <si>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</si>
  <si>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</si>
  <si>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</si>
  <si>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</si>
  <si>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</si>
  <si>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</si>
  <si>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</si>
  <si>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</si>
  <si>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</si>
  <si>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</si>
  <si>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</si>
  <si>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</si>
  <si>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</si>
  <si>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</si>
  <si>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</si>
  <si>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</si>
  <si>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</si>
  <si>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</si>
  <si>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</si>
  <si>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</si>
  <si>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</si>
  <si>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</si>
  <si>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</si>
  <si>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</si>
  <si>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</si>
  <si>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</si>
  <si>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</si>
  <si>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</si>
  <si>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</si>
  <si>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</si>
  <si>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</si>
  <si>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</si>
  <si>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</si>
  <si>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</si>
  <si>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</si>
  <si>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</si>
  <si>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</si>
  <si>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</si>
  <si>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</si>
  <si>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</si>
  <si>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</si>
  <si>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</si>
  <si>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</si>
  <si>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</si>
  <si>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</si>
  <si>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</si>
  <si>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</si>
  <si>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</si>
  <si>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</si>
  <si>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</si>
  <si>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</si>
  <si>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</si>
  <si>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</si>
  <si>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</si>
  <si>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</si>
  <si>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</si>
  <si>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</si>
  <si>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</si>
  <si>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</si>
  <si>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</si>
  <si>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</si>
  <si>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</si>
  <si>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</si>
  <si>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</si>
  <si>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</si>
  <si>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</si>
  <si>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</si>
  <si>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</si>
  <si>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</si>
  <si>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</si>
  <si>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</si>
  <si>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</si>
  <si>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</si>
  <si>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</si>
  <si>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</si>
  <si>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</si>
  <si>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</si>
  <si>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</si>
  <si>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</si>
  <si>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</si>
  <si>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</si>
  <si>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</si>
  <si>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</si>
  <si>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</si>
  <si>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</si>
  <si>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</si>
  <si>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</si>
  <si>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</si>
  <si>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</si>
  <si>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</si>
  <si>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</si>
  <si>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</si>
  <si>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</si>
  <si>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</si>
  <si>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</si>
  <si>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</si>
  <si>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</si>
  <si>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</si>
  <si>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</si>
  <si>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</si>
  <si>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</si>
  <si>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</si>
  <si>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</si>
  <si>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</si>
  <si>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</si>
  <si>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</si>
  <si>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</si>
  <si>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</si>
  <si>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</si>
  <si>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</si>
  <si>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</si>
  <si>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</si>
  <si>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</si>
  <si>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</si>
  <si>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</si>
  <si>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</si>
  <si>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</si>
  <si>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</si>
  <si>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</si>
  <si>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</si>
  <si>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</si>
  <si>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</si>
  <si>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</si>
  <si>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</si>
  <si>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</si>
  <si>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</si>
  <si>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</si>
  <si>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</si>
  <si>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</si>
  <si>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</si>
  <si>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</si>
  <si>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</si>
  <si>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</si>
  <si>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</si>
  <si>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</si>
  <si>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</si>
  <si>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</si>
  <si>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</si>
  <si>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</si>
  <si>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</si>
  <si>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</si>
  <si>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</si>
  <si>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</si>
  <si>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</si>
  <si>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</si>
  <si>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</si>
  <si>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</si>
  <si>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</si>
  <si>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</si>
  <si>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</si>
  <si>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</si>
  <si>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</si>
  <si>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</si>
  <si>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</si>
  <si>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</si>
  <si>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</si>
  <si>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</si>
  <si>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</si>
  <si>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</si>
  <si>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</si>
  <si>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</si>
  <si>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</si>
  <si>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</si>
  <si>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</si>
  <si>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</si>
  <si>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</si>
  <si>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</si>
  <si>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</si>
  <si>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</si>
  <si>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</si>
  <si>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</si>
  <si>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</si>
  <si>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</si>
  <si>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</si>
  <si>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</si>
  <si>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</si>
  <si>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</si>
  <si>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</si>
  <si>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</si>
  <si>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</si>
  <si>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</si>
  <si>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</si>
  <si>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</si>
  <si>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</si>
  <si>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</si>
  <si>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</si>
  <si>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</si>
  <si>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</si>
  <si>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</si>
  <si>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</si>
  <si>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</si>
  <si>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</si>
  <si>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</si>
  <si>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</si>
  <si>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</si>
  <si>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</si>
  <si>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</si>
  <si>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</si>
  <si>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</si>
  <si>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</si>
  <si>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</si>
  <si>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</si>
  <si>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</si>
  <si>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</si>
  <si>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</si>
  <si>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</si>
  <si>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</si>
  <si>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</si>
  <si>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</si>
  <si>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</si>
  <si>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</si>
  <si>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</si>
  <si>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</si>
  <si>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</si>
  <si>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</si>
  <si>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</si>
  <si>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</si>
  <si>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</si>
  <si>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</si>
  <si>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</si>
  <si>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</si>
  <si>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</si>
  <si>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</si>
  <si>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</si>
  <si>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</si>
  <si>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</si>
  <si>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</si>
  <si>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</si>
  <si>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</si>
  <si>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</si>
  <si>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</si>
  <si>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</si>
  <si>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</si>
  <si>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</si>
  <si>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</si>
  <si>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</si>
  <si>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</si>
  <si>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</si>
  <si>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</si>
  <si>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</si>
  <si>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</si>
  <si>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</si>
  <si>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</si>
  <si>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</si>
  <si>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</si>
  <si>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</si>
  <si>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</si>
  <si>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</si>
  <si>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</si>
  <si>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</si>
  <si>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</si>
  <si>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</si>
  <si>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</si>
  <si>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</si>
  <si>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</si>
  <si>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</si>
  <si>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</si>
  <si>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</si>
  <si>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</si>
  <si>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</si>
  <si>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</si>
  <si>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</si>
  <si>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</si>
  <si>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</si>
  <si>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</si>
  <si>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</si>
  <si>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</si>
  <si>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</si>
  <si>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</si>
  <si>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</si>
  <si>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</si>
  <si>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</si>
  <si>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</si>
  <si>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</si>
  <si>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</si>
  <si>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</si>
  <si>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</si>
  <si>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</si>
  <si>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</si>
  <si>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</si>
  <si>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</si>
  <si>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</si>
  <si>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</si>
  <si>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</si>
  <si>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</si>
  <si>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</si>
  <si>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</si>
  <si>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</si>
  <si>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</si>
  <si>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</si>
  <si>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</si>
  <si>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</si>
  <si>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</si>
  <si>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</si>
  <si>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</si>
  <si>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</si>
  <si>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</si>
  <si>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</si>
  <si>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</si>
  <si>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</si>
  <si>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</si>
  <si>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</si>
  <si>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</si>
  <si>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</si>
  <si>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</si>
  <si>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</si>
  <si>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</si>
  <si>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</si>
  <si>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</si>
  <si>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</si>
  <si>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</si>
  <si>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</si>
  <si>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</si>
  <si>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</si>
  <si>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</si>
  <si>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</si>
  <si>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</si>
  <si>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</si>
  <si>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</si>
  <si>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</si>
  <si>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</si>
  <si>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</si>
  <si>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</si>
  <si>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</si>
  <si>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</si>
  <si>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</si>
  <si>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</si>
  <si>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</si>
  <si>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</si>
  <si>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</si>
  <si>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</si>
  <si>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</si>
  <si>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</si>
  <si>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</si>
  <si>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</si>
  <si>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</si>
  <si>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</si>
  <si>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</si>
  <si>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</si>
  <si>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</si>
  <si>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</si>
  <si>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</si>
  <si>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</si>
  <si>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</si>
  <si>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</si>
  <si>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</si>
  <si>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</si>
  <si>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</si>
  <si>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</si>
  <si>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</si>
  <si>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</si>
  <si>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</si>
  <si>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</si>
  <si>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</si>
  <si>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</si>
  <si>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</si>
  <si>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</si>
  <si>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</si>
  <si>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</si>
  <si>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</si>
  <si>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</si>
  <si>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</si>
  <si>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</si>
  <si>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</si>
  <si>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</si>
  <si>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</si>
  <si>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</si>
  <si>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</si>
  <si>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</si>
  <si>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</si>
  <si>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</si>
  <si>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</si>
  <si>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</si>
  <si>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</si>
  <si>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</si>
  <si>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</si>
  <si>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</si>
  <si>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</si>
  <si>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</si>
  <si>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</si>
  <si>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</si>
  <si>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</si>
  <si>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</si>
  <si>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</si>
  <si>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</si>
  <si>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</si>
  <si>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</si>
  <si>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</si>
  <si>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</si>
  <si>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</si>
  <si>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</si>
  <si>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</si>
  <si>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</si>
  <si>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</si>
  <si>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</si>
  <si>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</si>
  <si>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</si>
  <si>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</si>
  <si>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</si>
  <si>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</si>
  <si>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</si>
  <si>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</si>
  <si>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</si>
  <si>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</si>
  <si>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</si>
  <si>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</si>
  <si>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</si>
  <si>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</si>
  <si>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</si>
  <si>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</si>
  <si>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</si>
  <si>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</si>
  <si>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</si>
  <si>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</si>
  <si>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</si>
  <si>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</si>
  <si>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</si>
  <si>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</si>
  <si>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</si>
  <si>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</si>
  <si>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</si>
  <si>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</si>
  <si>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</si>
  <si>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</si>
  <si>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</si>
  <si>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</si>
  <si>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</si>
  <si>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</si>
  <si>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</si>
  <si>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</si>
  <si>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</si>
  <si>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</si>
  <si>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</si>
  <si>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</si>
  <si>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</si>
  <si>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</si>
  <si>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</si>
  <si>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</si>
  <si>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</si>
  <si>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</si>
  <si>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</si>
  <si>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</si>
  <si>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</si>
  <si>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</si>
  <si>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</si>
  <si>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</si>
  <si>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</si>
  <si>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</si>
  <si>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</si>
  <si>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</si>
  <si>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</si>
  <si>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</si>
  <si>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</si>
  <si>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</si>
  <si>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</si>
  <si>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</si>
  <si>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</si>
  <si>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</si>
  <si>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</si>
  <si>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</si>
  <si>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</si>
  <si>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</si>
  <si>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</si>
  <si>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</si>
  <si>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</si>
  <si>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</si>
  <si>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</si>
  <si>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</si>
  <si>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</si>
  <si>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</si>
  <si>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</si>
  <si>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</si>
  <si>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</si>
  <si>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</si>
  <si>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</si>
  <si>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</si>
  <si>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</si>
  <si>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</si>
  <si>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</si>
  <si>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</si>
  <si>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</si>
  <si>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</si>
  <si>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</si>
  <si>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</si>
  <si>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</si>
  <si>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</si>
  <si>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</si>
  <si>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</si>
  <si>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</si>
  <si>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</si>
  <si>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</si>
  <si>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</si>
  <si>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</si>
  <si>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</si>
  <si>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</si>
  <si>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</si>
  <si>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</si>
  <si>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</si>
  <si>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</si>
  <si>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</si>
  <si>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</si>
  <si>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</si>
  <si>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</si>
  <si>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</si>
  <si>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</si>
  <si>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</si>
  <si>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</si>
  <si>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</si>
  <si>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</si>
  <si>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</si>
  <si>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</si>
  <si>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</si>
  <si>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</si>
  <si>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</si>
  <si>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</si>
  <si>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</si>
  <si>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</si>
  <si>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</si>
  <si>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</si>
  <si>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</si>
  <si>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</si>
  <si>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</si>
  <si>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</si>
  <si>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</si>
  <si>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</si>
  <si>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</si>
  <si>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</si>
  <si>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</si>
  <si>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</si>
  <si>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</si>
  <si>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</si>
  <si>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</si>
  <si>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</si>
  <si>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</si>
  <si>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</si>
  <si>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</si>
  <si>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</si>
  <si>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</si>
  <si>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</si>
  <si>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</si>
  <si>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</si>
  <si>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</si>
  <si>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</si>
  <si>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</si>
  <si>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</si>
  <si>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</si>
  <si>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</si>
  <si>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</si>
  <si>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</si>
  <si>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</si>
  <si>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</si>
  <si>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</si>
  <si>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</si>
  <si>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</si>
  <si>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</si>
  <si>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</si>
  <si>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</si>
  <si>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</si>
  <si>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</si>
  <si>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</si>
  <si>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</si>
  <si>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</si>
  <si>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</si>
  <si>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</si>
  <si>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</si>
  <si>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</si>
  <si>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</si>
  <si>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</si>
  <si>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</si>
  <si>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</si>
  <si>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</si>
  <si>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</si>
  <si>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</si>
  <si>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</si>
  <si>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</si>
  <si>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</si>
  <si>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</si>
  <si>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</si>
  <si>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</si>
  <si>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</si>
  <si>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</si>
  <si>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</si>
  <si>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</si>
  <si>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</si>
  <si>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</si>
  <si>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</si>
  <si>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</si>
  <si>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</si>
  <si>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</si>
  <si>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</si>
  <si>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</si>
  <si>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</si>
  <si>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</si>
  <si>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</si>
  <si>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</si>
  <si>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</si>
  <si>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</si>
  <si>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</si>
  <si>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</si>
  <si>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</si>
  <si>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</si>
  <si>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</si>
  <si>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</si>
  <si>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</si>
  <si>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</si>
  <si>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</si>
  <si>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</si>
  <si>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</si>
  <si>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</si>
  <si>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</si>
  <si>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</si>
  <si>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</si>
  <si>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</si>
  <si>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</si>
  <si>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</si>
  <si>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</si>
  <si>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</si>
  <si>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</si>
  <si>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</si>
  <si>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</si>
  <si>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</si>
  <si>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</si>
  <si>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</si>
  <si>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</si>
  <si>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</si>
  <si>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</si>
  <si>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</si>
  <si>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</si>
  <si>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</si>
  <si>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</si>
  <si>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</si>
  <si>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</si>
  <si>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</si>
  <si>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</si>
  <si>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</si>
  <si>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</si>
  <si>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</si>
  <si>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</si>
  <si>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</si>
  <si>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</si>
  <si>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</si>
  <si>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</si>
  <si>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</si>
  <si>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</si>
  <si>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</si>
  <si>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</si>
  <si>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</si>
  <si>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</si>
  <si>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</si>
  <si>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</si>
  <si>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</si>
  <si>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</si>
  <si>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</si>
  <si>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</si>
  <si>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</si>
  <si>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</si>
  <si>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</si>
  <si>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</si>
  <si>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</si>
  <si>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</si>
  <si>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</si>
  <si>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</si>
  <si>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</si>
  <si>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</si>
  <si>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</si>
  <si>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</si>
  <si>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</si>
  <si>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</si>
  <si>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</si>
  <si>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</si>
  <si>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</si>
  <si>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</si>
  <si>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</si>
  <si>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</si>
  <si>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</si>
  <si>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</si>
  <si>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</si>
  <si>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</si>
  <si>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</si>
  <si>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</si>
  <si>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</si>
  <si>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</si>
  <si>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</si>
  <si>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</si>
  <si>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</si>
  <si>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</si>
  <si>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</si>
  <si>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</si>
  <si>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</si>
  <si>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</si>
  <si>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</si>
  <si>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</si>
  <si>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</si>
  <si>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</si>
  <si>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</si>
  <si>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</si>
  <si>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</si>
  <si>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</si>
  <si>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</si>
  <si>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</si>
  <si>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</si>
  <si>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</si>
  <si>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</si>
  <si>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</si>
  <si>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</si>
  <si>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</si>
  <si>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</si>
  <si>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</si>
  <si>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</si>
  <si>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</si>
  <si>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</si>
  <si>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</si>
  <si>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</si>
  <si>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</si>
  <si>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</si>
  <si>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</si>
  <si>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</si>
  <si>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</si>
  <si>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</si>
  <si>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</si>
  <si>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</si>
  <si>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</si>
  <si>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</si>
  <si>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</si>
  <si>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</si>
  <si>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</si>
  <si>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</si>
  <si>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</si>
  <si>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</si>
  <si>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</si>
  <si>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</si>
  <si>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</si>
  <si>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</si>
  <si>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</si>
  <si>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</si>
  <si>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</si>
  <si>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</si>
  <si>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</si>
  <si>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</si>
  <si>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</si>
  <si>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</si>
  <si>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</si>
  <si>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</si>
  <si>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</si>
  <si>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</si>
  <si>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</si>
  <si>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</si>
  <si>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</si>
  <si>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</si>
  <si>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</si>
  <si>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</si>
  <si>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</si>
  <si>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</si>
  <si>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</si>
  <si>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</si>
  <si>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</si>
  <si>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</si>
  <si>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</si>
  <si>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</si>
  <si>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</si>
  <si>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</si>
  <si>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</si>
  <si>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</si>
  <si>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</si>
  <si>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</si>
  <si>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</si>
  <si>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</si>
  <si>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</si>
  <si>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</si>
  <si>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</si>
  <si>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</si>
  <si>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</si>
  <si>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</si>
  <si>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</si>
  <si>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</si>
  <si>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</si>
  <si>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</si>
  <si>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</si>
  <si>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</si>
  <si>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</si>
  <si>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</si>
  <si>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</si>
  <si>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</si>
  <si>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</si>
  <si>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</si>
  <si>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</si>
  <si>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</si>
  <si>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</si>
  <si>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</si>
  <si>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</si>
  <si>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</si>
  <si>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</si>
  <si>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</si>
  <si>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</si>
  <si>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</si>
  <si>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</si>
  <si>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</si>
  <si>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</si>
  <si>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</si>
  <si>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</si>
  <si>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</si>
  <si>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</si>
  <si>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</si>
  <si>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</si>
  <si>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</si>
  <si>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</si>
  <si>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</si>
  <si>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</si>
  <si>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</si>
  <si>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</si>
  <si>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</si>
  <si>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</si>
  <si>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</si>
  <si>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</si>
  <si>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</si>
  <si>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</si>
  <si>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</si>
  <si>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</si>
  <si>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</si>
  <si>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</si>
  <si>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</si>
  <si>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</si>
  <si>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</si>
  <si>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</si>
  <si>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</si>
  <si>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</si>
  <si>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</si>
  <si>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</si>
  <si>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</si>
  <si>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</si>
  <si>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</si>
  <si>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</si>
  <si>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</si>
  <si>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</si>
  <si>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</si>
  <si>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</si>
  <si>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</si>
  <si>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</si>
  <si>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</si>
  <si>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</si>
  <si>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</si>
  <si>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</si>
  <si>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</si>
  <si>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</si>
  <si>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</si>
  <si>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</si>
  <si>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</si>
  <si>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</si>
  <si>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</si>
  <si>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</si>
  <si>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</si>
  <si>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</si>
  <si>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</si>
  <si>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</si>
  <si>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</si>
  <si>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</si>
  <si>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</si>
  <si>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</si>
  <si>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</si>
  <si>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</si>
  <si>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</si>
  <si>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</si>
  <si>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</si>
  <si>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</si>
  <si>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</si>
  <si>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</si>
  <si>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</si>
  <si>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</si>
  <si>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</si>
  <si>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</si>
  <si>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</si>
  <si>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</si>
  <si>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</si>
  <si>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</si>
  <si>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</si>
  <si>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</si>
  <si>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</si>
  <si>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</si>
  <si>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</si>
  <si>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</si>
  <si>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</si>
  <si>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</si>
  <si>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</si>
  <si>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</si>
  <si>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</si>
  <si>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</si>
  <si>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</si>
  <si>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</si>
  <si>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</si>
  <si>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</si>
  <si>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</si>
  <si>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</si>
  <si>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</si>
  <si>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</si>
  <si>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</si>
  <si>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</si>
  <si>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</si>
  <si>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</si>
  <si>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</si>
  <si>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</si>
  <si>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</si>
  <si>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</si>
  <si>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</si>
  <si>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</si>
  <si>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</si>
  <si>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</si>
  <si>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</si>
  <si>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</si>
  <si>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</si>
  <si>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</si>
  <si>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</si>
  <si>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</si>
  <si>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</si>
  <si>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</si>
  <si>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</si>
  <si>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</si>
  <si>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</si>
  <si>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</si>
  <si>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</si>
  <si>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</si>
  <si>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</si>
  <si>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</si>
  <si>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</si>
  <si>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</si>
  <si>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</si>
  <si>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</si>
  <si>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</si>
  <si>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</si>
  <si>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</si>
  <si>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</si>
  <si>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</si>
  <si>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</si>
  <si>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</si>
  <si>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</si>
  <si>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</si>
  <si>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</si>
  <si>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</si>
  <si>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</si>
  <si>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</si>
  <si>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</si>
  <si>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</si>
  <si>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</si>
  <si>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</si>
  <si>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</si>
  <si>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</si>
  <si>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</si>
  <si>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</si>
  <si>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</si>
  <si>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</si>
  <si>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</si>
  <si>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</si>
  <si>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</si>
  <si>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</si>
  <si>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</si>
  <si>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</si>
  <si>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</si>
  <si>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</si>
  <si>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</si>
  <si>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</si>
  <si>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</si>
  <si>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</si>
  <si>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</si>
  <si>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</si>
  <si>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</si>
  <si>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</si>
  <si>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</si>
  <si>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</si>
  <si>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</si>
  <si>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</si>
  <si>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</si>
  <si>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</si>
  <si>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</si>
  <si>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</si>
  <si>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</si>
  <si>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</si>
  <si>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</si>
  <si>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</si>
  <si>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</si>
  <si>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</si>
  <si>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</si>
  <si>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</si>
  <si>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</si>
  <si>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</si>
  <si>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</si>
  <si>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</si>
  <si>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</si>
  <si>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</si>
  <si>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</si>
  <si>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</si>
  <si>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</si>
  <si>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</si>
  <si>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</si>
  <si>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</si>
  <si>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</si>
  <si>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</si>
  <si>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</si>
  <si>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</si>
  <si>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</si>
  <si>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</si>
  <si>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</si>
  <si>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</si>
  <si>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</si>
  <si>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</si>
  <si>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</si>
  <si>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</si>
  <si>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</si>
  <si>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</si>
  <si>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</si>
  <si>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</si>
  <si>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</si>
  <si>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</si>
  <si>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</si>
  <si>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</si>
  <si>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</si>
  <si>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</si>
  <si>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</si>
  <si>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</si>
  <si>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</si>
  <si>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</si>
  <si>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</si>
  <si>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</si>
  <si>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</si>
  <si>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</si>
  <si>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</si>
  <si>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</si>
  <si>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</si>
  <si>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</si>
  <si>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</si>
  <si>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</si>
  <si>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</si>
  <si>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</si>
  <si>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</si>
  <si>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</si>
  <si>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</si>
  <si>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</si>
  <si>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</si>
  <si>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</si>
  <si>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</si>
  <si>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</si>
  <si>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</si>
  <si>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</si>
  <si>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</si>
  <si>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</si>
  <si>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</si>
  <si>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</si>
  <si>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</si>
  <si>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</si>
  <si>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</si>
  <si>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</si>
  <si>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</si>
  <si>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</si>
  <si>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</si>
  <si>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</si>
  <si>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</si>
  <si>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</si>
  <si>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</si>
  <si>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</si>
  <si>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</si>
  <si>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</si>
  <si>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</si>
  <si>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</si>
  <si>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</si>
  <si>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</si>
  <si>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</si>
  <si>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</si>
  <si>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</si>
  <si>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</si>
  <si>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</si>
  <si>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</si>
  <si>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</si>
  <si>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</si>
  <si>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</si>
  <si>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</si>
  <si>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</si>
  <si>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</si>
  <si>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</si>
  <si>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</si>
  <si>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</si>
  <si>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</si>
  <si>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</si>
  <si>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</si>
  <si>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</si>
  <si>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</si>
  <si>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</si>
  <si>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</si>
  <si>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</si>
  <si>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</si>
  <si>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</si>
  <si>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</si>
  <si>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</si>
  <si>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</si>
  <si>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</si>
  <si>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</si>
  <si>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</si>
  <si>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</si>
  <si>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</si>
  <si>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</si>
  <si>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</si>
  <si>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</si>
  <si>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</si>
  <si>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</si>
  <si>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</si>
  <si>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</si>
  <si>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</si>
  <si>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</si>
  <si>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</si>
  <si>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</si>
  <si>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</si>
  <si>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</si>
  <si>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</si>
  <si>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</si>
  <si>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</si>
  <si>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</si>
  <si>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</si>
  <si>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</si>
  <si>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</si>
  <si>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</si>
  <si>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</si>
  <si>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</si>
  <si>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</si>
  <si>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</si>
  <si>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</si>
  <si>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</si>
  <si>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</si>
  <si>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</si>
  <si>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</si>
  <si>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</si>
  <si>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</si>
  <si>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</si>
  <si>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</si>
  <si>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</si>
  <si>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</si>
  <si>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</si>
  <si>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</si>
  <si>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</si>
  <si>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</si>
  <si>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</si>
  <si>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</si>
  <si>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</si>
  <si>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</si>
  <si>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</si>
  <si>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</si>
  <si>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</si>
  <si>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</si>
  <si>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</si>
  <si>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</si>
  <si>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</si>
  <si>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</si>
  <si>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</si>
  <si>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</si>
  <si>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</si>
  <si>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</si>
  <si>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</si>
  <si>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</si>
  <si>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</si>
  <si>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</si>
  <si>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</si>
  <si>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</si>
  <si>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</si>
  <si>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</si>
  <si>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</si>
  <si>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</si>
  <si>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</si>
  <si>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</si>
  <si>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</si>
  <si>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</si>
  <si>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</si>
  <si>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</si>
  <si>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</si>
  <si>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</si>
  <si>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</si>
  <si>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</si>
  <si>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</si>
  <si>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</si>
  <si>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</si>
  <si>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</si>
  <si>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</si>
  <si>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</si>
  <si>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</si>
  <si>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</si>
  <si>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</si>
  <si>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</si>
  <si>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</si>
  <si>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</si>
  <si>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</si>
  <si>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</si>
  <si>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</si>
  <si>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</si>
  <si>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</si>
  <si>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</si>
  <si>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</si>
  <si>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</si>
  <si>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</si>
  <si>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</si>
  <si>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</si>
  <si>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</si>
  <si>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</si>
  <si>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</si>
  <si>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</si>
  <si>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</si>
  <si>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</si>
  <si>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</si>
  <si>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</si>
  <si>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</si>
  <si>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</si>
  <si>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</si>
  <si>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</si>
  <si>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</si>
  <si>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</si>
  <si>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</si>
  <si>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</si>
  <si>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</si>
  <si>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</si>
  <si>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</si>
  <si>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</si>
  <si>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</si>
  <si>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</si>
  <si>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</si>
  <si>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</si>
  <si>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</si>
  <si>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</si>
  <si>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</si>
  <si>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</si>
  <si>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</si>
  <si>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</si>
  <si>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</si>
  <si>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</si>
  <si>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</si>
  <si>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</si>
  <si>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</si>
  <si>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</si>
  <si>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</si>
  <si>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</si>
  <si>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</si>
  <si>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</si>
  <si>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</si>
  <si>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</si>
  <si>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</si>
  <si>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</si>
  <si>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</si>
  <si>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</si>
  <si>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</si>
  <si>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</si>
  <si>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</si>
  <si>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</si>
  <si>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</si>
  <si>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</si>
  <si>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</si>
  <si>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</si>
  <si>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</si>
  <si>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</si>
  <si>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</si>
  <si>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</si>
  <si>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</si>
  <si>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</si>
  <si>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</si>
  <si>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</si>
  <si>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</si>
  <si>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</si>
  <si>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</si>
  <si>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</si>
  <si>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</si>
  <si>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</si>
  <si>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</si>
  <si>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</si>
  <si>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</si>
  <si>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</si>
  <si>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</si>
  <si>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</si>
  <si>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</si>
  <si>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</si>
  <si>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</si>
  <si>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</si>
  <si>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</si>
  <si>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</si>
  <si>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</si>
  <si>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</si>
  <si>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</si>
  <si>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</si>
  <si>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</si>
  <si>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</si>
  <si>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</si>
  <si>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</si>
  <si>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</si>
  <si>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</si>
  <si>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</si>
  <si>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</si>
  <si>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</si>
  <si>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</si>
  <si>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</si>
  <si>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</si>
  <si>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</si>
  <si>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</si>
  <si>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</si>
  <si>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</si>
  <si>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</si>
  <si>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</si>
  <si>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</si>
  <si>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</si>
  <si>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</si>
  <si>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</si>
  <si>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</si>
  <si>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</si>
  <si>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</si>
  <si>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</si>
  <si>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</si>
  <si>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</si>
  <si>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</si>
  <si>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</si>
  <si>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</si>
  <si>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</si>
  <si>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</si>
  <si>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</si>
  <si>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</si>
  <si>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</si>
  <si>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</si>
  <si>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</si>
  <si>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</si>
  <si>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</si>
  <si>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</si>
  <si>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</si>
  <si>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</si>
  <si>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</si>
  <si>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</si>
  <si>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</si>
  <si>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</si>
  <si>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</si>
  <si>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</si>
  <si>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</si>
  <si>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</si>
  <si>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</si>
  <si>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</si>
  <si>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</si>
  <si>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</si>
  <si>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</si>
  <si>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</si>
  <si>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</si>
  <si>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</si>
  <si>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</si>
  <si>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</si>
  <si>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</si>
  <si>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</si>
  <si>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Deslocamento com 15 vagões para TCS</t>
  </si>
  <si>
    <t>2 ( Eder + Anderson)</t>
  </si>
  <si>
    <t>previsão de faixa as 11h</t>
  </si>
  <si>
    <t>mc1 as 8:31/ autorizado na partida avariou o RDC</t>
  </si>
  <si>
    <t>Avaria do RDC na partida</t>
  </si>
  <si>
    <t>previsão de faixa após o T58 as 9:30</t>
  </si>
  <si>
    <t>2 (Evaldo+Ricardo)</t>
  </si>
  <si>
    <t>previsão de faixa as 10h</t>
  </si>
  <si>
    <t>ZYU</t>
  </si>
  <si>
    <t>Deslocamento de ZFH para ZYU</t>
  </si>
  <si>
    <t>Deslocamento, anexação de vagões em ZGT e retorno para ZTO</t>
  </si>
  <si>
    <t>aguardando confirmação de espaço em ZTO e equipe</t>
  </si>
  <si>
    <t>Ana</t>
  </si>
  <si>
    <t>mc1 as 6:22h,intervalo aberto as 8:17h</t>
  </si>
  <si>
    <t>pcm vIA</t>
  </si>
  <si>
    <t>SODLA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</si>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</sst>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K308" activePane="bottomRight" state="frozen"/>
      <selection pane="bottomRight" activeCell="BK316" sqref="BK3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 t="s">
        <v>1826</v>
      </c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1827</v>
      </c>
      <c r="X309" s="216" t="s">
        <v>964</v>
      </c>
      <c r="Y309" s="158" t="s">
        <v>967</v>
      </c>
      <c r="Z309" s="158"/>
      <c r="AA309" s="83" t="s">
        <v>1828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 t="s">
        <v>1829</v>
      </c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 t="s">
        <v>1830</v>
      </c>
      <c r="BK310" s="16" t="s">
        <v>1830</v>
      </c>
      <c r="BL310" s="15"/>
      <c r="BM310" s="14" t="s">
        <v>981</v>
      </c>
      <c r="BN310" s="14" t="s">
        <v>1012</v>
      </c>
      <c r="BO310" s="165" t="s">
        <v>1070</v>
      </c>
      <c r="BP310" s="16" t="s">
        <v>1831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MecanizaçãoAtivos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 t="s">
        <v>1832</v>
      </c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1833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 t="s">
        <v>1834</v>
      </c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1835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1836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/>
      <c r="BI316" s="16"/>
      <c r="BJ316" s="16" t="s">
        <v>1813</v>
      </c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 t="s">
        <v>1838</v>
      </c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1839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 t="s">
        <v>1840</v>
      </c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>E4046016</v>
      </c>
      <c r="B328" s="171">
        <v>46016</v>
      </c>
      <c r="C328" s="8">
        <f>IF(BS_CONTROLE[[#This Row],[DATA]]="","",WEEKNUM(BS_CONTROLE[[#This Row],[DATA]]))</f>
        <v>52</v>
      </c>
      <c r="D328" s="51" t="s">
        <v>760</v>
      </c>
      <c r="E328" s="310">
        <v>308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>
        <v>1</v>
      </c>
      <c r="AB328" s="70" t="s">
        <v>956</v>
      </c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>V9046020</v>
      </c>
      <c r="B354" s="171">
        <v>46020</v>
      </c>
      <c r="C354" s="8">
        <f>IF(BS_CONTROLE[[#This Row],[DATA]]="","",WEEKNUM(BS_CONTROLE[[#This Row],[DATA]]))</f>
        <v>53</v>
      </c>
      <c r="D354" s="51" t="s">
        <v>827</v>
      </c>
      <c r="E354" s="310">
        <v>335</v>
      </c>
      <c r="F354" s="172" t="s">
        <v>714</v>
      </c>
      <c r="G354" s="9" t="str">
        <f>IF(D354="","*",VLOOKUP(F354,BS_ATIVIDADE[#All],3,FALSE))</f>
        <v>MECANIZAÇÃO - SOCADORA</v>
      </c>
      <c r="H354" s="202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I354" s="173" t="s">
        <v>608</v>
      </c>
      <c r="J354" s="215">
        <v>98</v>
      </c>
      <c r="K354" s="215">
        <v>752</v>
      </c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54" s="173">
        <v>0.33333333333333331</v>
      </c>
      <c r="P354" s="173">
        <v>0.125</v>
      </c>
      <c r="Q354" s="83">
        <v>2000</v>
      </c>
      <c r="R354" s="10" t="str">
        <f>IFERROR(_xlfn.XLOOKUP(F354, BS_ATIVIDADE[ATIVIDADE],BS_ATIVIDADE[UNIDADE] ), "*")</f>
        <v>M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4" s="80" t="str">
        <f>IFERROR(_xlfn.XLOOKUP(J354, BASE_MAPA!$D$2:$D$359, BASE_MAPA!$I$2:$I$359), "ERRO")</f>
        <v>ALTO ARAGUAIA - RONDONOPOLIS</v>
      </c>
      <c r="V354" s="196" t="s">
        <v>1841</v>
      </c>
      <c r="W354" s="173" t="s">
        <v>1842</v>
      </c>
      <c r="X354" s="216" t="s">
        <v>964</v>
      </c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MECANIZAÇÃO - SOCADORA</v>
      </c>
      <c r="AJ354" s="9" t="str">
        <f>IF(D354="","*",VLOOKUP(AI354,BS_ATIVIDADE[#Data],3,FALSE))</f>
        <v>MECANIZAÇÃO - SOCADORA</v>
      </c>
      <c r="AK354" s="276" t="str">
        <f>IF(BS_CONTROLE[[#This Row],[Local - Partida]]=0, "-", BS_CONTROLE[[#This Row],[Local - Partida]])</f>
        <v>TEX1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TSF-TRO</v>
      </c>
      <c r="AN354" s="276" t="str">
        <f>IF(BS_CONTROLE[[#This Row],[SB]]=0, "-", BS_CONTROLE[[#This Row],[SB]])</f>
        <v>TEX1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752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>
        <v>1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pcm vIA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5.0000000000000001E-4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336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337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338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340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0 AD283:AD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11" priority="23390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474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2">
    <cfRule type="expression" dxfId="3809" priority="23374">
      <formula>$BU6=1</formula>
    </cfRule>
  </conditionalFormatting>
  <conditionalFormatting sqref="BQ235 BQ246:BQ247 BQ6:BQ232 BQ249:BQ251 BQ258:BQ260 BQ267:BQ268 BQ280:BQ599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2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474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5:X522">
    <cfRule type="cellIs" dxfId="3798" priority="23314" operator="equal">
      <formula>"OPORTUNIDADE"</formula>
    </cfRule>
  </conditionalFormatting>
  <conditionalFormatting sqref="Z475:Z522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5:Z522">
    <cfRule type="cellIs" dxfId="3795" priority="23311" operator="equal">
      <formula>"OPORTUNIDADE"</formula>
    </cfRule>
  </conditionalFormatting>
  <conditionalFormatting sqref="Y1048575:Y1048576">
    <cfRule type="cellIs" dxfId="3794" priority="23196" operator="equal">
      <formula>"OPORTUNIDADE"</formula>
    </cfRule>
  </conditionalFormatting>
  <conditionalFormatting sqref="Y1048575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3:Z548">
    <cfRule type="cellIs" dxfId="3791" priority="22931" operator="equal">
      <formula>"OPORTUNIDADE"</formula>
    </cfRule>
  </conditionalFormatting>
  <conditionalFormatting sqref="Z523:Z548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9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9">
    <cfRule type="cellIs" dxfId="3786" priority="22916" operator="equal">
      <formula>"OPORTUNIDADE"</formula>
    </cfRule>
  </conditionalFormatting>
  <conditionalFormatting sqref="Z549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9">
    <cfRule type="cellIs" dxfId="3783" priority="22913" operator="equal">
      <formula>"OPORTUNIDADE"</formula>
    </cfRule>
  </conditionalFormatting>
  <conditionalFormatting sqref="BI549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82" priority="23533">
      <formula>$BU492=1</formula>
    </cfRule>
  </conditionalFormatting>
  <conditionalFormatting sqref="AZ525:AZ549">
    <cfRule type="expression" dxfId="3781" priority="23693">
      <formula>$BU497=1</formula>
    </cfRule>
  </conditionalFormatting>
  <conditionalFormatting sqref="BI523:BI548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9 BK311:BK314">
    <cfRule type="iconSet" priority="238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9">
    <cfRule type="iconSet" priority="2382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82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836">
      <iconSet showValue="0">
        <cfvo type="percent" val="0"/>
        <cfvo type="num" val="1"/>
        <cfvo type="num" val="1" gte="0"/>
      </iconSet>
    </cfRule>
    <cfRule type="iconSet" priority="2383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385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9">
    <cfRule type="iconSet" priority="2386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278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2" xr:uid="{0374E4CD-E1C2-4373-A381-0828C9AFF6FF}">
      <formula1>IMPCAUSADOR</formula1>
    </dataValidation>
    <dataValidation type="list" allowBlank="1" showInputMessage="1" showErrorMessage="1" sqref="BO6:BO238 BO240:BO276 BO278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1843</v>
      </c>
      <c r="D5" s="386"/>
      <c r="E5" s="386"/>
      <c r="F5" s="386"/>
      <c r="G5" s="386"/>
      <c r="H5" s="386"/>
      <c r="I5" s="386"/>
      <c r="J5" s="387"/>
      <c r="K5" s="388" t="s">
        <v>1844</v>
      </c>
      <c r="L5" s="389"/>
      <c r="M5" s="389"/>
      <c r="N5" s="389"/>
      <c r="O5" s="390" t="s">
        <v>1845</v>
      </c>
      <c r="P5" s="391"/>
      <c r="Q5" s="392"/>
    </row>
    <row r="6" spans="1:17" s="93" customFormat="1" ht="15.75" customHeight="1">
      <c r="A6" s="87" t="s">
        <v>1846</v>
      </c>
      <c r="B6" s="94" t="s">
        <v>1847</v>
      </c>
      <c r="C6" s="95" t="s">
        <v>1171</v>
      </c>
      <c r="D6" s="96" t="s">
        <v>1172</v>
      </c>
      <c r="E6" s="95" t="s">
        <v>1848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1849</v>
      </c>
      <c r="M6" s="139" t="s">
        <v>627</v>
      </c>
      <c r="N6" s="140" t="s">
        <v>1166</v>
      </c>
      <c r="O6" s="244" t="s">
        <v>1209</v>
      </c>
      <c r="P6" s="157"/>
      <c r="Q6" s="192" t="s">
        <v>1850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previsão de faixa as 11h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previsão de faixa após o T58 as 9:30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previsão de faixa as 10h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0</v>
      </c>
      <c r="P316" s="90"/>
      <c r="Q316" s="145" t="str">
        <f>IF($A$2=1,IF(FN_MC!BJ316="","*",FN_MC!BJ316),IF(FN_MC!BK316="","*",FN_MC!BK316))</f>
        <v>aguardando mc1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aguardando confirmação de espaço em ZTO e equipe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46016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1850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1851</v>
      </c>
      <c r="W1" s="398"/>
      <c r="X1" s="398"/>
      <c r="Y1" s="104"/>
    </row>
    <row r="2" spans="1:25" s="100" customFormat="1" ht="11.25" customHeight="1">
      <c r="A2" s="105" t="s">
        <v>1852</v>
      </c>
      <c r="B2" s="105" t="s">
        <v>1847</v>
      </c>
      <c r="C2" s="105" t="s">
        <v>603</v>
      </c>
      <c r="D2" s="106" t="s">
        <v>1171</v>
      </c>
      <c r="E2" s="106" t="s">
        <v>1172</v>
      </c>
      <c r="F2" s="106" t="s">
        <v>1846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1853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46016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IF(FN_MC!Y360="","*",FN_MC!Y360)</f>
        <v>*</v>
      </c>
      <c r="B346" s="109" t="str">
        <f>IF(FN_MC!X360="","*",FN_MC!X360)</f>
        <v>*</v>
      </c>
      <c r="C346" s="109" t="str">
        <f>IF(FN_MC!Z360="","*",FN_MC!Z360)</f>
        <v>*</v>
      </c>
      <c r="D346" s="110" t="str">
        <f>IF(FN_MC!S360="","*",FN_MC!S360)</f>
        <v>-</v>
      </c>
      <c r="E346" s="110" t="str">
        <f>IF(FN_MC!T360="","*",FN_MC!T360)</f>
        <v>-</v>
      </c>
      <c r="F346" s="110" t="str">
        <f>IF(FN_MC!B360="","*",FN_MC!B360)</f>
        <v>*</v>
      </c>
      <c r="G346" s="110" t="str">
        <f>IF(FN_MC!D360="","*",FN_MC!D360)</f>
        <v>*</v>
      </c>
      <c r="H346" s="110" t="str">
        <f>IF(FN_MC!F360="","*",FN_MC!F360)</f>
        <v>*</v>
      </c>
      <c r="I346" s="110" t="str">
        <f>IF(FN_MC!H360="","*",FN_MC!H360)</f>
        <v>*</v>
      </c>
      <c r="J346" s="110" t="str">
        <f>IF(FN_MC!I360="","*",FN_MC!I360)</f>
        <v>*</v>
      </c>
      <c r="K346" s="110" t="str">
        <f>IF(FN_MC!M360="","*",FN_MC!M360)</f>
        <v>-</v>
      </c>
      <c r="L346" s="110" t="str">
        <f>IF(FN_MC!N360="","*",FN_MC!N360)</f>
        <v>-</v>
      </c>
      <c r="M346" s="111" t="str">
        <f>IF(FN_MC!J360="","*",FN_MC!J360)</f>
        <v>*</v>
      </c>
      <c r="N346" s="288" t="str">
        <f>IF(FN_MC!K360="","*",FN_MC!K360)</f>
        <v>*</v>
      </c>
      <c r="O346" s="288" t="str">
        <f>IF(FN_MC!L360="","*",FN_MC!L360)</f>
        <v>-</v>
      </c>
      <c r="P346" s="111"/>
      <c r="Q346" s="128" t="str">
        <f>IF(FN_MC!O360="","*",FN_MC!O360)</f>
        <v>*</v>
      </c>
      <c r="R346" s="128" t="str">
        <f>IF(FN_MC!P360="","*",FN_MC!P360)</f>
        <v>*</v>
      </c>
      <c r="S346" s="110" t="str">
        <f>IF(FN_MC!Q360="","*",CONCATENATE(FN_MC!Q360," ",FN_MC!R360))</f>
        <v>*</v>
      </c>
      <c r="T346" s="110" t="str">
        <f>IF(FN_MC!V360="","*",FN_MC!V360)</f>
        <v>*</v>
      </c>
      <c r="U346" s="110" t="str">
        <f>IF(FN_MC!W360="","*",FN_MC!W360)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IF(FN_MC!Y361="","*",FN_MC!Y361)</f>
        <v>*</v>
      </c>
      <c r="B347" s="109" t="str">
        <f>IF(FN_MC!X361="","*",FN_MC!X361)</f>
        <v>*</v>
      </c>
      <c r="C347" s="109" t="str">
        <f>IF(FN_MC!Z361="","*",FN_MC!Z361)</f>
        <v>*</v>
      </c>
      <c r="D347" s="110" t="str">
        <f>IF(FN_MC!S361="","*",FN_MC!S361)</f>
        <v>-</v>
      </c>
      <c r="E347" s="110" t="str">
        <f>IF(FN_MC!T361="","*",FN_MC!T361)</f>
        <v>-</v>
      </c>
      <c r="F347" s="110" t="str">
        <f>IF(FN_MC!B361="","*",FN_MC!B361)</f>
        <v>*</v>
      </c>
      <c r="G347" s="110" t="str">
        <f>IF(FN_MC!D361="","*",FN_MC!D361)</f>
        <v>*</v>
      </c>
      <c r="H347" s="110" t="str">
        <f>IF(FN_MC!F361="","*",FN_MC!F361)</f>
        <v>*</v>
      </c>
      <c r="I347" s="110" t="str">
        <f>IF(FN_MC!H361="","*",FN_MC!H361)</f>
        <v>*</v>
      </c>
      <c r="J347" s="110" t="str">
        <f>IF(FN_MC!I361="","*",FN_MC!I361)</f>
        <v>*</v>
      </c>
      <c r="K347" s="110" t="str">
        <f>IF(FN_MC!M361="","*",FN_MC!M361)</f>
        <v>-</v>
      </c>
      <c r="L347" s="110" t="str">
        <f>IF(FN_MC!N361="","*",FN_MC!N361)</f>
        <v>-</v>
      </c>
      <c r="M347" s="111" t="str">
        <f>IF(FN_MC!J361="","*",FN_MC!J361)</f>
        <v>*</v>
      </c>
      <c r="N347" s="288" t="str">
        <f>IF(FN_MC!K361="","*",FN_MC!K361)</f>
        <v>*</v>
      </c>
      <c r="O347" s="288" t="str">
        <f>IF(FN_MC!L361="","*",FN_MC!L361)</f>
        <v>-</v>
      </c>
      <c r="P347" s="111"/>
      <c r="Q347" s="128" t="str">
        <f>IF(FN_MC!O361="","*",FN_MC!O361)</f>
        <v>*</v>
      </c>
      <c r="R347" s="128" t="str">
        <f>IF(FN_MC!P361="","*",FN_MC!P361)</f>
        <v>*</v>
      </c>
      <c r="S347" s="110" t="str">
        <f>IF(FN_MC!Q361="","*",CONCATENATE(FN_MC!Q361," ",FN_MC!R361))</f>
        <v>*</v>
      </c>
      <c r="T347" s="110" t="str">
        <f>IF(FN_MC!V361="","*",FN_MC!V361)</f>
        <v>*</v>
      </c>
      <c r="U347" s="110" t="str">
        <f>IF(FN_MC!W361="","*",FN_MC!W361)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IF(FN_MC!Y362="","*",FN_MC!Y362)</f>
        <v>*</v>
      </c>
      <c r="B348" s="109" t="str">
        <f>IF(FN_MC!X362="","*",FN_MC!X362)</f>
        <v>*</v>
      </c>
      <c r="C348" s="109" t="str">
        <f>IF(FN_MC!Z362="","*",FN_MC!Z362)</f>
        <v>*</v>
      </c>
      <c r="D348" s="110" t="str">
        <f>IF(FN_MC!S362="","*",FN_MC!S362)</f>
        <v>-</v>
      </c>
      <c r="E348" s="110" t="str">
        <f>IF(FN_MC!T362="","*",FN_MC!T362)</f>
        <v>-</v>
      </c>
      <c r="F348" s="110" t="str">
        <f>IF(FN_MC!B362="","*",FN_MC!B362)</f>
        <v>*</v>
      </c>
      <c r="G348" s="110" t="str">
        <f>IF(FN_MC!D362="","*",FN_MC!D362)</f>
        <v>*</v>
      </c>
      <c r="H348" s="110" t="str">
        <f>IF(FN_MC!F362="","*",FN_MC!F362)</f>
        <v>*</v>
      </c>
      <c r="I348" s="110" t="str">
        <f>IF(FN_MC!H362="","*",FN_MC!H362)</f>
        <v>*</v>
      </c>
      <c r="J348" s="110" t="str">
        <f>IF(FN_MC!I362="","*",FN_MC!I362)</f>
        <v>*</v>
      </c>
      <c r="K348" s="110" t="str">
        <f>IF(FN_MC!M362="","*",FN_MC!M362)</f>
        <v>-</v>
      </c>
      <c r="L348" s="110" t="str">
        <f>IF(FN_MC!N362="","*",FN_MC!N362)</f>
        <v>-</v>
      </c>
      <c r="M348" s="111" t="str">
        <f>IF(FN_MC!J362="","*",FN_MC!J362)</f>
        <v>*</v>
      </c>
      <c r="N348" s="288" t="str">
        <f>IF(FN_MC!K362="","*",FN_MC!K362)</f>
        <v>*</v>
      </c>
      <c r="O348" s="288" t="str">
        <f>IF(FN_MC!L362="","*",FN_MC!L362)</f>
        <v>-</v>
      </c>
      <c r="P348" s="111"/>
      <c r="Q348" s="128" t="str">
        <f>IF(FN_MC!O362="","*",FN_MC!O362)</f>
        <v>*</v>
      </c>
      <c r="R348" s="128" t="str">
        <f>IF(FN_MC!P362="","*",FN_MC!P362)</f>
        <v>*</v>
      </c>
      <c r="S348" s="110" t="str">
        <f>IF(FN_MC!Q362="","*",CONCATENATE(FN_MC!Q362," ",FN_MC!R362))</f>
        <v>*</v>
      </c>
      <c r="T348" s="110" t="str">
        <f>IF(FN_MC!V362="","*",FN_MC!V362)</f>
        <v>*</v>
      </c>
      <c r="U348" s="110" t="str">
        <f>IF(FN_MC!W362="","*",FN_MC!W362)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IF(FN_MC!Y363="","*",FN_MC!Y363)</f>
        <v>*</v>
      </c>
      <c r="B349" s="109" t="str">
        <f>IF(FN_MC!X363="","*",FN_MC!X363)</f>
        <v>*</v>
      </c>
      <c r="C349" s="109" t="str">
        <f>IF(FN_MC!Z363="","*",FN_MC!Z363)</f>
        <v>*</v>
      </c>
      <c r="D349" s="110" t="str">
        <f>IF(FN_MC!S363="","*",FN_MC!S363)</f>
        <v>-</v>
      </c>
      <c r="E349" s="110" t="str">
        <f>IF(FN_MC!T363="","*",FN_MC!T363)</f>
        <v>-</v>
      </c>
      <c r="F349" s="110" t="str">
        <f>IF(FN_MC!B363="","*",FN_MC!B363)</f>
        <v>*</v>
      </c>
      <c r="G349" s="110" t="str">
        <f>IF(FN_MC!D363="","*",FN_MC!D363)</f>
        <v>*</v>
      </c>
      <c r="H349" s="110" t="str">
        <f>IF(FN_MC!F363="","*",FN_MC!F363)</f>
        <v>*</v>
      </c>
      <c r="I349" s="110" t="str">
        <f>IF(FN_MC!H363="","*",FN_MC!H363)</f>
        <v>*</v>
      </c>
      <c r="J349" s="110" t="str">
        <f>IF(FN_MC!I363="","*",FN_MC!I363)</f>
        <v>*</v>
      </c>
      <c r="K349" s="110" t="str">
        <f>IF(FN_MC!M363="","*",FN_MC!M363)</f>
        <v>-</v>
      </c>
      <c r="L349" s="110" t="str">
        <f>IF(FN_MC!N363="","*",FN_MC!N363)</f>
        <v>-</v>
      </c>
      <c r="M349" s="111" t="str">
        <f>IF(FN_MC!J363="","*",FN_MC!J363)</f>
        <v>*</v>
      </c>
      <c r="N349" s="288" t="str">
        <f>IF(FN_MC!K363="","*",FN_MC!K363)</f>
        <v>*</v>
      </c>
      <c r="O349" s="288" t="str">
        <f>IF(FN_MC!L363="","*",FN_MC!L363)</f>
        <v>-</v>
      </c>
      <c r="P349" s="111"/>
      <c r="Q349" s="128" t="str">
        <f>IF(FN_MC!O363="","*",FN_MC!O363)</f>
        <v>*</v>
      </c>
      <c r="R349" s="128" t="str">
        <f>IF(FN_MC!P363="","*",FN_MC!P363)</f>
        <v>*</v>
      </c>
      <c r="S349" s="110" t="str">
        <f>IF(FN_MC!Q363="","*",CONCATENATE(FN_MC!Q363," ",FN_MC!R363))</f>
        <v>*</v>
      </c>
      <c r="T349" s="110" t="str">
        <f>IF(FN_MC!V363="","*",FN_MC!V363)</f>
        <v>*</v>
      </c>
      <c r="U349" s="110" t="str">
        <f>IF(FN_MC!W363="","*",FN_MC!W363)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IF(FN_MC!Y364="","*",FN_MC!Y364)</f>
        <v>*</v>
      </c>
      <c r="B350" s="109" t="str">
        <f>IF(FN_MC!X364="","*",FN_MC!X364)</f>
        <v>*</v>
      </c>
      <c r="C350" s="109" t="str">
        <f>IF(FN_MC!Z364="","*",FN_MC!Z364)</f>
        <v>*</v>
      </c>
      <c r="D350" s="110" t="str">
        <f>IF(FN_MC!S364="","*",FN_MC!S364)</f>
        <v>-</v>
      </c>
      <c r="E350" s="110" t="str">
        <f>IF(FN_MC!T364="","*",FN_MC!T364)</f>
        <v>-</v>
      </c>
      <c r="F350" s="110" t="str">
        <f>IF(FN_MC!B364="","*",FN_MC!B364)</f>
        <v>*</v>
      </c>
      <c r="G350" s="110" t="str">
        <f>IF(FN_MC!D364="","*",FN_MC!D364)</f>
        <v>*</v>
      </c>
      <c r="H350" s="110" t="str">
        <f>IF(FN_MC!F364="","*",FN_MC!F364)</f>
        <v>*</v>
      </c>
      <c r="I350" s="110" t="str">
        <f>IF(FN_MC!H364="","*",FN_MC!H364)</f>
        <v>*</v>
      </c>
      <c r="J350" s="110" t="str">
        <f>IF(FN_MC!I364="","*",FN_MC!I364)</f>
        <v>*</v>
      </c>
      <c r="K350" s="110" t="str">
        <f>IF(FN_MC!M364="","*",FN_MC!M364)</f>
        <v>-</v>
      </c>
      <c r="L350" s="110" t="str">
        <f>IF(FN_MC!N364="","*",FN_MC!N364)</f>
        <v>-</v>
      </c>
      <c r="M350" s="111" t="str">
        <f>IF(FN_MC!J364="","*",FN_MC!J364)</f>
        <v>*</v>
      </c>
      <c r="N350" s="288" t="str">
        <f>IF(FN_MC!K364="","*",FN_MC!K364)</f>
        <v>*</v>
      </c>
      <c r="O350" s="288" t="str">
        <f>IF(FN_MC!L364="","*",FN_MC!L364)</f>
        <v>-</v>
      </c>
      <c r="P350" s="111"/>
      <c r="Q350" s="128" t="str">
        <f>IF(FN_MC!O364="","*",FN_MC!O364)</f>
        <v>*</v>
      </c>
      <c r="R350" s="128" t="str">
        <f>IF(FN_MC!P364="","*",FN_MC!P364)</f>
        <v>*</v>
      </c>
      <c r="S350" s="110" t="str">
        <f>IF(FN_MC!Q364="","*",CONCATENATE(FN_MC!Q364," ",FN_MC!R364))</f>
        <v>*</v>
      </c>
      <c r="T350" s="110" t="str">
        <f>IF(FN_MC!V364="","*",FN_MC!V364)</f>
        <v>*</v>
      </c>
      <c r="U350" s="110" t="str">
        <f>IF(FN_MC!W364="","*",FN_MC!W364)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IF(FN_MC!Y365="","*",FN_MC!Y365)</f>
        <v>*</v>
      </c>
      <c r="B351" s="109" t="str">
        <f>IF(FN_MC!X365="","*",FN_MC!X365)</f>
        <v>*</v>
      </c>
      <c r="C351" s="109" t="str">
        <f>IF(FN_MC!Z365="","*",FN_MC!Z365)</f>
        <v>*</v>
      </c>
      <c r="D351" s="110" t="str">
        <f>IF(FN_MC!S365="","*",FN_MC!S365)</f>
        <v>-</v>
      </c>
      <c r="E351" s="110" t="str">
        <f>IF(FN_MC!T365="","*",FN_MC!T365)</f>
        <v>-</v>
      </c>
      <c r="F351" s="110" t="str">
        <f>IF(FN_MC!B365="","*",FN_MC!B365)</f>
        <v>*</v>
      </c>
      <c r="G351" s="110" t="str">
        <f>IF(FN_MC!D365="","*",FN_MC!D365)</f>
        <v>*</v>
      </c>
      <c r="H351" s="110" t="str">
        <f>IF(FN_MC!F365="","*",FN_MC!F365)</f>
        <v>*</v>
      </c>
      <c r="I351" s="110" t="str">
        <f>IF(FN_MC!H365="","*",FN_MC!H365)</f>
        <v>*</v>
      </c>
      <c r="J351" s="110" t="str">
        <f>IF(FN_MC!I365="","*",FN_MC!I365)</f>
        <v>*</v>
      </c>
      <c r="K351" s="110" t="str">
        <f>IF(FN_MC!M365="","*",FN_MC!M365)</f>
        <v>-</v>
      </c>
      <c r="L351" s="110" t="str">
        <f>IF(FN_MC!N365="","*",FN_MC!N365)</f>
        <v>-</v>
      </c>
      <c r="M351" s="111" t="str">
        <f>IF(FN_MC!J365="","*",FN_MC!J365)</f>
        <v>*</v>
      </c>
      <c r="N351" s="288" t="str">
        <f>IF(FN_MC!K365="","*",FN_MC!K365)</f>
        <v>*</v>
      </c>
      <c r="O351" s="288" t="str">
        <f>IF(FN_MC!L365="","*",FN_MC!L365)</f>
        <v>-</v>
      </c>
      <c r="P351" s="111"/>
      <c r="Q351" s="128" t="str">
        <f>IF(FN_MC!O365="","*",FN_MC!O365)</f>
        <v>*</v>
      </c>
      <c r="R351" s="128" t="str">
        <f>IF(FN_MC!P365="","*",FN_MC!P365)</f>
        <v>*</v>
      </c>
      <c r="S351" s="110" t="str">
        <f>IF(FN_MC!Q365="","*",CONCATENATE(FN_MC!Q365," ",FN_MC!R365))</f>
        <v>*</v>
      </c>
      <c r="T351" s="110" t="str">
        <f>IF(FN_MC!V365="","*",FN_MC!V365)</f>
        <v>*</v>
      </c>
      <c r="U351" s="110" t="str">
        <f>IF(FN_MC!W365="","*",FN_MC!W365)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IF(FN_MC!Y366="","*",FN_MC!Y366)</f>
        <v>*</v>
      </c>
      <c r="B352" s="109" t="str">
        <f>IF(FN_MC!X366="","*",FN_MC!X366)</f>
        <v>*</v>
      </c>
      <c r="C352" s="109" t="str">
        <f>IF(FN_MC!Z366="","*",FN_MC!Z366)</f>
        <v>*</v>
      </c>
      <c r="D352" s="110" t="str">
        <f>IF(FN_MC!S366="","*",FN_MC!S366)</f>
        <v>-</v>
      </c>
      <c r="E352" s="110" t="str">
        <f>IF(FN_MC!T366="","*",FN_MC!T366)</f>
        <v>-</v>
      </c>
      <c r="F352" s="110" t="str">
        <f>IF(FN_MC!B366="","*",FN_MC!B366)</f>
        <v>*</v>
      </c>
      <c r="G352" s="110" t="str">
        <f>IF(FN_MC!D366="","*",FN_MC!D366)</f>
        <v>*</v>
      </c>
      <c r="H352" s="110" t="str">
        <f>IF(FN_MC!F366="","*",FN_MC!F366)</f>
        <v>*</v>
      </c>
      <c r="I352" s="110" t="str">
        <f>IF(FN_MC!H366="","*",FN_MC!H366)</f>
        <v>*</v>
      </c>
      <c r="J352" s="110" t="str">
        <f>IF(FN_MC!I366="","*",FN_MC!I366)</f>
        <v>*</v>
      </c>
      <c r="K352" s="110" t="str">
        <f>IF(FN_MC!M366="","*",FN_MC!M366)</f>
        <v>-</v>
      </c>
      <c r="L352" s="110" t="str">
        <f>IF(FN_MC!N366="","*",FN_MC!N366)</f>
        <v>-</v>
      </c>
      <c r="M352" s="111" t="str">
        <f>IF(FN_MC!J366="","*",FN_MC!J366)</f>
        <v>*</v>
      </c>
      <c r="N352" s="288" t="str">
        <f>IF(FN_MC!K366="","*",FN_MC!K366)</f>
        <v>*</v>
      </c>
      <c r="O352" s="288" t="str">
        <f>IF(FN_MC!L366="","*",FN_MC!L366)</f>
        <v>-</v>
      </c>
      <c r="P352" s="111"/>
      <c r="Q352" s="128" t="str">
        <f>IF(FN_MC!O366="","*",FN_MC!O366)</f>
        <v>*</v>
      </c>
      <c r="R352" s="128" t="str">
        <f>IF(FN_MC!P366="","*",FN_MC!P366)</f>
        <v>*</v>
      </c>
      <c r="S352" s="110" t="str">
        <f>IF(FN_MC!Q366="","*",CONCATENATE(FN_MC!Q366," ",FN_MC!R366))</f>
        <v>*</v>
      </c>
      <c r="T352" s="110" t="str">
        <f>IF(FN_MC!V366="","*",FN_MC!V366)</f>
        <v>*</v>
      </c>
      <c r="U352" s="110" t="str">
        <f>IF(FN_MC!W366="","*",FN_MC!W366)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IF(FN_MC!Y367="","*",FN_MC!Y367)</f>
        <v>*</v>
      </c>
      <c r="B353" s="109" t="str">
        <f>IF(FN_MC!X367="","*",FN_MC!X367)</f>
        <v>*</v>
      </c>
      <c r="C353" s="109" t="str">
        <f>IF(FN_MC!Z367="","*",FN_MC!Z367)</f>
        <v>*</v>
      </c>
      <c r="D353" s="110" t="str">
        <f>IF(FN_MC!S367="","*",FN_MC!S367)</f>
        <v>-</v>
      </c>
      <c r="E353" s="110" t="str">
        <f>IF(FN_MC!T367="","*",FN_MC!T367)</f>
        <v>-</v>
      </c>
      <c r="F353" s="110" t="str">
        <f>IF(FN_MC!B367="","*",FN_MC!B367)</f>
        <v>*</v>
      </c>
      <c r="G353" s="110" t="str">
        <f>IF(FN_MC!D367="","*",FN_MC!D367)</f>
        <v>*</v>
      </c>
      <c r="H353" s="110" t="str">
        <f>IF(FN_MC!F367="","*",FN_MC!F367)</f>
        <v>*</v>
      </c>
      <c r="I353" s="110" t="str">
        <f>IF(FN_MC!H367="","*",FN_MC!H367)</f>
        <v>*</v>
      </c>
      <c r="J353" s="110" t="str">
        <f>IF(FN_MC!I367="","*",FN_MC!I367)</f>
        <v>*</v>
      </c>
      <c r="K353" s="110" t="str">
        <f>IF(FN_MC!M367="","*",FN_MC!M367)</f>
        <v>-</v>
      </c>
      <c r="L353" s="110" t="str">
        <f>IF(FN_MC!N367="","*",FN_MC!N367)</f>
        <v>-</v>
      </c>
      <c r="M353" s="111" t="str">
        <f>IF(FN_MC!J367="","*",FN_MC!J367)</f>
        <v>*</v>
      </c>
      <c r="N353" s="288" t="str">
        <f>IF(FN_MC!K367="","*",FN_MC!K367)</f>
        <v>*</v>
      </c>
      <c r="O353" s="288" t="str">
        <f>IF(FN_MC!L367="","*",FN_MC!L367)</f>
        <v>-</v>
      </c>
      <c r="P353" s="111"/>
      <c r="Q353" s="128" t="str">
        <f>IF(FN_MC!O367="","*",FN_MC!O367)</f>
        <v>*</v>
      </c>
      <c r="R353" s="128" t="str">
        <f>IF(FN_MC!P367="","*",FN_MC!P367)</f>
        <v>*</v>
      </c>
      <c r="S353" s="110" t="str">
        <f>IF(FN_MC!Q367="","*",CONCATENATE(FN_MC!Q367," ",FN_MC!R367))</f>
        <v>*</v>
      </c>
      <c r="T353" s="110" t="str">
        <f>IF(FN_MC!V367="","*",FN_MC!V367)</f>
        <v>*</v>
      </c>
      <c r="U353" s="110" t="str">
        <f>IF(FN_MC!W367="","*",FN_MC!W367)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IF(FN_MC!Y368="","*",FN_MC!Y368)</f>
        <v>*</v>
      </c>
      <c r="B354" s="109" t="str">
        <f>IF(FN_MC!X368="","*",FN_MC!X368)</f>
        <v>*</v>
      </c>
      <c r="C354" s="109" t="str">
        <f>IF(FN_MC!Z368="","*",FN_MC!Z368)</f>
        <v>*</v>
      </c>
      <c r="D354" s="110" t="str">
        <f>IF(FN_MC!S368="","*",FN_MC!S368)</f>
        <v>-</v>
      </c>
      <c r="E354" s="110" t="str">
        <f>IF(FN_MC!T368="","*",FN_MC!T368)</f>
        <v>-</v>
      </c>
      <c r="F354" s="110" t="str">
        <f>IF(FN_MC!B368="","*",FN_MC!B368)</f>
        <v>*</v>
      </c>
      <c r="G354" s="110" t="str">
        <f>IF(FN_MC!D368="","*",FN_MC!D368)</f>
        <v>*</v>
      </c>
      <c r="H354" s="110" t="str">
        <f>IF(FN_MC!F368="","*",FN_MC!F368)</f>
        <v>*</v>
      </c>
      <c r="I354" s="110" t="str">
        <f>IF(FN_MC!H368="","*",FN_MC!H368)</f>
        <v>*</v>
      </c>
      <c r="J354" s="110" t="str">
        <f>IF(FN_MC!I368="","*",FN_MC!I368)</f>
        <v>*</v>
      </c>
      <c r="K354" s="110" t="str">
        <f>IF(FN_MC!M368="","*",FN_MC!M368)</f>
        <v>-</v>
      </c>
      <c r="L354" s="110" t="str">
        <f>IF(FN_MC!N368="","*",FN_MC!N368)</f>
        <v>-</v>
      </c>
      <c r="M354" s="111" t="str">
        <f>IF(FN_MC!J368="","*",FN_MC!J368)</f>
        <v>*</v>
      </c>
      <c r="N354" s="288" t="str">
        <f>IF(FN_MC!K368="","*",FN_MC!K368)</f>
        <v>*</v>
      </c>
      <c r="O354" s="288" t="str">
        <f>IF(FN_MC!L368="","*",FN_MC!L368)</f>
        <v>-</v>
      </c>
      <c r="P354" s="111"/>
      <c r="Q354" s="128" t="str">
        <f>IF(FN_MC!O368="","*",FN_MC!O368)</f>
        <v>*</v>
      </c>
      <c r="R354" s="128" t="str">
        <f>IF(FN_MC!P368="","*",FN_MC!P368)</f>
        <v>*</v>
      </c>
      <c r="S354" s="110" t="str">
        <f>IF(FN_MC!Q368="","*",CONCATENATE(FN_MC!Q368," ",FN_MC!R368))</f>
        <v>*</v>
      </c>
      <c r="T354" s="110" t="str">
        <f>IF(FN_MC!V368="","*",FN_MC!V368)</f>
        <v>*</v>
      </c>
      <c r="U354" s="110" t="str">
        <f>IF(FN_MC!W368="","*",FN_MC!W368)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IF(FN_MC!Y369="","*",FN_MC!Y369)</f>
        <v>*</v>
      </c>
      <c r="B355" s="109" t="str">
        <f>IF(FN_MC!X369="","*",FN_MC!X369)</f>
        <v>*</v>
      </c>
      <c r="C355" s="109" t="str">
        <f>IF(FN_MC!Z369="","*",FN_MC!Z369)</f>
        <v>*</v>
      </c>
      <c r="D355" s="110" t="str">
        <f>IF(FN_MC!S369="","*",FN_MC!S369)</f>
        <v>-</v>
      </c>
      <c r="E355" s="110" t="str">
        <f>IF(FN_MC!T369="","*",FN_MC!T369)</f>
        <v>-</v>
      </c>
      <c r="F355" s="110" t="str">
        <f>IF(FN_MC!B369="","*",FN_MC!B369)</f>
        <v>*</v>
      </c>
      <c r="G355" s="110" t="str">
        <f>IF(FN_MC!D369="","*",FN_MC!D369)</f>
        <v>*</v>
      </c>
      <c r="H355" s="110" t="str">
        <f>IF(FN_MC!F369="","*",FN_MC!F369)</f>
        <v>*</v>
      </c>
      <c r="I355" s="110" t="str">
        <f>IF(FN_MC!H369="","*",FN_MC!H369)</f>
        <v>*</v>
      </c>
      <c r="J355" s="110" t="str">
        <f>IF(FN_MC!I369="","*",FN_MC!I369)</f>
        <v>*</v>
      </c>
      <c r="K355" s="110" t="str">
        <f>IF(FN_MC!M369="","*",FN_MC!M369)</f>
        <v>-</v>
      </c>
      <c r="L355" s="110" t="str">
        <f>IF(FN_MC!N369="","*",FN_MC!N369)</f>
        <v>-</v>
      </c>
      <c r="M355" s="111" t="str">
        <f>IF(FN_MC!J369="","*",FN_MC!J369)</f>
        <v>*</v>
      </c>
      <c r="N355" s="288" t="str">
        <f>IF(FN_MC!K369="","*",FN_MC!K369)</f>
        <v>*</v>
      </c>
      <c r="O355" s="288" t="str">
        <f>IF(FN_MC!L369="","*",FN_MC!L369)</f>
        <v>-</v>
      </c>
      <c r="P355" s="111"/>
      <c r="Q355" s="128" t="str">
        <f>IF(FN_MC!O369="","*",FN_MC!O369)</f>
        <v>*</v>
      </c>
      <c r="R355" s="128" t="str">
        <f>IF(FN_MC!P369="","*",FN_MC!P369)</f>
        <v>*</v>
      </c>
      <c r="S355" s="110" t="str">
        <f>IF(FN_MC!Q369="","*",CONCATENATE(FN_MC!Q369," ",FN_MC!R369))</f>
        <v>*</v>
      </c>
      <c r="T355" s="110" t="str">
        <f>IF(FN_MC!V369="","*",FN_MC!V369)</f>
        <v>*</v>
      </c>
      <c r="U355" s="110" t="str">
        <f>IF(FN_MC!W369="","*",FN_MC!W369)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IF(FN_MC!Y370="","*",FN_MC!Y370)</f>
        <v>*</v>
      </c>
      <c r="B356" s="109" t="str">
        <f>IF(FN_MC!X370="","*",FN_MC!X370)</f>
        <v>*</v>
      </c>
      <c r="C356" s="109" t="str">
        <f>IF(FN_MC!Z370="","*",FN_MC!Z370)</f>
        <v>*</v>
      </c>
      <c r="D356" s="110" t="str">
        <f>IF(FN_MC!S370="","*",FN_MC!S370)</f>
        <v>-</v>
      </c>
      <c r="E356" s="110" t="str">
        <f>IF(FN_MC!T370="","*",FN_MC!T370)</f>
        <v>-</v>
      </c>
      <c r="F356" s="110" t="str">
        <f>IF(FN_MC!B370="","*",FN_MC!B370)</f>
        <v>*</v>
      </c>
      <c r="G356" s="110" t="str">
        <f>IF(FN_MC!D370="","*",FN_MC!D370)</f>
        <v>*</v>
      </c>
      <c r="H356" s="110" t="str">
        <f>IF(FN_MC!F370="","*",FN_MC!F370)</f>
        <v>*</v>
      </c>
      <c r="I356" s="110" t="str">
        <f>IF(FN_MC!H370="","*",FN_MC!H370)</f>
        <v>*</v>
      </c>
      <c r="J356" s="110" t="str">
        <f>IF(FN_MC!I370="","*",FN_MC!I370)</f>
        <v>*</v>
      </c>
      <c r="K356" s="110" t="str">
        <f>IF(FN_MC!M370="","*",FN_MC!M370)</f>
        <v>-</v>
      </c>
      <c r="L356" s="110" t="str">
        <f>IF(FN_MC!N370="","*",FN_MC!N370)</f>
        <v>-</v>
      </c>
      <c r="M356" s="111" t="str">
        <f>IF(FN_MC!J370="","*",FN_MC!J370)</f>
        <v>*</v>
      </c>
      <c r="N356" s="288" t="str">
        <f>IF(FN_MC!K370="","*",FN_MC!K370)</f>
        <v>*</v>
      </c>
      <c r="O356" s="288" t="str">
        <f>IF(FN_MC!L370="","*",FN_MC!L370)</f>
        <v>-</v>
      </c>
      <c r="P356" s="111"/>
      <c r="Q356" s="128" t="str">
        <f>IF(FN_MC!O370="","*",FN_MC!O370)</f>
        <v>*</v>
      </c>
      <c r="R356" s="128" t="str">
        <f>IF(FN_MC!P370="","*",FN_MC!P370)</f>
        <v>*</v>
      </c>
      <c r="S356" s="110" t="str">
        <f>IF(FN_MC!Q370="","*",CONCATENATE(FN_MC!Q370," ",FN_MC!R370))</f>
        <v>*</v>
      </c>
      <c r="T356" s="110" t="str">
        <f>IF(FN_MC!V370="","*",FN_MC!V370)</f>
        <v>*</v>
      </c>
      <c r="U356" s="110" t="str">
        <f>IF(FN_MC!W370="","*",FN_MC!W370)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IF(FN_MC!Y371="","*",FN_MC!Y371)</f>
        <v>*</v>
      </c>
      <c r="B357" s="109" t="str">
        <f>IF(FN_MC!X371="","*",FN_MC!X371)</f>
        <v>*</v>
      </c>
      <c r="C357" s="109" t="str">
        <f>IF(FN_MC!Z371="","*",FN_MC!Z371)</f>
        <v>*</v>
      </c>
      <c r="D357" s="110" t="str">
        <f>IF(FN_MC!S371="","*",FN_MC!S371)</f>
        <v>-</v>
      </c>
      <c r="E357" s="110" t="str">
        <f>IF(FN_MC!T371="","*",FN_MC!T371)</f>
        <v>-</v>
      </c>
      <c r="F357" s="110" t="str">
        <f>IF(FN_MC!B371="","*",FN_MC!B371)</f>
        <v>*</v>
      </c>
      <c r="G357" s="110" t="str">
        <f>IF(FN_MC!D371="","*",FN_MC!D371)</f>
        <v>*</v>
      </c>
      <c r="H357" s="110" t="str">
        <f>IF(FN_MC!F371="","*",FN_MC!F371)</f>
        <v>*</v>
      </c>
      <c r="I357" s="110" t="str">
        <f>IF(FN_MC!H371="","*",FN_MC!H371)</f>
        <v>*</v>
      </c>
      <c r="J357" s="110" t="str">
        <f>IF(FN_MC!I371="","*",FN_MC!I371)</f>
        <v>*</v>
      </c>
      <c r="K357" s="110" t="str">
        <f>IF(FN_MC!M371="","*",FN_MC!M371)</f>
        <v>-</v>
      </c>
      <c r="L357" s="110" t="str">
        <f>IF(FN_MC!N371="","*",FN_MC!N371)</f>
        <v>-</v>
      </c>
      <c r="M357" s="111" t="str">
        <f>IF(FN_MC!J371="","*",FN_MC!J371)</f>
        <v>*</v>
      </c>
      <c r="N357" s="288" t="str">
        <f>IF(FN_MC!K371="","*",FN_MC!K371)</f>
        <v>*</v>
      </c>
      <c r="O357" s="288" t="str">
        <f>IF(FN_MC!L371="","*",FN_MC!L371)</f>
        <v>-</v>
      </c>
      <c r="P357" s="111"/>
      <c r="Q357" s="128" t="str">
        <f>IF(FN_MC!O371="","*",FN_MC!O371)</f>
        <v>*</v>
      </c>
      <c r="R357" s="128" t="str">
        <f>IF(FN_MC!P371="","*",FN_MC!P371)</f>
        <v>*</v>
      </c>
      <c r="S357" s="110" t="str">
        <f>IF(FN_MC!Q371="","*",CONCATENATE(FN_MC!Q371," ",FN_MC!R371))</f>
        <v>*</v>
      </c>
      <c r="T357" s="110" t="str">
        <f>IF(FN_MC!V371="","*",FN_MC!V371)</f>
        <v>*</v>
      </c>
      <c r="U357" s="110" t="str">
        <f>IF(FN_MC!W371="","*",FN_MC!W371)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IF(FN_MC!Y372="","*",FN_MC!Y372)</f>
        <v>*</v>
      </c>
      <c r="B358" s="109" t="str">
        <f>IF(FN_MC!X372="","*",FN_MC!X372)</f>
        <v>*</v>
      </c>
      <c r="C358" s="109" t="str">
        <f>IF(FN_MC!Z372="","*",FN_MC!Z372)</f>
        <v>*</v>
      </c>
      <c r="D358" s="110" t="str">
        <f>IF(FN_MC!S372="","*",FN_MC!S372)</f>
        <v>-</v>
      </c>
      <c r="E358" s="110" t="str">
        <f>IF(FN_MC!T372="","*",FN_MC!T372)</f>
        <v>-</v>
      </c>
      <c r="F358" s="110" t="str">
        <f>IF(FN_MC!B372="","*",FN_MC!B372)</f>
        <v>*</v>
      </c>
      <c r="G358" s="110" t="str">
        <f>IF(FN_MC!D372="","*",FN_MC!D372)</f>
        <v>*</v>
      </c>
      <c r="H358" s="110" t="str">
        <f>IF(FN_MC!F372="","*",FN_MC!F372)</f>
        <v>*</v>
      </c>
      <c r="I358" s="110" t="str">
        <f>IF(FN_MC!H372="","*",FN_MC!H372)</f>
        <v>*</v>
      </c>
      <c r="J358" s="110" t="str">
        <f>IF(FN_MC!I372="","*",FN_MC!I372)</f>
        <v>*</v>
      </c>
      <c r="K358" s="110" t="str">
        <f>IF(FN_MC!M372="","*",FN_MC!M372)</f>
        <v>-</v>
      </c>
      <c r="L358" s="110" t="str">
        <f>IF(FN_MC!N372="","*",FN_MC!N372)</f>
        <v>-</v>
      </c>
      <c r="M358" s="111" t="str">
        <f>IF(FN_MC!J372="","*",FN_MC!J372)</f>
        <v>*</v>
      </c>
      <c r="N358" s="288" t="str">
        <f>IF(FN_MC!K372="","*",FN_MC!K372)</f>
        <v>*</v>
      </c>
      <c r="O358" s="288" t="str">
        <f>IF(FN_MC!L372="","*",FN_MC!L372)</f>
        <v>-</v>
      </c>
      <c r="P358" s="111"/>
      <c r="Q358" s="128" t="str">
        <f>IF(FN_MC!O372="","*",FN_MC!O372)</f>
        <v>*</v>
      </c>
      <c r="R358" s="128" t="str">
        <f>IF(FN_MC!P372="","*",FN_MC!P372)</f>
        <v>*</v>
      </c>
      <c r="S358" s="110" t="str">
        <f>IF(FN_MC!Q372="","*",CONCATENATE(FN_MC!Q372," ",FN_MC!R372))</f>
        <v>*</v>
      </c>
      <c r="T358" s="110" t="str">
        <f>IF(FN_MC!V372="","*",FN_MC!V372)</f>
        <v>*</v>
      </c>
      <c r="U358" s="110" t="str">
        <f>IF(FN_MC!W372="","*",FN_MC!W372)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IF(FN_MC!Y373="","*",FN_MC!Y373)</f>
        <v>*</v>
      </c>
      <c r="B359" s="109" t="str">
        <f>IF(FN_MC!X373="","*",FN_MC!X373)</f>
        <v>*</v>
      </c>
      <c r="C359" s="109" t="str">
        <f>IF(FN_MC!Z373="","*",FN_MC!Z373)</f>
        <v>*</v>
      </c>
      <c r="D359" s="110" t="str">
        <f>IF(FN_MC!S373="","*",FN_MC!S373)</f>
        <v>-</v>
      </c>
      <c r="E359" s="110" t="str">
        <f>IF(FN_MC!T373="","*",FN_MC!T373)</f>
        <v>-</v>
      </c>
      <c r="F359" s="110" t="str">
        <f>IF(FN_MC!B373="","*",FN_MC!B373)</f>
        <v>*</v>
      </c>
      <c r="G359" s="110" t="str">
        <f>IF(FN_MC!D373="","*",FN_MC!D373)</f>
        <v>*</v>
      </c>
      <c r="H359" s="110" t="str">
        <f>IF(FN_MC!F373="","*",FN_MC!F373)</f>
        <v>*</v>
      </c>
      <c r="I359" s="110" t="str">
        <f>IF(FN_MC!H373="","*",FN_MC!H373)</f>
        <v>*</v>
      </c>
      <c r="J359" s="110" t="str">
        <f>IF(FN_MC!I373="","*",FN_MC!I373)</f>
        <v>*</v>
      </c>
      <c r="K359" s="110" t="str">
        <f>IF(FN_MC!M373="","*",FN_MC!M373)</f>
        <v>-</v>
      </c>
      <c r="L359" s="110" t="str">
        <f>IF(FN_MC!N373="","*",FN_MC!N373)</f>
        <v>-</v>
      </c>
      <c r="M359" s="111" t="str">
        <f>IF(FN_MC!J373="","*",FN_MC!J373)</f>
        <v>*</v>
      </c>
      <c r="N359" s="288" t="str">
        <f>IF(FN_MC!K373="","*",FN_MC!K373)</f>
        <v>*</v>
      </c>
      <c r="O359" s="288" t="str">
        <f>IF(FN_MC!L373="","*",FN_MC!L373)</f>
        <v>-</v>
      </c>
      <c r="P359" s="111"/>
      <c r="Q359" s="128" t="str">
        <f>IF(FN_MC!O373="","*",FN_MC!O373)</f>
        <v>*</v>
      </c>
      <c r="R359" s="128" t="str">
        <f>IF(FN_MC!P373="","*",FN_MC!P373)</f>
        <v>*</v>
      </c>
      <c r="S359" s="110" t="str">
        <f>IF(FN_MC!Q373="","*",CONCATENATE(FN_MC!Q373," ",FN_MC!R373))</f>
        <v>*</v>
      </c>
      <c r="T359" s="110" t="str">
        <f>IF(FN_MC!V373="","*",FN_MC!V373)</f>
        <v>*</v>
      </c>
      <c r="U359" s="110" t="str">
        <f>IF(FN_MC!W373="","*",FN_MC!W373)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IF(FN_MC!Y374="","*",FN_MC!Y374)</f>
        <v>*</v>
      </c>
      <c r="B360" s="109" t="str">
        <f>IF(FN_MC!X374="","*",FN_MC!X374)</f>
        <v>*</v>
      </c>
      <c r="C360" s="109" t="str">
        <f>IF(FN_MC!Z374="","*",FN_MC!Z374)</f>
        <v>*</v>
      </c>
      <c r="D360" s="110" t="str">
        <f>IF(FN_MC!S374="","*",FN_MC!S374)</f>
        <v>-</v>
      </c>
      <c r="E360" s="110" t="str">
        <f>IF(FN_MC!T374="","*",FN_MC!T374)</f>
        <v>-</v>
      </c>
      <c r="F360" s="110" t="str">
        <f>IF(FN_MC!B374="","*",FN_MC!B374)</f>
        <v>*</v>
      </c>
      <c r="G360" s="110" t="str">
        <f>IF(FN_MC!D374="","*",FN_MC!D374)</f>
        <v>*</v>
      </c>
      <c r="H360" s="110" t="str">
        <f>IF(FN_MC!F374="","*",FN_MC!F374)</f>
        <v>*</v>
      </c>
      <c r="I360" s="110" t="str">
        <f>IF(FN_MC!H374="","*",FN_MC!H374)</f>
        <v>*</v>
      </c>
      <c r="J360" s="110" t="str">
        <f>IF(FN_MC!I374="","*",FN_MC!I374)</f>
        <v>*</v>
      </c>
      <c r="K360" s="110" t="str">
        <f>IF(FN_MC!M374="","*",FN_MC!M374)</f>
        <v>-</v>
      </c>
      <c r="L360" s="110" t="str">
        <f>IF(FN_MC!N374="","*",FN_MC!N374)</f>
        <v>-</v>
      </c>
      <c r="M360" s="111" t="str">
        <f>IF(FN_MC!J374="","*",FN_MC!J374)</f>
        <v>*</v>
      </c>
      <c r="N360" s="288" t="str">
        <f>IF(FN_MC!K374="","*",FN_MC!K374)</f>
        <v>*</v>
      </c>
      <c r="O360" s="288" t="str">
        <f>IF(FN_MC!L374="","*",FN_MC!L374)</f>
        <v>-</v>
      </c>
      <c r="P360" s="111"/>
      <c r="Q360" s="128" t="str">
        <f>IF(FN_MC!O374="","*",FN_MC!O374)</f>
        <v>*</v>
      </c>
      <c r="R360" s="128" t="str">
        <f>IF(FN_MC!P374="","*",FN_MC!P374)</f>
        <v>*</v>
      </c>
      <c r="S360" s="110" t="str">
        <f>IF(FN_MC!Q374="","*",CONCATENATE(FN_MC!Q374," ",FN_MC!R374))</f>
        <v>*</v>
      </c>
      <c r="T360" s="110" t="str">
        <f>IF(FN_MC!V374="","*",FN_MC!V374)</f>
        <v>*</v>
      </c>
      <c r="U360" s="110" t="str">
        <f>IF(FN_MC!W374="","*",FN_MC!W374)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IF(FN_MC!Y375="","*",FN_MC!Y375)</f>
        <v>*</v>
      </c>
      <c r="B361" s="109" t="str">
        <f>IF(FN_MC!X375="","*",FN_MC!X375)</f>
        <v>*</v>
      </c>
      <c r="C361" s="109" t="str">
        <f>IF(FN_MC!Z375="","*",FN_MC!Z375)</f>
        <v>*</v>
      </c>
      <c r="D361" s="110" t="str">
        <f>IF(FN_MC!S375="","*",FN_MC!S375)</f>
        <v>-</v>
      </c>
      <c r="E361" s="110" t="str">
        <f>IF(FN_MC!T375="","*",FN_MC!T375)</f>
        <v>-</v>
      </c>
      <c r="F361" s="110" t="str">
        <f>IF(FN_MC!B375="","*",FN_MC!B375)</f>
        <v>*</v>
      </c>
      <c r="G361" s="110" t="str">
        <f>IF(FN_MC!D375="","*",FN_MC!D375)</f>
        <v>*</v>
      </c>
      <c r="H361" s="110" t="str">
        <f>IF(FN_MC!F375="","*",FN_MC!F375)</f>
        <v>*</v>
      </c>
      <c r="I361" s="110" t="str">
        <f>IF(FN_MC!H375="","*",FN_MC!H375)</f>
        <v>*</v>
      </c>
      <c r="J361" s="110" t="str">
        <f>IF(FN_MC!I375="","*",FN_MC!I375)</f>
        <v>*</v>
      </c>
      <c r="K361" s="110" t="str">
        <f>IF(FN_MC!M375="","*",FN_MC!M375)</f>
        <v>-</v>
      </c>
      <c r="L361" s="110" t="str">
        <f>IF(FN_MC!N375="","*",FN_MC!N375)</f>
        <v>-</v>
      </c>
      <c r="M361" s="111" t="str">
        <f>IF(FN_MC!J375="","*",FN_MC!J375)</f>
        <v>*</v>
      </c>
      <c r="N361" s="288" t="str">
        <f>IF(FN_MC!K375="","*",FN_MC!K375)</f>
        <v>*</v>
      </c>
      <c r="O361" s="288" t="str">
        <f>IF(FN_MC!L375="","*",FN_MC!L375)</f>
        <v>-</v>
      </c>
      <c r="P361" s="111"/>
      <c r="Q361" s="128" t="str">
        <f>IF(FN_MC!O375="","*",FN_MC!O375)</f>
        <v>*</v>
      </c>
      <c r="R361" s="128" t="str">
        <f>IF(FN_MC!P375="","*",FN_MC!P375)</f>
        <v>*</v>
      </c>
      <c r="S361" s="110" t="str">
        <f>IF(FN_MC!Q375="","*",CONCATENATE(FN_MC!Q375," ",FN_MC!R375))</f>
        <v>*</v>
      </c>
      <c r="T361" s="110" t="str">
        <f>IF(FN_MC!V375="","*",FN_MC!V375)</f>
        <v>*</v>
      </c>
      <c r="U361" s="110" t="str">
        <f>IF(FN_MC!W375="","*",FN_MC!W375)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IF(FN_MC!Y376="","*",FN_MC!Y376)</f>
        <v>*</v>
      </c>
      <c r="B362" s="109" t="str">
        <f>IF(FN_MC!X376="","*",FN_MC!X376)</f>
        <v>*</v>
      </c>
      <c r="C362" s="109" t="str">
        <f>IF(FN_MC!Z376="","*",FN_MC!Z376)</f>
        <v>*</v>
      </c>
      <c r="D362" s="110" t="str">
        <f>IF(FN_MC!S376="","*",FN_MC!S376)</f>
        <v>-</v>
      </c>
      <c r="E362" s="110" t="str">
        <f>IF(FN_MC!T376="","*",FN_MC!T376)</f>
        <v>-</v>
      </c>
      <c r="F362" s="110" t="str">
        <f>IF(FN_MC!B376="","*",FN_MC!B376)</f>
        <v>*</v>
      </c>
      <c r="G362" s="110" t="str">
        <f>IF(FN_MC!D376="","*",FN_MC!D376)</f>
        <v>*</v>
      </c>
      <c r="H362" s="110" t="str">
        <f>IF(FN_MC!F376="","*",FN_MC!F376)</f>
        <v>*</v>
      </c>
      <c r="I362" s="110" t="str">
        <f>IF(FN_MC!H376="","*",FN_MC!H376)</f>
        <v>*</v>
      </c>
      <c r="J362" s="110" t="str">
        <f>IF(FN_MC!I376="","*",FN_MC!I376)</f>
        <v>*</v>
      </c>
      <c r="K362" s="110" t="str">
        <f>IF(FN_MC!M376="","*",FN_MC!M376)</f>
        <v>-</v>
      </c>
      <c r="L362" s="110" t="str">
        <f>IF(FN_MC!N376="","*",FN_MC!N376)</f>
        <v>-</v>
      </c>
      <c r="M362" s="111" t="str">
        <f>IF(FN_MC!J376="","*",FN_MC!J376)</f>
        <v>*</v>
      </c>
      <c r="N362" s="288" t="str">
        <f>IF(FN_MC!K376="","*",FN_MC!K376)</f>
        <v>*</v>
      </c>
      <c r="O362" s="288" t="str">
        <f>IF(FN_MC!L376="","*",FN_MC!L376)</f>
        <v>-</v>
      </c>
      <c r="P362" s="111"/>
      <c r="Q362" s="128" t="str">
        <f>IF(FN_MC!O376="","*",FN_MC!O376)</f>
        <v>*</v>
      </c>
      <c r="R362" s="128" t="str">
        <f>IF(FN_MC!P376="","*",FN_MC!P376)</f>
        <v>*</v>
      </c>
      <c r="S362" s="110" t="str">
        <f>IF(FN_MC!Q376="","*",CONCATENATE(FN_MC!Q376," ",FN_MC!R376))</f>
        <v>*</v>
      </c>
      <c r="T362" s="110" t="str">
        <f>IF(FN_MC!V376="","*",FN_MC!V376)</f>
        <v>*</v>
      </c>
      <c r="U362" s="110" t="str">
        <f>IF(FN_MC!W376="","*",FN_MC!W376)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IF(FN_MC!Y377="","*",FN_MC!Y377)</f>
        <v>*</v>
      </c>
      <c r="B363" s="109" t="str">
        <f>IF(FN_MC!X377="","*",FN_MC!X377)</f>
        <v>*</v>
      </c>
      <c r="C363" s="109" t="str">
        <f>IF(FN_MC!Z377="","*",FN_MC!Z377)</f>
        <v>*</v>
      </c>
      <c r="D363" s="110" t="str">
        <f>IF(FN_MC!S377="","*",FN_MC!S377)</f>
        <v>-</v>
      </c>
      <c r="E363" s="110" t="str">
        <f>IF(FN_MC!T377="","*",FN_MC!T377)</f>
        <v>-</v>
      </c>
      <c r="F363" s="110" t="str">
        <f>IF(FN_MC!B377="","*",FN_MC!B377)</f>
        <v>*</v>
      </c>
      <c r="G363" s="110" t="str">
        <f>IF(FN_MC!D377="","*",FN_MC!D377)</f>
        <v>*</v>
      </c>
      <c r="H363" s="110" t="str">
        <f>IF(FN_MC!F377="","*",FN_MC!F377)</f>
        <v>*</v>
      </c>
      <c r="I363" s="110" t="str">
        <f>IF(FN_MC!H377="","*",FN_MC!H377)</f>
        <v>*</v>
      </c>
      <c r="J363" s="110" t="str">
        <f>IF(FN_MC!I377="","*",FN_MC!I377)</f>
        <v>*</v>
      </c>
      <c r="K363" s="110" t="str">
        <f>IF(FN_MC!M377="","*",FN_MC!M377)</f>
        <v>-</v>
      </c>
      <c r="L363" s="110" t="str">
        <f>IF(FN_MC!N377="","*",FN_MC!N377)</f>
        <v>-</v>
      </c>
      <c r="M363" s="111" t="str">
        <f>IF(FN_MC!J377="","*",FN_MC!J377)</f>
        <v>*</v>
      </c>
      <c r="N363" s="288" t="str">
        <f>IF(FN_MC!K377="","*",FN_MC!K377)</f>
        <v>*</v>
      </c>
      <c r="O363" s="288" t="str">
        <f>IF(FN_MC!L377="","*",FN_MC!L377)</f>
        <v>-</v>
      </c>
      <c r="P363" s="111"/>
      <c r="Q363" s="128" t="str">
        <f>IF(FN_MC!O377="","*",FN_MC!O377)</f>
        <v>*</v>
      </c>
      <c r="R363" s="128" t="str">
        <f>IF(FN_MC!P377="","*",FN_MC!P377)</f>
        <v>*</v>
      </c>
      <c r="S363" s="110" t="str">
        <f>IF(FN_MC!Q377="","*",CONCATENATE(FN_MC!Q377," ",FN_MC!R377))</f>
        <v>*</v>
      </c>
      <c r="T363" s="110" t="str">
        <f>IF(FN_MC!V377="","*",FN_MC!V377)</f>
        <v>*</v>
      </c>
      <c r="U363" s="110" t="str">
        <f>IF(FN_MC!W377="","*",FN_MC!W377)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IF(FN_MC!Y378="","*",FN_MC!Y378)</f>
        <v>*</v>
      </c>
      <c r="B364" s="109" t="str">
        <f>IF(FN_MC!X378="","*",FN_MC!X378)</f>
        <v>*</v>
      </c>
      <c r="C364" s="109" t="str">
        <f>IF(FN_MC!Z378="","*",FN_MC!Z378)</f>
        <v>*</v>
      </c>
      <c r="D364" s="110" t="str">
        <f>IF(FN_MC!S378="","*",FN_MC!S378)</f>
        <v>-</v>
      </c>
      <c r="E364" s="110" t="str">
        <f>IF(FN_MC!T378="","*",FN_MC!T378)</f>
        <v>-</v>
      </c>
      <c r="F364" s="110" t="str">
        <f>IF(FN_MC!B378="","*",FN_MC!B378)</f>
        <v>*</v>
      </c>
      <c r="G364" s="110" t="str">
        <f>IF(FN_MC!D378="","*",FN_MC!D378)</f>
        <v>*</v>
      </c>
      <c r="H364" s="110" t="str">
        <f>IF(FN_MC!F378="","*",FN_MC!F378)</f>
        <v>*</v>
      </c>
      <c r="I364" s="110" t="str">
        <f>IF(FN_MC!H378="","*",FN_MC!H378)</f>
        <v>*</v>
      </c>
      <c r="J364" s="110" t="str">
        <f>IF(FN_MC!I378="","*",FN_MC!I378)</f>
        <v>*</v>
      </c>
      <c r="K364" s="110" t="str">
        <f>IF(FN_MC!M378="","*",FN_MC!M378)</f>
        <v>-</v>
      </c>
      <c r="L364" s="110" t="str">
        <f>IF(FN_MC!N378="","*",FN_MC!N378)</f>
        <v>-</v>
      </c>
      <c r="M364" s="111" t="str">
        <f>IF(FN_MC!J378="","*",FN_MC!J378)</f>
        <v>*</v>
      </c>
      <c r="N364" s="288" t="str">
        <f>IF(FN_MC!K378="","*",FN_MC!K378)</f>
        <v>*</v>
      </c>
      <c r="O364" s="288" t="str">
        <f>IF(FN_MC!L378="","*",FN_MC!L378)</f>
        <v>-</v>
      </c>
      <c r="P364" s="111"/>
      <c r="Q364" s="128" t="str">
        <f>IF(FN_MC!O378="","*",FN_MC!O378)</f>
        <v>*</v>
      </c>
      <c r="R364" s="128" t="str">
        <f>IF(FN_MC!P378="","*",FN_MC!P378)</f>
        <v>*</v>
      </c>
      <c r="S364" s="110" t="str">
        <f>IF(FN_MC!Q378="","*",CONCATENATE(FN_MC!Q378," ",FN_MC!R378))</f>
        <v>*</v>
      </c>
      <c r="T364" s="110" t="str">
        <f>IF(FN_MC!V378="","*",FN_MC!V378)</f>
        <v>*</v>
      </c>
      <c r="U364" s="110" t="str">
        <f>IF(FN_MC!W378="","*",FN_MC!W378)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IF(FN_MC!Y379="","*",FN_MC!Y379)</f>
        <v>*</v>
      </c>
      <c r="B365" s="109" t="str">
        <f>IF(FN_MC!X379="","*",FN_MC!X379)</f>
        <v>*</v>
      </c>
      <c r="C365" s="109" t="str">
        <f>IF(FN_MC!Z379="","*",FN_MC!Z379)</f>
        <v>*</v>
      </c>
      <c r="D365" s="110" t="str">
        <f>IF(FN_MC!S379="","*",FN_MC!S379)</f>
        <v>-</v>
      </c>
      <c r="E365" s="110" t="str">
        <f>IF(FN_MC!T379="","*",FN_MC!T379)</f>
        <v>-</v>
      </c>
      <c r="F365" s="110" t="str">
        <f>IF(FN_MC!B379="","*",FN_MC!B379)</f>
        <v>*</v>
      </c>
      <c r="G365" s="110" t="str">
        <f>IF(FN_MC!D379="","*",FN_MC!D379)</f>
        <v>*</v>
      </c>
      <c r="H365" s="110" t="str">
        <f>IF(FN_MC!F379="","*",FN_MC!F379)</f>
        <v>*</v>
      </c>
      <c r="I365" s="110" t="str">
        <f>IF(FN_MC!H379="","*",FN_MC!H379)</f>
        <v>*</v>
      </c>
      <c r="J365" s="110" t="str">
        <f>IF(FN_MC!I379="","*",FN_MC!I379)</f>
        <v>*</v>
      </c>
      <c r="K365" s="110" t="str">
        <f>IF(FN_MC!M379="","*",FN_MC!M379)</f>
        <v>-</v>
      </c>
      <c r="L365" s="110" t="str">
        <f>IF(FN_MC!N379="","*",FN_MC!N379)</f>
        <v>-</v>
      </c>
      <c r="M365" s="111" t="str">
        <f>IF(FN_MC!J379="","*",FN_MC!J379)</f>
        <v>*</v>
      </c>
      <c r="N365" s="288" t="str">
        <f>IF(FN_MC!K379="","*",FN_MC!K379)</f>
        <v>*</v>
      </c>
      <c r="O365" s="288" t="str">
        <f>IF(FN_MC!L379="","*",FN_MC!L379)</f>
        <v>-</v>
      </c>
      <c r="P365" s="111"/>
      <c r="Q365" s="128" t="str">
        <f>IF(FN_MC!O379="","*",FN_MC!O379)</f>
        <v>*</v>
      </c>
      <c r="R365" s="128" t="str">
        <f>IF(FN_MC!P379="","*",FN_MC!P379)</f>
        <v>*</v>
      </c>
      <c r="S365" s="110" t="str">
        <f>IF(FN_MC!Q379="","*",CONCATENATE(FN_MC!Q379," ",FN_MC!R379))</f>
        <v>*</v>
      </c>
      <c r="T365" s="110" t="str">
        <f>IF(FN_MC!V379="","*",FN_MC!V379)</f>
        <v>*</v>
      </c>
      <c r="U365" s="110" t="str">
        <f>IF(FN_MC!W379="","*",FN_MC!W379)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IF(FN_MC!Y380="","*",FN_MC!Y380)</f>
        <v>*</v>
      </c>
      <c r="B366" s="109" t="str">
        <f>IF(FN_MC!X380="","*",FN_MC!X380)</f>
        <v>*</v>
      </c>
      <c r="C366" s="109" t="str">
        <f>IF(FN_MC!Z380="","*",FN_MC!Z380)</f>
        <v>*</v>
      </c>
      <c r="D366" s="110" t="str">
        <f>IF(FN_MC!S380="","*",FN_MC!S380)</f>
        <v>-</v>
      </c>
      <c r="E366" s="110" t="str">
        <f>IF(FN_MC!T380="","*",FN_MC!T380)</f>
        <v>-</v>
      </c>
      <c r="F366" s="110" t="str">
        <f>IF(FN_MC!B380="","*",FN_MC!B380)</f>
        <v>*</v>
      </c>
      <c r="G366" s="110" t="str">
        <f>IF(FN_MC!D380="","*",FN_MC!D380)</f>
        <v>*</v>
      </c>
      <c r="H366" s="110" t="str">
        <f>IF(FN_MC!F380="","*",FN_MC!F380)</f>
        <v>*</v>
      </c>
      <c r="I366" s="110" t="str">
        <f>IF(FN_MC!H380="","*",FN_MC!H380)</f>
        <v>*</v>
      </c>
      <c r="J366" s="110" t="str">
        <f>IF(FN_MC!I380="","*",FN_MC!I380)</f>
        <v>*</v>
      </c>
      <c r="K366" s="110" t="str">
        <f>IF(FN_MC!M380="","*",FN_MC!M380)</f>
        <v>-</v>
      </c>
      <c r="L366" s="110" t="str">
        <f>IF(FN_MC!N380="","*",FN_MC!N380)</f>
        <v>-</v>
      </c>
      <c r="M366" s="111" t="str">
        <f>IF(FN_MC!J380="","*",FN_MC!J380)</f>
        <v>*</v>
      </c>
      <c r="N366" s="288" t="str">
        <f>IF(FN_MC!K380="","*",FN_MC!K380)</f>
        <v>*</v>
      </c>
      <c r="O366" s="288" t="str">
        <f>IF(FN_MC!L380="","*",FN_MC!L380)</f>
        <v>-</v>
      </c>
      <c r="P366" s="111"/>
      <c r="Q366" s="128" t="str">
        <f>IF(FN_MC!O380="","*",FN_MC!O380)</f>
        <v>*</v>
      </c>
      <c r="R366" s="128" t="str">
        <f>IF(FN_MC!P380="","*",FN_MC!P380)</f>
        <v>*</v>
      </c>
      <c r="S366" s="110" t="str">
        <f>IF(FN_MC!Q380="","*",CONCATENATE(FN_MC!Q380," ",FN_MC!R380))</f>
        <v>*</v>
      </c>
      <c r="T366" s="110" t="str">
        <f>IF(FN_MC!V380="","*",FN_MC!V380)</f>
        <v>*</v>
      </c>
      <c r="U366" s="110" t="str">
        <f>IF(FN_MC!W380="","*",FN_MC!W380)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IF(FN_MC!Y381="","*",FN_MC!Y381)</f>
        <v>*</v>
      </c>
      <c r="B367" s="109" t="str">
        <f>IF(FN_MC!X381="","*",FN_MC!X381)</f>
        <v>*</v>
      </c>
      <c r="C367" s="109" t="str">
        <f>IF(FN_MC!Z381="","*",FN_MC!Z381)</f>
        <v>*</v>
      </c>
      <c r="D367" s="110" t="str">
        <f>IF(FN_MC!S381="","*",FN_MC!S381)</f>
        <v>-</v>
      </c>
      <c r="E367" s="110" t="str">
        <f>IF(FN_MC!T381="","*",FN_MC!T381)</f>
        <v>-</v>
      </c>
      <c r="F367" s="110" t="str">
        <f>IF(FN_MC!B381="","*",FN_MC!B381)</f>
        <v>*</v>
      </c>
      <c r="G367" s="110" t="str">
        <f>IF(FN_MC!D381="","*",FN_MC!D381)</f>
        <v>*</v>
      </c>
      <c r="H367" s="110" t="str">
        <f>IF(FN_MC!F381="","*",FN_MC!F381)</f>
        <v>*</v>
      </c>
      <c r="I367" s="110" t="str">
        <f>IF(FN_MC!H381="","*",FN_MC!H381)</f>
        <v>*</v>
      </c>
      <c r="J367" s="110" t="str">
        <f>IF(FN_MC!I381="","*",FN_MC!I381)</f>
        <v>*</v>
      </c>
      <c r="K367" s="110" t="str">
        <f>IF(FN_MC!M381="","*",FN_MC!M381)</f>
        <v>-</v>
      </c>
      <c r="L367" s="110" t="str">
        <f>IF(FN_MC!N381="","*",FN_MC!N381)</f>
        <v>-</v>
      </c>
      <c r="M367" s="111" t="str">
        <f>IF(FN_MC!J381="","*",FN_MC!J381)</f>
        <v>*</v>
      </c>
      <c r="N367" s="288" t="str">
        <f>IF(FN_MC!K381="","*",FN_MC!K381)</f>
        <v>*</v>
      </c>
      <c r="O367" s="288" t="str">
        <f>IF(FN_MC!L381="","*",FN_MC!L381)</f>
        <v>-</v>
      </c>
      <c r="P367" s="111"/>
      <c r="Q367" s="128" t="str">
        <f>IF(FN_MC!O381="","*",FN_MC!O381)</f>
        <v>*</v>
      </c>
      <c r="R367" s="128" t="str">
        <f>IF(FN_MC!P381="","*",FN_MC!P381)</f>
        <v>*</v>
      </c>
      <c r="S367" s="110" t="str">
        <f>IF(FN_MC!Q381="","*",CONCATENATE(FN_MC!Q381," ",FN_MC!R381))</f>
        <v>*</v>
      </c>
      <c r="T367" s="110" t="str">
        <f>IF(FN_MC!V381="","*",FN_MC!V381)</f>
        <v>*</v>
      </c>
      <c r="U367" s="110" t="str">
        <f>IF(FN_MC!W381="","*",FN_MC!W381)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IF(FN_MC!Y382="","*",FN_MC!Y382)</f>
        <v>*</v>
      </c>
      <c r="B368" s="109" t="str">
        <f>IF(FN_MC!X382="","*",FN_MC!X382)</f>
        <v>*</v>
      </c>
      <c r="C368" s="109" t="str">
        <f>IF(FN_MC!Z382="","*",FN_MC!Z382)</f>
        <v>*</v>
      </c>
      <c r="D368" s="110" t="str">
        <f>IF(FN_MC!S382="","*",FN_MC!S382)</f>
        <v>-</v>
      </c>
      <c r="E368" s="110" t="str">
        <f>IF(FN_MC!T382="","*",FN_MC!T382)</f>
        <v>-</v>
      </c>
      <c r="F368" s="110" t="str">
        <f>IF(FN_MC!B382="","*",FN_MC!B382)</f>
        <v>*</v>
      </c>
      <c r="G368" s="110" t="str">
        <f>IF(FN_MC!D382="","*",FN_MC!D382)</f>
        <v>*</v>
      </c>
      <c r="H368" s="110" t="str">
        <f>IF(FN_MC!F382="","*",FN_MC!F382)</f>
        <v>*</v>
      </c>
      <c r="I368" s="110" t="str">
        <f>IF(FN_MC!H382="","*",FN_MC!H382)</f>
        <v>*</v>
      </c>
      <c r="J368" s="110" t="str">
        <f>IF(FN_MC!I382="","*",FN_MC!I382)</f>
        <v>*</v>
      </c>
      <c r="K368" s="110" t="str">
        <f>IF(FN_MC!M382="","*",FN_MC!M382)</f>
        <v>-</v>
      </c>
      <c r="L368" s="110" t="str">
        <f>IF(FN_MC!N382="","*",FN_MC!N382)</f>
        <v>-</v>
      </c>
      <c r="M368" s="111" t="str">
        <f>IF(FN_MC!J382="","*",FN_MC!J382)</f>
        <v>*</v>
      </c>
      <c r="N368" s="288" t="str">
        <f>IF(FN_MC!K382="","*",FN_MC!K382)</f>
        <v>*</v>
      </c>
      <c r="O368" s="288" t="str">
        <f>IF(FN_MC!L382="","*",FN_MC!L382)</f>
        <v>-</v>
      </c>
      <c r="P368" s="111"/>
      <c r="Q368" s="128" t="str">
        <f>IF(FN_MC!O382="","*",FN_MC!O382)</f>
        <v>*</v>
      </c>
      <c r="R368" s="128" t="str">
        <f>IF(FN_MC!P382="","*",FN_MC!P382)</f>
        <v>*</v>
      </c>
      <c r="S368" s="110" t="str">
        <f>IF(FN_MC!Q382="","*",CONCATENATE(FN_MC!Q382," ",FN_MC!R382))</f>
        <v>*</v>
      </c>
      <c r="T368" s="110" t="str">
        <f>IF(FN_MC!V382="","*",FN_MC!V382)</f>
        <v>*</v>
      </c>
      <c r="U368" s="110" t="str">
        <f>IF(FN_MC!W382="","*",FN_MC!W382)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IF(FN_MC!Y383="","*",FN_MC!Y383)</f>
        <v>*</v>
      </c>
      <c r="B369" s="109" t="str">
        <f>IF(FN_MC!X383="","*",FN_MC!X383)</f>
        <v>*</v>
      </c>
      <c r="C369" s="109" t="str">
        <f>IF(FN_MC!Z383="","*",FN_MC!Z383)</f>
        <v>*</v>
      </c>
      <c r="D369" s="110" t="str">
        <f>IF(FN_MC!S383="","*",FN_MC!S383)</f>
        <v>-</v>
      </c>
      <c r="E369" s="110" t="str">
        <f>IF(FN_MC!T383="","*",FN_MC!T383)</f>
        <v>-</v>
      </c>
      <c r="F369" s="110" t="str">
        <f>IF(FN_MC!B383="","*",FN_MC!B383)</f>
        <v>*</v>
      </c>
      <c r="G369" s="110" t="str">
        <f>IF(FN_MC!D383="","*",FN_MC!D383)</f>
        <v>*</v>
      </c>
      <c r="H369" s="110" t="str">
        <f>IF(FN_MC!F383="","*",FN_MC!F383)</f>
        <v>*</v>
      </c>
      <c r="I369" s="110" t="str">
        <f>IF(FN_MC!H383="","*",FN_MC!H383)</f>
        <v>*</v>
      </c>
      <c r="J369" s="110" t="str">
        <f>IF(FN_MC!I383="","*",FN_MC!I383)</f>
        <v>*</v>
      </c>
      <c r="K369" s="110" t="str">
        <f>IF(FN_MC!M383="","*",FN_MC!M383)</f>
        <v>-</v>
      </c>
      <c r="L369" s="110" t="str">
        <f>IF(FN_MC!N383="","*",FN_MC!N383)</f>
        <v>-</v>
      </c>
      <c r="M369" s="111" t="str">
        <f>IF(FN_MC!J383="","*",FN_MC!J383)</f>
        <v>*</v>
      </c>
      <c r="N369" s="288" t="str">
        <f>IF(FN_MC!K383="","*",FN_MC!K383)</f>
        <v>*</v>
      </c>
      <c r="O369" s="288" t="str">
        <f>IF(FN_MC!L383="","*",FN_MC!L383)</f>
        <v>-</v>
      </c>
      <c r="P369" s="111"/>
      <c r="Q369" s="128" t="str">
        <f>IF(FN_MC!O383="","*",FN_MC!O383)</f>
        <v>*</v>
      </c>
      <c r="R369" s="128" t="str">
        <f>IF(FN_MC!P383="","*",FN_MC!P383)</f>
        <v>*</v>
      </c>
      <c r="S369" s="110" t="str">
        <f>IF(FN_MC!Q383="","*",CONCATENATE(FN_MC!Q383," ",FN_MC!R383))</f>
        <v>*</v>
      </c>
      <c r="T369" s="110" t="str">
        <f>IF(FN_MC!V383="","*",FN_MC!V383)</f>
        <v>*</v>
      </c>
      <c r="U369" s="110" t="str">
        <f>IF(FN_MC!W383="","*",FN_MC!W383)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IF(FN_MC!Y384="","*",FN_MC!Y384)</f>
        <v>*</v>
      </c>
      <c r="B370" s="109" t="str">
        <f>IF(FN_MC!X384="","*",FN_MC!X384)</f>
        <v>*</v>
      </c>
      <c r="C370" s="109" t="str">
        <f>IF(FN_MC!Z384="","*",FN_MC!Z384)</f>
        <v>*</v>
      </c>
      <c r="D370" s="110" t="str">
        <f>IF(FN_MC!S384="","*",FN_MC!S384)</f>
        <v>-</v>
      </c>
      <c r="E370" s="110" t="str">
        <f>IF(FN_MC!T384="","*",FN_MC!T384)</f>
        <v>-</v>
      </c>
      <c r="F370" s="110" t="str">
        <f>IF(FN_MC!B384="","*",FN_MC!B384)</f>
        <v>*</v>
      </c>
      <c r="G370" s="110" t="str">
        <f>IF(FN_MC!D384="","*",FN_MC!D384)</f>
        <v>*</v>
      </c>
      <c r="H370" s="110" t="str">
        <f>IF(FN_MC!F384="","*",FN_MC!F384)</f>
        <v>*</v>
      </c>
      <c r="I370" s="110" t="str">
        <f>IF(FN_MC!H384="","*",FN_MC!H384)</f>
        <v>*</v>
      </c>
      <c r="J370" s="110" t="str">
        <f>IF(FN_MC!I384="","*",FN_MC!I384)</f>
        <v>*</v>
      </c>
      <c r="K370" s="110" t="str">
        <f>IF(FN_MC!M384="","*",FN_MC!M384)</f>
        <v>-</v>
      </c>
      <c r="L370" s="110" t="str">
        <f>IF(FN_MC!N384="","*",FN_MC!N384)</f>
        <v>-</v>
      </c>
      <c r="M370" s="111" t="str">
        <f>IF(FN_MC!J384="","*",FN_MC!J384)</f>
        <v>*</v>
      </c>
      <c r="N370" s="288" t="str">
        <f>IF(FN_MC!K384="","*",FN_MC!K384)</f>
        <v>*</v>
      </c>
      <c r="O370" s="288" t="str">
        <f>IF(FN_MC!L384="","*",FN_MC!L384)</f>
        <v>-</v>
      </c>
      <c r="P370" s="111"/>
      <c r="Q370" s="128" t="str">
        <f>IF(FN_MC!O384="","*",FN_MC!O384)</f>
        <v>*</v>
      </c>
      <c r="R370" s="128" t="str">
        <f>IF(FN_MC!P384="","*",FN_MC!P384)</f>
        <v>*</v>
      </c>
      <c r="S370" s="110" t="str">
        <f>IF(FN_MC!Q384="","*",CONCATENATE(FN_MC!Q384," ",FN_MC!R384))</f>
        <v>*</v>
      </c>
      <c r="T370" s="110" t="str">
        <f>IF(FN_MC!V384="","*",FN_MC!V384)</f>
        <v>*</v>
      </c>
      <c r="U370" s="110" t="str">
        <f>IF(FN_MC!W384="","*",FN_MC!W384)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IF(FN_MC!Y385="","*",FN_MC!Y385)</f>
        <v>*</v>
      </c>
      <c r="B371" s="109" t="str">
        <f>IF(FN_MC!X385="","*",FN_MC!X385)</f>
        <v>*</v>
      </c>
      <c r="C371" s="109" t="str">
        <f>IF(FN_MC!Z385="","*",FN_MC!Z385)</f>
        <v>*</v>
      </c>
      <c r="D371" s="110" t="str">
        <f>IF(FN_MC!S385="","*",FN_MC!S385)</f>
        <v>-</v>
      </c>
      <c r="E371" s="110" t="str">
        <f>IF(FN_MC!T385="","*",FN_MC!T385)</f>
        <v>-</v>
      </c>
      <c r="F371" s="110" t="str">
        <f>IF(FN_MC!B385="","*",FN_MC!B385)</f>
        <v>*</v>
      </c>
      <c r="G371" s="110" t="str">
        <f>IF(FN_MC!D385="","*",FN_MC!D385)</f>
        <v>*</v>
      </c>
      <c r="H371" s="110" t="str">
        <f>IF(FN_MC!F385="","*",FN_MC!F385)</f>
        <v>*</v>
      </c>
      <c r="I371" s="110" t="str">
        <f>IF(FN_MC!H385="","*",FN_MC!H385)</f>
        <v>*</v>
      </c>
      <c r="J371" s="110" t="str">
        <f>IF(FN_MC!I385="","*",FN_MC!I385)</f>
        <v>*</v>
      </c>
      <c r="K371" s="110" t="str">
        <f>IF(FN_MC!M385="","*",FN_MC!M385)</f>
        <v>-</v>
      </c>
      <c r="L371" s="110" t="str">
        <f>IF(FN_MC!N385="","*",FN_MC!N385)</f>
        <v>-</v>
      </c>
      <c r="M371" s="111" t="str">
        <f>IF(FN_MC!J385="","*",FN_MC!J385)</f>
        <v>*</v>
      </c>
      <c r="N371" s="288" t="str">
        <f>IF(FN_MC!K385="","*",FN_MC!K385)</f>
        <v>*</v>
      </c>
      <c r="O371" s="288" t="str">
        <f>IF(FN_MC!L385="","*",FN_MC!L385)</f>
        <v>-</v>
      </c>
      <c r="P371" s="111"/>
      <c r="Q371" s="128" t="str">
        <f>IF(FN_MC!O385="","*",FN_MC!O385)</f>
        <v>*</v>
      </c>
      <c r="R371" s="128" t="str">
        <f>IF(FN_MC!P385="","*",FN_MC!P385)</f>
        <v>*</v>
      </c>
      <c r="S371" s="110" t="str">
        <f>IF(FN_MC!Q385="","*",CONCATENATE(FN_MC!Q385," ",FN_MC!R385))</f>
        <v>*</v>
      </c>
      <c r="T371" s="110" t="str">
        <f>IF(FN_MC!V385="","*",FN_MC!V385)</f>
        <v>*</v>
      </c>
      <c r="U371" s="110" t="str">
        <f>IF(FN_MC!W385="","*",FN_MC!W385)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IF(FN_MC!Y386="","*",FN_MC!Y386)</f>
        <v>*</v>
      </c>
      <c r="B372" s="109" t="str">
        <f>IF(FN_MC!X386="","*",FN_MC!X386)</f>
        <v>*</v>
      </c>
      <c r="C372" s="109" t="str">
        <f>IF(FN_MC!Z386="","*",FN_MC!Z386)</f>
        <v>*</v>
      </c>
      <c r="D372" s="110" t="str">
        <f>IF(FN_MC!S386="","*",FN_MC!S386)</f>
        <v>-</v>
      </c>
      <c r="E372" s="110" t="str">
        <f>IF(FN_MC!T386="","*",FN_MC!T386)</f>
        <v>-</v>
      </c>
      <c r="F372" s="110" t="str">
        <f>IF(FN_MC!B386="","*",FN_MC!B386)</f>
        <v>*</v>
      </c>
      <c r="G372" s="110" t="str">
        <f>IF(FN_MC!D386="","*",FN_MC!D386)</f>
        <v>*</v>
      </c>
      <c r="H372" s="110" t="str">
        <f>IF(FN_MC!F386="","*",FN_MC!F386)</f>
        <v>*</v>
      </c>
      <c r="I372" s="110" t="str">
        <f>IF(FN_MC!H386="","*",FN_MC!H386)</f>
        <v>*</v>
      </c>
      <c r="J372" s="110" t="str">
        <f>IF(FN_MC!I386="","*",FN_MC!I386)</f>
        <v>*</v>
      </c>
      <c r="K372" s="110" t="str">
        <f>IF(FN_MC!M386="","*",FN_MC!M386)</f>
        <v>-</v>
      </c>
      <c r="L372" s="110" t="str">
        <f>IF(FN_MC!N386="","*",FN_MC!N386)</f>
        <v>-</v>
      </c>
      <c r="M372" s="111" t="str">
        <f>IF(FN_MC!J386="","*",FN_MC!J386)</f>
        <v>*</v>
      </c>
      <c r="N372" s="288" t="str">
        <f>IF(FN_MC!K386="","*",FN_MC!K386)</f>
        <v>*</v>
      </c>
      <c r="O372" s="288" t="str">
        <f>IF(FN_MC!L386="","*",FN_MC!L386)</f>
        <v>-</v>
      </c>
      <c r="P372" s="111"/>
      <c r="Q372" s="128" t="str">
        <f>IF(FN_MC!O386="","*",FN_MC!O386)</f>
        <v>*</v>
      </c>
      <c r="R372" s="128" t="str">
        <f>IF(FN_MC!P386="","*",FN_MC!P386)</f>
        <v>*</v>
      </c>
      <c r="S372" s="110" t="str">
        <f>IF(FN_MC!Q386="","*",CONCATENATE(FN_MC!Q386," ",FN_MC!R386))</f>
        <v>*</v>
      </c>
      <c r="T372" s="110" t="str">
        <f>IF(FN_MC!V386="","*",FN_MC!V386)</f>
        <v>*</v>
      </c>
      <c r="U372" s="110" t="str">
        <f>IF(FN_MC!W386="","*",FN_MC!W386)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IF(FN_MC!Y387="","*",FN_MC!Y387)</f>
        <v>*</v>
      </c>
      <c r="B373" s="109" t="str">
        <f>IF(FN_MC!X387="","*",FN_MC!X387)</f>
        <v>*</v>
      </c>
      <c r="C373" s="109" t="str">
        <f>IF(FN_MC!Z387="","*",FN_MC!Z387)</f>
        <v>*</v>
      </c>
      <c r="D373" s="110" t="str">
        <f>IF(FN_MC!S387="","*",FN_MC!S387)</f>
        <v>-</v>
      </c>
      <c r="E373" s="110" t="str">
        <f>IF(FN_MC!T387="","*",FN_MC!T387)</f>
        <v>-</v>
      </c>
      <c r="F373" s="110" t="str">
        <f>IF(FN_MC!B387="","*",FN_MC!B387)</f>
        <v>*</v>
      </c>
      <c r="G373" s="110" t="str">
        <f>IF(FN_MC!D387="","*",FN_MC!D387)</f>
        <v>*</v>
      </c>
      <c r="H373" s="110" t="str">
        <f>IF(FN_MC!F387="","*",FN_MC!F387)</f>
        <v>*</v>
      </c>
      <c r="I373" s="110" t="str">
        <f>IF(FN_MC!H387="","*",FN_MC!H387)</f>
        <v>*</v>
      </c>
      <c r="J373" s="110" t="str">
        <f>IF(FN_MC!I387="","*",FN_MC!I387)</f>
        <v>*</v>
      </c>
      <c r="K373" s="110" t="str">
        <f>IF(FN_MC!M387="","*",FN_MC!M387)</f>
        <v>-</v>
      </c>
      <c r="L373" s="110" t="str">
        <f>IF(FN_MC!N387="","*",FN_MC!N387)</f>
        <v>-</v>
      </c>
      <c r="M373" s="111" t="str">
        <f>IF(FN_MC!J387="","*",FN_MC!J387)</f>
        <v>*</v>
      </c>
      <c r="N373" s="288" t="str">
        <f>IF(FN_MC!K387="","*",FN_MC!K387)</f>
        <v>*</v>
      </c>
      <c r="O373" s="288" t="str">
        <f>IF(FN_MC!L387="","*",FN_MC!L387)</f>
        <v>-</v>
      </c>
      <c r="P373" s="111"/>
      <c r="Q373" s="128" t="str">
        <f>IF(FN_MC!O387="","*",FN_MC!O387)</f>
        <v>*</v>
      </c>
      <c r="R373" s="128" t="str">
        <f>IF(FN_MC!P387="","*",FN_MC!P387)</f>
        <v>*</v>
      </c>
      <c r="S373" s="110" t="str">
        <f>IF(FN_MC!Q387="","*",CONCATENATE(FN_MC!Q387," ",FN_MC!R387))</f>
        <v>*</v>
      </c>
      <c r="T373" s="110" t="str">
        <f>IF(FN_MC!V387="","*",FN_MC!V387)</f>
        <v>*</v>
      </c>
      <c r="U373" s="110" t="str">
        <f>IF(FN_MC!W387="","*",FN_MC!W387)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IF(FN_MC!Y388="","*",FN_MC!Y388)</f>
        <v>*</v>
      </c>
      <c r="B374" s="109" t="str">
        <f>IF(FN_MC!X388="","*",FN_MC!X388)</f>
        <v>*</v>
      </c>
      <c r="C374" s="109" t="str">
        <f>IF(FN_MC!Z388="","*",FN_MC!Z388)</f>
        <v>*</v>
      </c>
      <c r="D374" s="110" t="str">
        <f>IF(FN_MC!S388="","*",FN_MC!S388)</f>
        <v>-</v>
      </c>
      <c r="E374" s="110" t="str">
        <f>IF(FN_MC!T388="","*",FN_MC!T388)</f>
        <v>-</v>
      </c>
      <c r="F374" s="110" t="str">
        <f>IF(FN_MC!B388="","*",FN_MC!B388)</f>
        <v>*</v>
      </c>
      <c r="G374" s="110" t="str">
        <f>IF(FN_MC!D388="","*",FN_MC!D388)</f>
        <v>*</v>
      </c>
      <c r="H374" s="110" t="str">
        <f>IF(FN_MC!F388="","*",FN_MC!F388)</f>
        <v>*</v>
      </c>
      <c r="I374" s="110" t="str">
        <f>IF(FN_MC!H388="","*",FN_MC!H388)</f>
        <v>*</v>
      </c>
      <c r="J374" s="110" t="str">
        <f>IF(FN_MC!I388="","*",FN_MC!I388)</f>
        <v>*</v>
      </c>
      <c r="K374" s="110" t="str">
        <f>IF(FN_MC!M388="","*",FN_MC!M388)</f>
        <v>-</v>
      </c>
      <c r="L374" s="110" t="str">
        <f>IF(FN_MC!N388="","*",FN_MC!N388)</f>
        <v>-</v>
      </c>
      <c r="M374" s="111" t="str">
        <f>IF(FN_MC!J388="","*",FN_MC!J388)</f>
        <v>*</v>
      </c>
      <c r="N374" s="288" t="str">
        <f>IF(FN_MC!K388="","*",FN_MC!K388)</f>
        <v>*</v>
      </c>
      <c r="O374" s="288" t="str">
        <f>IF(FN_MC!L388="","*",FN_MC!L388)</f>
        <v>-</v>
      </c>
      <c r="P374" s="111"/>
      <c r="Q374" s="128" t="str">
        <f>IF(FN_MC!O388="","*",FN_MC!O388)</f>
        <v>*</v>
      </c>
      <c r="R374" s="128" t="str">
        <f>IF(FN_MC!P388="","*",FN_MC!P388)</f>
        <v>*</v>
      </c>
      <c r="S374" s="110" t="str">
        <f>IF(FN_MC!Q388="","*",CONCATENATE(FN_MC!Q388," ",FN_MC!R388))</f>
        <v>*</v>
      </c>
      <c r="T374" s="110" t="str">
        <f>IF(FN_MC!V388="","*",FN_MC!V388)</f>
        <v>*</v>
      </c>
      <c r="U374" s="110" t="str">
        <f>IF(FN_MC!W388="","*",FN_MC!W388)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IF(FN_MC!Y389="","*",FN_MC!Y389)</f>
        <v>*</v>
      </c>
      <c r="B375" s="109" t="str">
        <f>IF(FN_MC!X389="","*",FN_MC!X389)</f>
        <v>*</v>
      </c>
      <c r="C375" s="109" t="str">
        <f>IF(FN_MC!Z389="","*",FN_MC!Z389)</f>
        <v>*</v>
      </c>
      <c r="D375" s="110" t="str">
        <f>IF(FN_MC!S389="","*",FN_MC!S389)</f>
        <v>-</v>
      </c>
      <c r="E375" s="110" t="str">
        <f>IF(FN_MC!T389="","*",FN_MC!T389)</f>
        <v>-</v>
      </c>
      <c r="F375" s="110" t="str">
        <f>IF(FN_MC!B389="","*",FN_MC!B389)</f>
        <v>*</v>
      </c>
      <c r="G375" s="110" t="str">
        <f>IF(FN_MC!D389="","*",FN_MC!D389)</f>
        <v>*</v>
      </c>
      <c r="H375" s="110" t="str">
        <f>IF(FN_MC!F389="","*",FN_MC!F389)</f>
        <v>*</v>
      </c>
      <c r="I375" s="110" t="str">
        <f>IF(FN_MC!H389="","*",FN_MC!H389)</f>
        <v>*</v>
      </c>
      <c r="J375" s="110" t="str">
        <f>IF(FN_MC!I389="","*",FN_MC!I389)</f>
        <v>*</v>
      </c>
      <c r="K375" s="110" t="str">
        <f>IF(FN_MC!M389="","*",FN_MC!M389)</f>
        <v>-</v>
      </c>
      <c r="L375" s="110" t="str">
        <f>IF(FN_MC!N389="","*",FN_MC!N389)</f>
        <v>-</v>
      </c>
      <c r="M375" s="111" t="str">
        <f>IF(FN_MC!J389="","*",FN_MC!J389)</f>
        <v>*</v>
      </c>
      <c r="N375" s="288" t="str">
        <f>IF(FN_MC!K389="","*",FN_MC!K389)</f>
        <v>*</v>
      </c>
      <c r="O375" s="288" t="str">
        <f>IF(FN_MC!L389="","*",FN_MC!L389)</f>
        <v>-</v>
      </c>
      <c r="P375" s="111"/>
      <c r="Q375" s="128" t="str">
        <f>IF(FN_MC!O389="","*",FN_MC!O389)</f>
        <v>*</v>
      </c>
      <c r="R375" s="128" t="str">
        <f>IF(FN_MC!P389="","*",FN_MC!P389)</f>
        <v>*</v>
      </c>
      <c r="S375" s="110" t="str">
        <f>IF(FN_MC!Q389="","*",CONCATENATE(FN_MC!Q389," ",FN_MC!R389))</f>
        <v>*</v>
      </c>
      <c r="T375" s="110" t="str">
        <f>IF(FN_MC!V389="","*",FN_MC!V389)</f>
        <v>*</v>
      </c>
      <c r="U375" s="110" t="str">
        <f>IF(FN_MC!W389="","*",FN_MC!W389)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IF(FN_MC!Y390="","*",FN_MC!Y390)</f>
        <v>*</v>
      </c>
      <c r="B376" s="109" t="str">
        <f>IF(FN_MC!X390="","*",FN_MC!X390)</f>
        <v>*</v>
      </c>
      <c r="C376" s="109" t="str">
        <f>IF(FN_MC!Z390="","*",FN_MC!Z390)</f>
        <v>*</v>
      </c>
      <c r="D376" s="110" t="str">
        <f>IF(FN_MC!S390="","*",FN_MC!S390)</f>
        <v>-</v>
      </c>
      <c r="E376" s="110" t="str">
        <f>IF(FN_MC!T390="","*",FN_MC!T390)</f>
        <v>-</v>
      </c>
      <c r="F376" s="110" t="str">
        <f>IF(FN_MC!B390="","*",FN_MC!B390)</f>
        <v>*</v>
      </c>
      <c r="G376" s="110" t="str">
        <f>IF(FN_MC!D390="","*",FN_MC!D390)</f>
        <v>*</v>
      </c>
      <c r="H376" s="110" t="str">
        <f>IF(FN_MC!F390="","*",FN_MC!F390)</f>
        <v>*</v>
      </c>
      <c r="I376" s="110" t="str">
        <f>IF(FN_MC!H390="","*",FN_MC!H390)</f>
        <v>*</v>
      </c>
      <c r="J376" s="110" t="str">
        <f>IF(FN_MC!I390="","*",FN_MC!I390)</f>
        <v>*</v>
      </c>
      <c r="K376" s="110" t="str">
        <f>IF(FN_MC!M390="","*",FN_MC!M390)</f>
        <v>-</v>
      </c>
      <c r="L376" s="110" t="str">
        <f>IF(FN_MC!N390="","*",FN_MC!N390)</f>
        <v>-</v>
      </c>
      <c r="M376" s="111" t="str">
        <f>IF(FN_MC!J390="","*",FN_MC!J390)</f>
        <v>*</v>
      </c>
      <c r="N376" s="288" t="str">
        <f>IF(FN_MC!K390="","*",FN_MC!K390)</f>
        <v>*</v>
      </c>
      <c r="O376" s="288" t="str">
        <f>IF(FN_MC!L390="","*",FN_MC!L390)</f>
        <v>-</v>
      </c>
      <c r="P376" s="111"/>
      <c r="Q376" s="128" t="str">
        <f>IF(FN_MC!O390="","*",FN_MC!O390)</f>
        <v>*</v>
      </c>
      <c r="R376" s="128" t="str">
        <f>IF(FN_MC!P390="","*",FN_MC!P390)</f>
        <v>*</v>
      </c>
      <c r="S376" s="110" t="str">
        <f>IF(FN_MC!Q390="","*",CONCATENATE(FN_MC!Q390," ",FN_MC!R390))</f>
        <v>*</v>
      </c>
      <c r="T376" s="110" t="str">
        <f>IF(FN_MC!V390="","*",FN_MC!V390)</f>
        <v>*</v>
      </c>
      <c r="U376" s="110" t="str">
        <f>IF(FN_MC!W390="","*",FN_MC!W390)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IF(FN_MC!Y391="","*",FN_MC!Y391)</f>
        <v>*</v>
      </c>
      <c r="B377" s="109" t="str">
        <f>IF(FN_MC!X391="","*",FN_MC!X391)</f>
        <v>*</v>
      </c>
      <c r="C377" s="109" t="str">
        <f>IF(FN_MC!Z391="","*",FN_MC!Z391)</f>
        <v>*</v>
      </c>
      <c r="D377" s="110" t="str">
        <f>IF(FN_MC!S391="","*",FN_MC!S391)</f>
        <v>-</v>
      </c>
      <c r="E377" s="110" t="str">
        <f>IF(FN_MC!T391="","*",FN_MC!T391)</f>
        <v>-</v>
      </c>
      <c r="F377" s="110" t="str">
        <f>IF(FN_MC!B391="","*",FN_MC!B391)</f>
        <v>*</v>
      </c>
      <c r="G377" s="110" t="str">
        <f>IF(FN_MC!D391="","*",FN_MC!D391)</f>
        <v>*</v>
      </c>
      <c r="H377" s="110" t="str">
        <f>IF(FN_MC!F391="","*",FN_MC!F391)</f>
        <v>*</v>
      </c>
      <c r="I377" s="110" t="str">
        <f>IF(FN_MC!H391="","*",FN_MC!H391)</f>
        <v>*</v>
      </c>
      <c r="J377" s="110" t="str">
        <f>IF(FN_MC!I391="","*",FN_MC!I391)</f>
        <v>*</v>
      </c>
      <c r="K377" s="110" t="str">
        <f>IF(FN_MC!M391="","*",FN_MC!M391)</f>
        <v>-</v>
      </c>
      <c r="L377" s="110" t="str">
        <f>IF(FN_MC!N391="","*",FN_MC!N391)</f>
        <v>-</v>
      </c>
      <c r="M377" s="111" t="str">
        <f>IF(FN_MC!J391="","*",FN_MC!J391)</f>
        <v>*</v>
      </c>
      <c r="N377" s="288" t="str">
        <f>IF(FN_MC!K391="","*",FN_MC!K391)</f>
        <v>*</v>
      </c>
      <c r="O377" s="288" t="str">
        <f>IF(FN_MC!L391="","*",FN_MC!L391)</f>
        <v>-</v>
      </c>
      <c r="P377" s="111"/>
      <c r="Q377" s="128" t="str">
        <f>IF(FN_MC!O391="","*",FN_MC!O391)</f>
        <v>*</v>
      </c>
      <c r="R377" s="128" t="str">
        <f>IF(FN_MC!P391="","*",FN_MC!P391)</f>
        <v>*</v>
      </c>
      <c r="S377" s="110" t="str">
        <f>IF(FN_MC!Q391="","*",CONCATENATE(FN_MC!Q391," ",FN_MC!R391))</f>
        <v>*</v>
      </c>
      <c r="T377" s="110" t="str">
        <f>IF(FN_MC!V391="","*",FN_MC!V391)</f>
        <v>*</v>
      </c>
      <c r="U377" s="110" t="str">
        <f>IF(FN_MC!W391="","*",FN_MC!W391)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IF(FN_MC!Y392="","*",FN_MC!Y392)</f>
        <v>*</v>
      </c>
      <c r="B378" s="109" t="str">
        <f>IF(FN_MC!X392="","*",FN_MC!X392)</f>
        <v>*</v>
      </c>
      <c r="C378" s="109" t="str">
        <f>IF(FN_MC!Z392="","*",FN_MC!Z392)</f>
        <v>*</v>
      </c>
      <c r="D378" s="110" t="str">
        <f>IF(FN_MC!S392="","*",FN_MC!S392)</f>
        <v>-</v>
      </c>
      <c r="E378" s="110" t="str">
        <f>IF(FN_MC!T392="","*",FN_MC!T392)</f>
        <v>-</v>
      </c>
      <c r="F378" s="110" t="str">
        <f>IF(FN_MC!B392="","*",FN_MC!B392)</f>
        <v>*</v>
      </c>
      <c r="G378" s="110" t="str">
        <f>IF(FN_MC!D392="","*",FN_MC!D392)</f>
        <v>*</v>
      </c>
      <c r="H378" s="110" t="str">
        <f>IF(FN_MC!F392="","*",FN_MC!F392)</f>
        <v>*</v>
      </c>
      <c r="I378" s="110" t="str">
        <f>IF(FN_MC!H392="","*",FN_MC!H392)</f>
        <v>*</v>
      </c>
      <c r="J378" s="110" t="str">
        <f>IF(FN_MC!I392="","*",FN_MC!I392)</f>
        <v>*</v>
      </c>
      <c r="K378" s="110" t="str">
        <f>IF(FN_MC!M392="","*",FN_MC!M392)</f>
        <v>-</v>
      </c>
      <c r="L378" s="110" t="str">
        <f>IF(FN_MC!N392="","*",FN_MC!N392)</f>
        <v>-</v>
      </c>
      <c r="M378" s="111" t="str">
        <f>IF(FN_MC!J392="","*",FN_MC!J392)</f>
        <v>*</v>
      </c>
      <c r="N378" s="288" t="str">
        <f>IF(FN_MC!K392="","*",FN_MC!K392)</f>
        <v>*</v>
      </c>
      <c r="O378" s="288" t="str">
        <f>IF(FN_MC!L392="","*",FN_MC!L392)</f>
        <v>-</v>
      </c>
      <c r="P378" s="111"/>
      <c r="Q378" s="128" t="str">
        <f>IF(FN_MC!O392="","*",FN_MC!O392)</f>
        <v>*</v>
      </c>
      <c r="R378" s="128" t="str">
        <f>IF(FN_MC!P392="","*",FN_MC!P392)</f>
        <v>*</v>
      </c>
      <c r="S378" s="110" t="str">
        <f>IF(FN_MC!Q392="","*",CONCATENATE(FN_MC!Q392," ",FN_MC!R392))</f>
        <v>*</v>
      </c>
      <c r="T378" s="110" t="str">
        <f>IF(FN_MC!V392="","*",FN_MC!V392)</f>
        <v>*</v>
      </c>
      <c r="U378" s="110" t="str">
        <f>IF(FN_MC!W392="","*",FN_MC!W392)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IF(FN_MC!Y393="","*",FN_MC!Y393)</f>
        <v>*</v>
      </c>
      <c r="B379" s="109" t="str">
        <f>IF(FN_MC!X393="","*",FN_MC!X393)</f>
        <v>*</v>
      </c>
      <c r="C379" s="109" t="str">
        <f>IF(FN_MC!Z393="","*",FN_MC!Z393)</f>
        <v>*</v>
      </c>
      <c r="D379" s="110" t="str">
        <f>IF(FN_MC!S393="","*",FN_MC!S393)</f>
        <v>-</v>
      </c>
      <c r="E379" s="110" t="str">
        <f>IF(FN_MC!T393="","*",FN_MC!T393)</f>
        <v>-</v>
      </c>
      <c r="F379" s="110" t="str">
        <f>IF(FN_MC!B393="","*",FN_MC!B393)</f>
        <v>*</v>
      </c>
      <c r="G379" s="110" t="str">
        <f>IF(FN_MC!D393="","*",FN_MC!D393)</f>
        <v>*</v>
      </c>
      <c r="H379" s="110" t="str">
        <f>IF(FN_MC!F393="","*",FN_MC!F393)</f>
        <v>*</v>
      </c>
      <c r="I379" s="110" t="str">
        <f>IF(FN_MC!H393="","*",FN_MC!H393)</f>
        <v>*</v>
      </c>
      <c r="J379" s="110" t="str">
        <f>IF(FN_MC!I393="","*",FN_MC!I393)</f>
        <v>*</v>
      </c>
      <c r="K379" s="110" t="str">
        <f>IF(FN_MC!M393="","*",FN_MC!M393)</f>
        <v>-</v>
      </c>
      <c r="L379" s="110" t="str">
        <f>IF(FN_MC!N393="","*",FN_MC!N393)</f>
        <v>-</v>
      </c>
      <c r="M379" s="111" t="str">
        <f>IF(FN_MC!J393="","*",FN_MC!J393)</f>
        <v>*</v>
      </c>
      <c r="N379" s="288" t="str">
        <f>IF(FN_MC!K393="","*",FN_MC!K393)</f>
        <v>*</v>
      </c>
      <c r="O379" s="288" t="str">
        <f>IF(FN_MC!L393="","*",FN_MC!L393)</f>
        <v>-</v>
      </c>
      <c r="P379" s="111"/>
      <c r="Q379" s="128" t="str">
        <f>IF(FN_MC!O393="","*",FN_MC!O393)</f>
        <v>*</v>
      </c>
      <c r="R379" s="128" t="str">
        <f>IF(FN_MC!P393="","*",FN_MC!P393)</f>
        <v>*</v>
      </c>
      <c r="S379" s="110" t="str">
        <f>IF(FN_MC!Q393="","*",CONCATENATE(FN_MC!Q393," ",FN_MC!R393))</f>
        <v>*</v>
      </c>
      <c r="T379" s="110" t="str">
        <f>IF(FN_MC!V393="","*",FN_MC!V393)</f>
        <v>*</v>
      </c>
      <c r="U379" s="110" t="str">
        <f>IF(FN_MC!W393="","*",FN_MC!W393)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IF(FN_MC!Y394="","*",FN_MC!Y394)</f>
        <v>*</v>
      </c>
      <c r="B380" s="109" t="str">
        <f>IF(FN_MC!X394="","*",FN_MC!X394)</f>
        <v>*</v>
      </c>
      <c r="C380" s="109" t="str">
        <f>IF(FN_MC!Z394="","*",FN_MC!Z394)</f>
        <v>*</v>
      </c>
      <c r="D380" s="110" t="str">
        <f>IF(FN_MC!S394="","*",FN_MC!S394)</f>
        <v>-</v>
      </c>
      <c r="E380" s="110" t="str">
        <f>IF(FN_MC!T394="","*",FN_MC!T394)</f>
        <v>-</v>
      </c>
      <c r="F380" s="110" t="str">
        <f>IF(FN_MC!B394="","*",FN_MC!B394)</f>
        <v>*</v>
      </c>
      <c r="G380" s="110" t="str">
        <f>IF(FN_MC!D394="","*",FN_MC!D394)</f>
        <v>*</v>
      </c>
      <c r="H380" s="110" t="str">
        <f>IF(FN_MC!F394="","*",FN_MC!F394)</f>
        <v>*</v>
      </c>
      <c r="I380" s="110" t="str">
        <f>IF(FN_MC!H394="","*",FN_MC!H394)</f>
        <v>*</v>
      </c>
      <c r="J380" s="110" t="str">
        <f>IF(FN_MC!I394="","*",FN_MC!I394)</f>
        <v>*</v>
      </c>
      <c r="K380" s="110" t="str">
        <f>IF(FN_MC!M394="","*",FN_MC!M394)</f>
        <v>-</v>
      </c>
      <c r="L380" s="110" t="str">
        <f>IF(FN_MC!N394="","*",FN_MC!N394)</f>
        <v>-</v>
      </c>
      <c r="M380" s="111" t="str">
        <f>IF(FN_MC!J394="","*",FN_MC!J394)</f>
        <v>*</v>
      </c>
      <c r="N380" s="288" t="str">
        <f>IF(FN_MC!K394="","*",FN_MC!K394)</f>
        <v>*</v>
      </c>
      <c r="O380" s="288" t="str">
        <f>IF(FN_MC!L394="","*",FN_MC!L394)</f>
        <v>-</v>
      </c>
      <c r="P380" s="111"/>
      <c r="Q380" s="128" t="str">
        <f>IF(FN_MC!O394="","*",FN_MC!O394)</f>
        <v>*</v>
      </c>
      <c r="R380" s="128" t="str">
        <f>IF(FN_MC!P394="","*",FN_MC!P394)</f>
        <v>*</v>
      </c>
      <c r="S380" s="110" t="str">
        <f>IF(FN_MC!Q394="","*",CONCATENATE(FN_MC!Q394," ",FN_MC!R394))</f>
        <v>*</v>
      </c>
      <c r="T380" s="110" t="str">
        <f>IF(FN_MC!V394="","*",FN_MC!V394)</f>
        <v>*</v>
      </c>
      <c r="U380" s="110" t="str">
        <f>IF(FN_MC!W394="","*",FN_MC!W394)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IF(FN_MC!Y395="","*",FN_MC!Y395)</f>
        <v>*</v>
      </c>
      <c r="B381" s="109" t="str">
        <f>IF(FN_MC!X395="","*",FN_MC!X395)</f>
        <v>*</v>
      </c>
      <c r="C381" s="109" t="str">
        <f>IF(FN_MC!Z395="","*",FN_MC!Z395)</f>
        <v>*</v>
      </c>
      <c r="D381" s="110" t="str">
        <f>IF(FN_MC!S395="","*",FN_MC!S395)</f>
        <v>-</v>
      </c>
      <c r="E381" s="110" t="str">
        <f>IF(FN_MC!T395="","*",FN_MC!T395)</f>
        <v>-</v>
      </c>
      <c r="F381" s="110" t="str">
        <f>IF(FN_MC!B395="","*",FN_MC!B395)</f>
        <v>*</v>
      </c>
      <c r="G381" s="110" t="str">
        <f>IF(FN_MC!D395="","*",FN_MC!D395)</f>
        <v>*</v>
      </c>
      <c r="H381" s="110" t="str">
        <f>IF(FN_MC!F395="","*",FN_MC!F395)</f>
        <v>*</v>
      </c>
      <c r="I381" s="110" t="str">
        <f>IF(FN_MC!H395="","*",FN_MC!H395)</f>
        <v>*</v>
      </c>
      <c r="J381" s="110" t="str">
        <f>IF(FN_MC!I395="","*",FN_MC!I395)</f>
        <v>*</v>
      </c>
      <c r="K381" s="110" t="str">
        <f>IF(FN_MC!M395="","*",FN_MC!M395)</f>
        <v>-</v>
      </c>
      <c r="L381" s="110" t="str">
        <f>IF(FN_MC!N395="","*",FN_MC!N395)</f>
        <v>-</v>
      </c>
      <c r="M381" s="111" t="str">
        <f>IF(FN_MC!J395="","*",FN_MC!J395)</f>
        <v>*</v>
      </c>
      <c r="N381" s="288" t="str">
        <f>IF(FN_MC!K395="","*",FN_MC!K395)</f>
        <v>*</v>
      </c>
      <c r="O381" s="288" t="str">
        <f>IF(FN_MC!L395="","*",FN_MC!L395)</f>
        <v>-</v>
      </c>
      <c r="P381" s="111"/>
      <c r="Q381" s="128" t="str">
        <f>IF(FN_MC!O395="","*",FN_MC!O395)</f>
        <v>*</v>
      </c>
      <c r="R381" s="128" t="str">
        <f>IF(FN_MC!P395="","*",FN_MC!P395)</f>
        <v>*</v>
      </c>
      <c r="S381" s="110" t="str">
        <f>IF(FN_MC!Q395="","*",CONCATENATE(FN_MC!Q395," ",FN_MC!R395))</f>
        <v>*</v>
      </c>
      <c r="T381" s="110" t="str">
        <f>IF(FN_MC!V395="","*",FN_MC!V395)</f>
        <v>*</v>
      </c>
      <c r="U381" s="110" t="str">
        <f>IF(FN_MC!W395="","*",FN_MC!W395)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IF(FN_MC!Y396="","*",FN_MC!Y396)</f>
        <v>*</v>
      </c>
      <c r="B382" s="109" t="str">
        <f>IF(FN_MC!X396="","*",FN_MC!X396)</f>
        <v>*</v>
      </c>
      <c r="C382" s="109" t="str">
        <f>IF(FN_MC!Z396="","*",FN_MC!Z396)</f>
        <v>*</v>
      </c>
      <c r="D382" s="110" t="str">
        <f>IF(FN_MC!S396="","*",FN_MC!S396)</f>
        <v>-</v>
      </c>
      <c r="E382" s="110" t="str">
        <f>IF(FN_MC!T396="","*",FN_MC!T396)</f>
        <v>-</v>
      </c>
      <c r="F382" s="110" t="str">
        <f>IF(FN_MC!B396="","*",FN_MC!B396)</f>
        <v>*</v>
      </c>
      <c r="G382" s="110" t="str">
        <f>IF(FN_MC!D396="","*",FN_MC!D396)</f>
        <v>*</v>
      </c>
      <c r="H382" s="110" t="str">
        <f>IF(FN_MC!F396="","*",FN_MC!F396)</f>
        <v>*</v>
      </c>
      <c r="I382" s="110" t="str">
        <f>IF(FN_MC!H396="","*",FN_MC!H396)</f>
        <v>*</v>
      </c>
      <c r="J382" s="110" t="str">
        <f>IF(FN_MC!I396="","*",FN_MC!I396)</f>
        <v>*</v>
      </c>
      <c r="K382" s="110" t="str">
        <f>IF(FN_MC!M396="","*",FN_MC!M396)</f>
        <v>-</v>
      </c>
      <c r="L382" s="110" t="str">
        <f>IF(FN_MC!N396="","*",FN_MC!N396)</f>
        <v>-</v>
      </c>
      <c r="M382" s="111" t="str">
        <f>IF(FN_MC!J396="","*",FN_MC!J396)</f>
        <v>*</v>
      </c>
      <c r="N382" s="288" t="str">
        <f>IF(FN_MC!K396="","*",FN_MC!K396)</f>
        <v>*</v>
      </c>
      <c r="O382" s="288" t="str">
        <f>IF(FN_MC!L396="","*",FN_MC!L396)</f>
        <v>-</v>
      </c>
      <c r="P382" s="111"/>
      <c r="Q382" s="128" t="str">
        <f>IF(FN_MC!O396="","*",FN_MC!O396)</f>
        <v>*</v>
      </c>
      <c r="R382" s="128" t="str">
        <f>IF(FN_MC!P396="","*",FN_MC!P396)</f>
        <v>*</v>
      </c>
      <c r="S382" s="110" t="str">
        <f>IF(FN_MC!Q396="","*",CONCATENATE(FN_MC!Q396," ",FN_MC!R396))</f>
        <v>*</v>
      </c>
      <c r="T382" s="110" t="str">
        <f>IF(FN_MC!V396="","*",FN_MC!V396)</f>
        <v>*</v>
      </c>
      <c r="U382" s="110" t="str">
        <f>IF(FN_MC!W396="","*",FN_MC!W396)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IF(FN_MC!Y397="","*",FN_MC!Y397)</f>
        <v>*</v>
      </c>
      <c r="B383" s="109" t="str">
        <f>IF(FN_MC!X397="","*",FN_MC!X397)</f>
        <v>*</v>
      </c>
      <c r="C383" s="109" t="str">
        <f>IF(FN_MC!Z397="","*",FN_MC!Z397)</f>
        <v>*</v>
      </c>
      <c r="D383" s="110" t="str">
        <f>IF(FN_MC!S397="","*",FN_MC!S397)</f>
        <v>-</v>
      </c>
      <c r="E383" s="110" t="str">
        <f>IF(FN_MC!T397="","*",FN_MC!T397)</f>
        <v>-</v>
      </c>
      <c r="F383" s="110" t="str">
        <f>IF(FN_MC!B397="","*",FN_MC!B397)</f>
        <v>*</v>
      </c>
      <c r="G383" s="110" t="str">
        <f>IF(FN_MC!D397="","*",FN_MC!D397)</f>
        <v>*</v>
      </c>
      <c r="H383" s="110" t="str">
        <f>IF(FN_MC!F397="","*",FN_MC!F397)</f>
        <v>*</v>
      </c>
      <c r="I383" s="110" t="str">
        <f>IF(FN_MC!H397="","*",FN_MC!H397)</f>
        <v>*</v>
      </c>
      <c r="J383" s="110" t="str">
        <f>IF(FN_MC!I397="","*",FN_MC!I397)</f>
        <v>*</v>
      </c>
      <c r="K383" s="110" t="str">
        <f>IF(FN_MC!M397="","*",FN_MC!M397)</f>
        <v>-</v>
      </c>
      <c r="L383" s="110" t="str">
        <f>IF(FN_MC!N397="","*",FN_MC!N397)</f>
        <v>-</v>
      </c>
      <c r="M383" s="111" t="str">
        <f>IF(FN_MC!J397="","*",FN_MC!J397)</f>
        <v>*</v>
      </c>
      <c r="N383" s="288" t="str">
        <f>IF(FN_MC!K397="","*",FN_MC!K397)</f>
        <v>*</v>
      </c>
      <c r="O383" s="288" t="str">
        <f>IF(FN_MC!L397="","*",FN_MC!L397)</f>
        <v>-</v>
      </c>
      <c r="P383" s="111"/>
      <c r="Q383" s="128" t="str">
        <f>IF(FN_MC!O397="","*",FN_MC!O397)</f>
        <v>*</v>
      </c>
      <c r="R383" s="128" t="str">
        <f>IF(FN_MC!P397="","*",FN_MC!P397)</f>
        <v>*</v>
      </c>
      <c r="S383" s="110" t="str">
        <f>IF(FN_MC!Q397="","*",CONCATENATE(FN_MC!Q397," ",FN_MC!R397))</f>
        <v>*</v>
      </c>
      <c r="T383" s="110" t="str">
        <f>IF(FN_MC!V397="","*",FN_MC!V397)</f>
        <v>*</v>
      </c>
      <c r="U383" s="110" t="str">
        <f>IF(FN_MC!W397="","*",FN_MC!W397)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IF(FN_MC!Y398="","*",FN_MC!Y398)</f>
        <v>*</v>
      </c>
      <c r="B384" s="109" t="str">
        <f>IF(FN_MC!X398="","*",FN_MC!X398)</f>
        <v>*</v>
      </c>
      <c r="C384" s="109" t="str">
        <f>IF(FN_MC!Z398="","*",FN_MC!Z398)</f>
        <v>*</v>
      </c>
      <c r="D384" s="110" t="str">
        <f>IF(FN_MC!S398="","*",FN_MC!S398)</f>
        <v>-</v>
      </c>
      <c r="E384" s="110" t="str">
        <f>IF(FN_MC!T398="","*",FN_MC!T398)</f>
        <v>-</v>
      </c>
      <c r="F384" s="110" t="str">
        <f>IF(FN_MC!B398="","*",FN_MC!B398)</f>
        <v>*</v>
      </c>
      <c r="G384" s="110" t="str">
        <f>IF(FN_MC!D398="","*",FN_MC!D398)</f>
        <v>*</v>
      </c>
      <c r="H384" s="110" t="str">
        <f>IF(FN_MC!F398="","*",FN_MC!F398)</f>
        <v>*</v>
      </c>
      <c r="I384" s="110" t="str">
        <f>IF(FN_MC!H398="","*",FN_MC!H398)</f>
        <v>*</v>
      </c>
      <c r="J384" s="110" t="str">
        <f>IF(FN_MC!I398="","*",FN_MC!I398)</f>
        <v>*</v>
      </c>
      <c r="K384" s="110" t="str">
        <f>IF(FN_MC!M398="","*",FN_MC!M398)</f>
        <v>-</v>
      </c>
      <c r="L384" s="110" t="str">
        <f>IF(FN_MC!N398="","*",FN_MC!N398)</f>
        <v>-</v>
      </c>
      <c r="M384" s="111" t="str">
        <f>IF(FN_MC!J398="","*",FN_MC!J398)</f>
        <v>*</v>
      </c>
      <c r="N384" s="288" t="str">
        <f>IF(FN_MC!K398="","*",FN_MC!K398)</f>
        <v>*</v>
      </c>
      <c r="O384" s="288" t="str">
        <f>IF(FN_MC!L398="","*",FN_MC!L398)</f>
        <v>-</v>
      </c>
      <c r="P384" s="111"/>
      <c r="Q384" s="128" t="str">
        <f>IF(FN_MC!O398="","*",FN_MC!O398)</f>
        <v>*</v>
      </c>
      <c r="R384" s="128" t="str">
        <f>IF(FN_MC!P398="","*",FN_MC!P398)</f>
        <v>*</v>
      </c>
      <c r="S384" s="110" t="str">
        <f>IF(FN_MC!Q398="","*",CONCATENATE(FN_MC!Q398," ",FN_MC!R398))</f>
        <v>*</v>
      </c>
      <c r="T384" s="110" t="str">
        <f>IF(FN_MC!V398="","*",FN_MC!V398)</f>
        <v>*</v>
      </c>
      <c r="U384" s="110" t="str">
        <f>IF(FN_MC!W398="","*",FN_MC!W398)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1854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1855</v>
      </c>
      <c r="C2" s="95" t="s">
        <v>1157</v>
      </c>
      <c r="D2" s="95" t="s">
        <v>596</v>
      </c>
      <c r="E2" s="95" t="s">
        <v>1856</v>
      </c>
      <c r="F2" s="95" t="s">
        <v>1857</v>
      </c>
      <c r="G2" s="95" t="s">
        <v>1858</v>
      </c>
      <c r="H2" s="95" t="s">
        <v>1859</v>
      </c>
      <c r="I2" s="95" t="s">
        <v>1860</v>
      </c>
      <c r="J2" s="95" t="s">
        <v>1861</v>
      </c>
      <c r="K2" s="131" t="s">
        <v>1862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46016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>
        <f>IF(FN_MC!AA328="","*",FN_MC!AA328)</f>
        <v>1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V90</v>
      </c>
      <c r="E352" s="121" t="str">
        <f>IF(FN_MC!H354="","*",FN_MC!H354)</f>
        <v>TEX1</v>
      </c>
      <c r="F352" s="137" t="str">
        <f>IF(FN_MC!M354="","*",FN_MC!M354)</f>
        <v>TSF-TRO</v>
      </c>
      <c r="G352" s="121" t="str">
        <f>IF(FN_MC!I354="","*",FN_MC!I354)</f>
        <v>-</v>
      </c>
      <c r="H352" s="121" t="str">
        <f>IF(FN_MC!AB354="","*",FN_MC!AB354)</f>
        <v>*</v>
      </c>
      <c r="I352" s="121" t="str">
        <f>IF(FN_MC!AC354="","*",FN_MC!AC354)</f>
        <v>-</v>
      </c>
      <c r="J352" s="122" t="str">
        <f>IF(FN_MC!AA354="","*",FN_MC!AA354)</f>
        <v>*</v>
      </c>
      <c r="K352" s="134" t="str">
        <f>IF(FN_MC!AD354="","*",FN_MC!AD354)</f>
        <v>*</v>
      </c>
    </row>
    <row r="353" spans="2:11" s="123" customFormat="1" hidden="1">
      <c r="B353" s="120" t="str">
        <f>IF(FN_MC!Y355="","*",FN_MC!Y355)</f>
        <v>*</v>
      </c>
      <c r="C353" s="121" t="str">
        <f>IF(FN_MC!B355="","*",FN_MC!B355)</f>
        <v>*</v>
      </c>
      <c r="D353" s="121" t="str">
        <f>IF(FN_MC!D355="","*",FN_MC!D355)</f>
        <v>*</v>
      </c>
      <c r="E353" s="121" t="str">
        <f>IF(FN_MC!H355="","*",FN_MC!H355)</f>
        <v>*</v>
      </c>
      <c r="F353" s="137" t="str">
        <f>IF(FN_MC!M355="","*",FN_MC!M355)</f>
        <v>-</v>
      </c>
      <c r="G353" s="121" t="str">
        <f>IF(FN_MC!I355="","*",FN_MC!I355)</f>
        <v>*</v>
      </c>
      <c r="H353" s="121" t="str">
        <f>IF(FN_MC!AB355="","*",FN_MC!AB355)</f>
        <v>*</v>
      </c>
      <c r="I353" s="121" t="str">
        <f>IF(FN_MC!AC355="","*",FN_MC!AC355)</f>
        <v>-</v>
      </c>
      <c r="J353" s="122" t="str">
        <f>IF(FN_MC!AA355="","*",FN_MC!AA355)</f>
        <v>*</v>
      </c>
      <c r="K353" s="134" t="str">
        <f>IF(FN_MC!AD355="","*",FN_MC!AD355)</f>
        <v>*</v>
      </c>
    </row>
    <row r="354" spans="2:11" s="123" customFormat="1" hidden="1">
      <c r="B354" s="120" t="str">
        <f>IF(FN_MC!Y356="","*",FN_MC!Y356)</f>
        <v>*</v>
      </c>
      <c r="C354" s="121" t="str">
        <f>IF(FN_MC!B356="","*",FN_MC!B356)</f>
        <v>*</v>
      </c>
      <c r="D354" s="121" t="str">
        <f>IF(FN_MC!D356="","*",FN_MC!D356)</f>
        <v>*</v>
      </c>
      <c r="E354" s="121" t="str">
        <f>IF(FN_MC!H356="","*",FN_MC!H356)</f>
        <v>*</v>
      </c>
      <c r="F354" s="137" t="str">
        <f>IF(FN_MC!M356="","*",FN_MC!M356)</f>
        <v>-</v>
      </c>
      <c r="G354" s="121" t="str">
        <f>IF(FN_MC!I356="","*",FN_MC!I356)</f>
        <v>*</v>
      </c>
      <c r="H354" s="121" t="str">
        <f>IF(FN_MC!AB356="","*",FN_MC!AB356)</f>
        <v>*</v>
      </c>
      <c r="I354" s="121" t="str">
        <f>IF(FN_MC!AC356="","*",FN_MC!AC356)</f>
        <v>-</v>
      </c>
      <c r="J354" s="122" t="str">
        <f>IF(FN_MC!AA356="","*",FN_MC!AA356)</f>
        <v>*</v>
      </c>
      <c r="K354" s="134" t="str">
        <f>IF(FN_MC!AD356="","*",FN_MC!AD356)</f>
        <v>*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-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-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 t="str">
        <f>IF(FN_MC!B359="","*",FN_MC!B359)</f>
        <v>*</v>
      </c>
      <c r="D357" s="121" t="str">
        <f>IF(FN_MC!D359="","*",FN_MC!D359)</f>
        <v>*</v>
      </c>
      <c r="E357" s="121" t="str">
        <f>IF(FN_MC!H359="","*",FN_MC!H359)</f>
        <v>*</v>
      </c>
      <c r="F357" s="137" t="str">
        <f>IF(FN_MC!M359="","*",FN_MC!M359)</f>
        <v>-</v>
      </c>
      <c r="G357" s="121" t="str">
        <f>IF(FN_MC!I359="","*",FN_MC!I359)</f>
        <v>*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1863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1864</v>
      </c>
      <c r="C4" s="318" t="s">
        <v>1865</v>
      </c>
      <c r="D4" s="318" t="s">
        <v>1866</v>
      </c>
      <c r="E4" s="318" t="s">
        <v>1867</v>
      </c>
      <c r="F4" s="318" t="s">
        <v>6</v>
      </c>
      <c r="G4" s="318" t="s">
        <v>1868</v>
      </c>
      <c r="H4" s="191"/>
    </row>
    <row r="5" spans="1:8">
      <c r="A5" s="191"/>
      <c r="B5" s="319" t="s">
        <v>1869</v>
      </c>
      <c r="C5" s="319">
        <v>309525</v>
      </c>
      <c r="D5" s="319" t="s">
        <v>1870</v>
      </c>
      <c r="E5" s="319" t="s">
        <v>844</v>
      </c>
      <c r="F5" s="319" t="s">
        <v>1871</v>
      </c>
      <c r="G5" s="320">
        <v>46296</v>
      </c>
      <c r="H5" s="191"/>
    </row>
    <row r="6" spans="1:8">
      <c r="A6" s="191"/>
      <c r="B6" s="319" t="s">
        <v>1872</v>
      </c>
      <c r="C6" s="319">
        <v>256875</v>
      </c>
      <c r="D6" s="319" t="s">
        <v>1873</v>
      </c>
      <c r="E6" s="319" t="s">
        <v>844</v>
      </c>
      <c r="F6" s="319" t="s">
        <v>1871</v>
      </c>
      <c r="G6" s="320">
        <v>46296</v>
      </c>
      <c r="H6" s="191"/>
    </row>
    <row r="7" spans="1:8">
      <c r="A7" s="191"/>
      <c r="B7" s="319" t="s">
        <v>1874</v>
      </c>
      <c r="C7" s="319">
        <v>257278</v>
      </c>
      <c r="D7" s="319" t="s">
        <v>1875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1876</v>
      </c>
      <c r="C8" s="319">
        <v>261794</v>
      </c>
      <c r="D8" s="319" t="s">
        <v>1877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1878</v>
      </c>
      <c r="C9" s="319">
        <v>257033</v>
      </c>
      <c r="D9" s="319" t="s">
        <v>1879</v>
      </c>
      <c r="E9" s="319" t="s">
        <v>835</v>
      </c>
      <c r="F9" s="319" t="s">
        <v>192</v>
      </c>
      <c r="G9" s="319" t="s">
        <v>1880</v>
      </c>
      <c r="H9" s="191"/>
    </row>
    <row r="10" spans="1:8">
      <c r="A10" s="191"/>
      <c r="B10" s="319" t="s">
        <v>1881</v>
      </c>
      <c r="C10" s="319">
        <v>396578</v>
      </c>
      <c r="D10" s="319" t="s">
        <v>1882</v>
      </c>
      <c r="E10" s="319" t="s">
        <v>835</v>
      </c>
      <c r="F10" s="319" t="s">
        <v>192</v>
      </c>
      <c r="G10" s="319" t="s">
        <v>1880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1883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1884</v>
      </c>
      <c r="E3" s="315" t="s">
        <v>1885</v>
      </c>
      <c r="F3" s="315" t="s">
        <v>1886</v>
      </c>
      <c r="G3" s="315" t="s">
        <v>1887</v>
      </c>
      <c r="H3" s="315" t="s">
        <v>1888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1889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1890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2025-12-24T13:37:28Z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