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26" documentId="8_{B6337239-1A00-434D-AAD0-422EA1FEB5AE}" xr6:coauthVersionLast="47" xr6:coauthVersionMax="47" xr10:uidLastSave="{0CECDE99-38F0-4B6E-BF99-24F0A90C7D2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/>
  <c r="K39" i="12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5" i="12" l="1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<sst xmlns="http://schemas.openxmlformats.org/spreadsheetml/2006/main" count="10105" uniqueCount="1614">
  <si>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</si>
  <si>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</si>
  <si>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</si>
  <si>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</si>
  <si>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</si>
  <si>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</si>
  <si>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</si>
  <si>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</si>
  <si>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</si>
  <si>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</si>
  <si>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</si>
  <si>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</si>
  <si>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</si>
  <si>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</si>
  <si>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</si>
  <si>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</si>
  <si>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</si>
  <si>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</si>
  <si>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</si>
  <si>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</si>
  <si>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</si>
  <si>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</si>
  <si>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</si>
  <si>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</si>
  <si>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</si>
  <si>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</si>
  <si>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</si>
  <si>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</si>
  <si>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</si>
  <si>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</si>
  <si>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</si>
  <si>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</si>
  <si>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</si>
  <si>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</si>
  <si>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</si>
  <si>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</si>
  <si>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</si>
  <si>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</si>
  <si>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</si>
  <si>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</si>
  <si>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</si>
  <si>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</si>
  <si>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</si>
  <si>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</si>
  <si>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</si>
  <si>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</si>
  <si>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</si>
  <si>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</si>
  <si>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</si>
  <si>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</si>
  <si>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</si>
  <si>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</si>
  <si>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</si>
  <si>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</si>
  <si>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</si>
  <si>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</si>
  <si>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</si>
  <si>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</si>
  <si>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</si>
  <si>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</si>
  <si>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</si>
  <si>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</si>
  <si>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</si>
  <si>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</si>
  <si>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</si>
  <si>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</si>
  <si>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</si>
  <si>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</si>
  <si>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</si>
  <si>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</si>
  <si>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</si>
  <si>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</si>
  <si>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</si>
  <si>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</si>
  <si>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</si>
  <si>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</si>
  <si>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</si>
  <si>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</si>
  <si>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</si>
  <si>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</si>
  <si>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</si>
  <si>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</si>
  <si>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</si>
  <si>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</si>
  <si>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</si>
  <si>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</si>
  <si>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</si>
  <si>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</si>
  <si>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</si>
  <si>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</si>
  <si>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</si>
  <si>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</si>
  <si>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</si>
  <si>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</si>
  <si>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</si>
  <si>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</si>
  <si>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</si>
  <si>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</si>
  <si>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</si>
  <si>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</si>
  <si>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</si>
  <si>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</si>
  <si>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</si>
  <si>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</si>
  <si>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</si>
  <si>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</si>
  <si>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</si>
  <si>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</si>
  <si>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</si>
  <si>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</si>
  <si>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</si>
  <si>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</si>
  <si>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</si>
  <si>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</si>
  <si>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</si>
  <si>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</si>
  <si>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</si>
  <si>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</si>
  <si>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</si>
  <si>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</si>
  <si>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</si>
  <si>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</si>
  <si>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</si>
  <si>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</si>
  <si>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</si>
  <si>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</si>
  <si>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</si>
  <si>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</si>
  <si>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</si>
  <si>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</si>
  <si>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</si>
  <si>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</si>
  <si>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</si>
  <si>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</si>
  <si>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</si>
  <si>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</si>
  <si>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</si>
  <si>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</si>
  <si>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</si>
  <si>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</si>
  <si>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</si>
  <si>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</si>
  <si>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</si>
  <si>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</si>
  <si>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</si>
  <si>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</si>
  <si>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</si>
  <si>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</si>
  <si>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</si>
  <si>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</si>
  <si>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</si>
  <si>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</si>
  <si>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</si>
  <si>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</si>
  <si>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</si>
  <si>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</si>
  <si>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</si>
  <si>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</si>
  <si>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</si>
  <si>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</si>
  <si>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</si>
  <si>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</si>
  <si>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</si>
  <si>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</si>
  <si>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</si>
  <si>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</si>
  <si>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</si>
  <si>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</si>
  <si>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</si>
  <si>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</si>
  <si>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</si>
  <si>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</si>
  <si>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</si>
  <si>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</si>
  <si>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</si>
  <si>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</si>
  <si>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</si>
  <si>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</si>
  <si>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</si>
  <si>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</si>
  <si>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</si>
  <si>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</si>
  <si>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</si>
  <si>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</si>
  <si>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</si>
  <si>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</si>
  <si>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</si>
  <si>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</si>
  <si>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</si>
  <si>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</si>
  <si>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</si>
  <si>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</si>
  <si>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</si>
  <si>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</si>
  <si>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</si>
  <si>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</si>
  <si>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</si>
  <si>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</si>
  <si>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</si>
  <si>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</si>
  <si>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</si>
  <si>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</si>
  <si>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</si>
  <si>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</si>
  <si>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</si>
  <si>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</si>
  <si>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</si>
  <si>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</si>
  <si>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</si>
  <si>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</si>
  <si>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</si>
  <si>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</si>
  <si>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</si>
  <si>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</si>
  <si>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</si>
  <si>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</si>
  <si>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</si>
  <si>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</si>
  <si>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</si>
  <si>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</si>
  <si>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</si>
  <si>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</si>
  <si>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</si>
  <si>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</si>
  <si>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</si>
  <si>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</si>
  <si>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</si>
  <si>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</si>
  <si>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</si>
  <si>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</si>
  <si>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</si>
  <si>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</si>
  <si>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</si>
  <si>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</si>
  <si>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</si>
  <si>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</si>
  <si>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</si>
  <si>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</si>
  <si>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</si>
  <si>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</si>
  <si>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</si>
  <si>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</si>
  <si>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</si>
  <si>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</si>
  <si>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</si>
  <si>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</si>
  <si>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</si>
  <si>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</si>
  <si>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</si>
  <si>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</si>
  <si>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</si>
  <si>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</si>
  <si>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</si>
  <si>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</si>
  <si>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</si>
  <si>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</si>
  <si>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</si>
  <si>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</si>
  <si>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</si>
  <si>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</si>
  <si>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</si>
  <si>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</si>
  <si>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</si>
  <si>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</si>
  <si>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</si>
  <si>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</si>
  <si>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</si>
  <si>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</si>
  <si>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</si>
  <si>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</si>
  <si>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</si>
  <si>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</si>
  <si>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</si>
  <si>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</si>
  <si>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</si>
  <si>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</si>
  <si>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</si>
  <si>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</si>
  <si>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</si>
  <si>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</si>
  <si>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</si>
  <si>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</si>
  <si>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</si>
  <si>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</si>
  <si>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</si>
  <si>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</si>
  <si>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</si>
  <si>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</si>
  <si>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</si>
  <si>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</si>
  <si>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</si>
  <si>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</si>
  <si>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</si>
  <si>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</si>
  <si>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</si>
  <si>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</si>
  <si>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</si>
  <si>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</si>
  <si>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</si>
  <si>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</si>
  <si>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</si>
  <si>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</si>
  <si>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</si>
  <si>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</si>
  <si>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</si>
  <si>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</si>
  <si>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</si>
  <si>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</si>
  <si>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</si>
  <si>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</si>
  <si>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</si>
  <si>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</si>
  <si>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</si>
  <si>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</si>
  <si>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</si>
  <si>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</si>
  <si>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</si>
  <si>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</si>
  <si>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</si>
  <si>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</si>
  <si>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</si>
  <si>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</si>
  <si>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</si>
  <si>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</si>
  <si>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</si>
  <si>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</si>
  <si>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</si>
  <si>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</si>
  <si>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</si>
  <si>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</si>
  <si>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</si>
  <si>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</si>
  <si>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</si>
  <si>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</si>
  <si>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</si>
  <si>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</si>
  <si>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</si>
  <si>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</si>
  <si>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</si>
  <si>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</si>
  <si>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</si>
  <si>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</si>
  <si>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</si>
  <si>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</si>
  <si>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</si>
  <si>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</si>
  <si>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</si>
  <si>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</si>
  <si>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</si>
  <si>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</si>
  <si>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</si>
  <si>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</si>
  <si>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</si>
  <si>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</si>
  <si>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</si>
  <si>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</si>
  <si>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</si>
  <si>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</si>
  <si>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</si>
  <si>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</si>
  <si>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</si>
  <si>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</si>
  <si>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</si>
  <si>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</si>
  <si>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</si>
  <si>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</si>
  <si>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</si>
  <si>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</si>
  <si>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</si>
  <si>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</si>
  <si>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</si>
  <si>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</si>
  <si>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</si>
  <si>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</si>
  <si>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</si>
  <si>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</si>
  <si>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</si>
  <si>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</si>
  <si>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</si>
  <si>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</si>
  <si>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</si>
  <si>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</si>
  <si>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</si>
  <si>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</si>
  <si>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</si>
  <si>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</si>
  <si>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</si>
  <si>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</si>
  <si>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</si>
  <si>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</si>
  <si>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</si>
  <si>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</si>
  <si>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</si>
  <si>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</si>
  <si>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</si>
  <si>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</si>
  <si>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</si>
  <si>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</si>
  <si>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</si>
  <si>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</si>
  <si>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</si>
  <si>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</si>
  <si>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</si>
  <si>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</si>
  <si>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</si>
  <si>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</si>
  <si>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</si>
  <si>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</si>
  <si>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</si>
  <si>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</si>
  <si>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</si>
  <si>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</si>
  <si>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</si>
  <si>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</si>
  <si>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</si>
  <si>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</si>
  <si>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</si>
  <si>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</si>
  <si>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</si>
  <si>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</si>
  <si>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</si>
  <si>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</si>
  <si>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</si>
  <si>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</si>
  <si>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</si>
  <si>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</si>
  <si>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</si>
  <si>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</si>
  <si>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</si>
  <si>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</si>
  <si>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</si>
  <si>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</si>
  <si>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</si>
  <si>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</si>
  <si>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</si>
  <si>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</si>
  <si>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</si>
  <si>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</si>
  <si>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</si>
  <si>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</si>
  <si>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</si>
  <si>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</si>
  <si>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</si>
  <si>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</si>
  <si>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</si>
  <si>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</si>
  <si>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</si>
  <si>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</si>
  <si>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</si>
  <si>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</si>
  <si>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</si>
  <si>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</si>
  <si>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</si>
  <si>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</si>
  <si>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</si>
  <si>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</si>
  <si>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</si>
  <si>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</si>
  <si>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</si>
  <si>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</si>
  <si>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</si>
  <si>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</si>
  <si>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</si>
  <si>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</si>
  <si>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</si>
  <si>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</si>
  <si>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</si>
  <si>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</si>
  <si>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</si>
  <si>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</si>
  <si>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</si>
  <si>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</si>
  <si>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</si>
  <si>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</si>
  <si>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</si>
  <si>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</si>
  <si>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</si>
  <si>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</si>
  <si>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</si>
  <si>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</si>
  <si>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</si>
  <si>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</si>
  <si>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</si>
  <si>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</si>
  <si>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</si>
  <si>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</si>
  <si>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</si>
  <si>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</si>
  <si>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</si>
  <si>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</si>
  <si>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</si>
  <si>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</si>
  <si>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</si>
  <si>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</si>
  <si>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</si>
  <si>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</si>
  <si>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</si>
  <si>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</si>
  <si>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</si>
  <si>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</si>
  <si>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</si>
  <si>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</si>
  <si>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</si>
  <si>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</si>
  <si>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</si>
  <si>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</si>
  <si>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</si>
  <si>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</si>
  <si>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</si>
  <si>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</si>
  <si>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</si>
  <si>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</si>
  <si>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</si>
  <si>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</si>
  <si>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</si>
  <si>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</si>
  <si>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</si>
  <si>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</si>
  <si>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</si>
  <si>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</si>
  <si>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</si>
  <si>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</si>
  <si>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</si>
  <si>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</si>
  <si>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</si>
  <si>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</si>
  <si>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</si>
  <si>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</si>
  <si>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</si>
  <si>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</si>
  <si>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</si>
  <si>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</si>
  <si>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</si>
  <si>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</si>
  <si>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</si>
  <si>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</si>
  <si>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</si>
  <si>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</si>
  <si>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</si>
  <si>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</si>
  <si>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</si>
  <si>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</si>
  <si>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</si>
  <si>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</si>
  <si>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</si>
  <si>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</si>
  <si>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</si>
  <si>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</si>
  <si>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</si>
  <si>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</si>
  <si>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</si>
  <si>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</si>
  <si>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</si>
  <si>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</si>
  <si>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</si>
  <si>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</si>
  <si>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</si>
  <si>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</si>
  <si>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</si>
  <si>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</si>
  <si>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</si>
  <si>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</si>
  <si>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</si>
  <si>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</si>
  <si>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</si>
  <si>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</si>
  <si>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</si>
  <si>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</si>
  <si>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</si>
  <si>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</si>
  <si>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</si>
  <si>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</si>
  <si>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</si>
  <si>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</si>
  <si>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</si>
  <si>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</si>
  <si>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</si>
  <si>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</si>
  <si>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</si>
  <si>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</si>
  <si>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</si>
  <si>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</si>
  <si>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</si>
  <si>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</si>
  <si>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</si>
  <si>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</si>
  <si>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</si>
  <si>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</si>
  <si>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</si>
  <si>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</si>
  <si>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</si>
  <si>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</si>
  <si>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</si>
  <si>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</si>
  <si>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</si>
  <si>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</si>
  <si>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</si>
  <si>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</si>
  <si>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</si>
  <si>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</si>
  <si>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</si>
  <si>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</si>
  <si>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</si>
  <si>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</si>
  <si>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</si>
  <si>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</si>
  <si>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</si>
  <si>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</si>
  <si>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</si>
  <si>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</si>
  <si>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</si>
  <si>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</si>
  <si>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</si>
  <si>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</si>
  <si>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</si>
  <si>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</si>
  <si>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</si>
  <si>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</si>
  <si>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</si>
  <si>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</si>
  <si>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</si>
  <si>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</si>
  <si>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</si>
  <si>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</si>
  <si>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</si>
  <si>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</si>
  <si>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</si>
  <si>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</si>
  <si>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</si>
  <si>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</si>
  <si>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</si>
  <si>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</si>
  <si>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</si>
  <si>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</si>
  <si>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</si>
  <si>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</si>
  <si>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</si>
  <si>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</si>
  <si>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</si>
  <si>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</si>
  <si>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</si>
  <si>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</si>
  <si>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</si>
  <si>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</si>
  <si>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</si>
  <si>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</si>
  <si>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</si>
  <si>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</si>
  <si>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</si>
  <si>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</si>
  <si>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</si>
  <si>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</si>
  <si>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</si>
  <si>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</si>
  <si>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</si>
  <si>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</si>
  <si>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</si>
  <si>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</si>
  <si>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</si>
  <si>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</si>
  <si>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</si>
  <si>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</si>
  <si>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</si>
  <si>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</si>
  <si>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</si>
  <si>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</si>
  <si>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</si>
  <si>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</si>
  <si>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</si>
  <si>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</si>
  <si>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</si>
  <si>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</si>
  <si>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</si>
  <si>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</si>
  <si>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</si>
  <si>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</si>
  <si>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</si>
  <si>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</si>
  <si>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</si>
  <si>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</si>
  <si>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</si>
  <si>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</si>
  <si>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</si>
  <si>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</si>
  <si>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</si>
  <si>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</si>
  <si>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</si>
  <si>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</si>
  <si>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</si>
  <si>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</si>
  <si>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</si>
  <si>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</si>
  <si>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</si>
  <si>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</si>
  <si>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</si>
  <si>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</si>
  <si>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</si>
  <si>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</si>
  <si>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</si>
  <si>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</si>
  <si>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</si>
  <si>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</si>
  <si>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</si>
  <si>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</si>
  <si>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</si>
  <si>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</si>
  <si>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</si>
  <si>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</si>
  <si>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</si>
  <si>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</si>
  <si>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</si>
  <si>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</si>
  <si>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</si>
  <si>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</si>
  <si>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</si>
  <si>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</si>
  <si>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</si>
  <si>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</si>
  <si>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</si>
  <si>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</si>
  <si>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</si>
  <si>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</si>
  <si>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</si>
  <si>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</si>
  <si>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</si>
  <si>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</si>
  <si>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</si>
  <si>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</si>
  <si>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</si>
  <si>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</si>
  <si>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</si>
  <si>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</si>
  <si>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</si>
  <si>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</si>
  <si>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</si>
  <si>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</si>
  <si>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</si>
  <si>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</si>
  <si>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</si>
  <si>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</si>
  <si>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</si>
  <si>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</si>
  <si>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</si>
  <si>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</si>
  <si>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</si>
  <si>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</si>
  <si>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</si>
  <si>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</si>
  <si>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</si>
  <si>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</si>
  <si>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</si>
  <si>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</si>
  <si>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</si>
  <si>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</si>
  <si>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</si>
  <si>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</si>
  <si>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</si>
  <si>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</si>
  <si>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</si>
  <si>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</si>
  <si>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</si>
  <si>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</si>
  <si>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</si>
  <si>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</si>
  <si>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</si>
  <si>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</si>
  <si>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</si>
  <si>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</si>
  <si>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</si>
  <si>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</si>
  <si>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</si>
  <si>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</si>
  <si>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</si>
  <si>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</si>
  <si>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</si>
  <si>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</si>
  <si>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</si>
  <si>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</si>
  <si>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</si>
  <si>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</si>
  <si>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</si>
  <si>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</si>
  <si>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</si>
  <si>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</si>
  <si>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</si>
  <si>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</si>
  <si>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</si>
  <si>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</si>
  <si>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</si>
  <si>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</si>
  <si>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</si>
  <si>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</si>
  <si>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</si>
  <si>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</si>
  <si>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</si>
  <si>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</si>
  <si>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</si>
  <si>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</si>
  <si>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</si>
  <si>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</si>
  <si>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</si>
  <si>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</si>
  <si>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</si>
  <si>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</si>
  <si>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</si>
  <si>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</si>
  <si>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</si>
  <si>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</si>
  <si>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</si>
  <si>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</si>
  <si>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</si>
  <si>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</si>
  <si>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</si>
  <si>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</si>
  <si>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</si>
  <si>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</si>
  <si>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</si>
  <si>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</si>
  <si>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</si>
  <si>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</si>
  <si>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</si>
  <si>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</si>
  <si>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</si>
  <si>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</si>
  <si>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</si>
  <si>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</si>
  <si>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</si>
  <si>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</si>
  <si>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</si>
  <si>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</si>
  <si>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</si>
  <si>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</si>
  <si>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</si>
  <si>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</si>
  <si>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</si>
  <si>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</si>
  <si>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</si>
  <si>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</si>
  <si>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</si>
  <si>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</si>
  <si>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</si>
  <si>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</si>
  <si>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</si>
  <si>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</si>
  <si>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</si>
  <si>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</si>
  <si>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</si>
  <si>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</si>
  <si>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</si>
  <si>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</si>
  <si>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</si>
  <si>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</si>
  <si>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</si>
  <si>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</si>
  <si>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</si>
  <si>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</si>
  <si>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</si>
  <si>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</si>
  <si>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</si>
  <si>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</si>
  <si>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</si>
  <si>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</si>
  <si>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</si>
  <si>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</si>
  <si>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</si>
  <si>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</si>
  <si>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</si>
  <si>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</si>
  <si>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</si>
  <si>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</si>
  <si>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</si>
  <si>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</si>
  <si>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</si>
  <si>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</si>
  <si>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</si>
  <si>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</si>
  <si>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</si>
  <si>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</si>
  <si>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</si>
  <si>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</si>
  <si>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</si>
  <si>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</si>
  <si>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</si>
  <si>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</si>
  <si>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</si>
  <si>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</si>
  <si>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</si>
  <si>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</si>
  <si>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</si>
  <si>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</si>
  <si>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</si>
  <si>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</si>
  <si>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</si>
  <si>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</si>
  <si>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</si>
  <si>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</si>
  <si>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</si>
  <si>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</si>
  <si>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</si>
  <si>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</si>
  <si>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</si>
  <si>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</si>
  <si>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</si>
  <si>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</si>
  <si>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</si>
  <si>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</si>
  <si>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</si>
  <si>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</si>
  <si>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</si>
  <si>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</si>
  <si>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</si>
  <si>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</si>
  <si>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</si>
  <si>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</si>
  <si>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</si>
  <si>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</si>
  <si>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</si>
  <si>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</si>
  <si>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</si>
  <si>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</si>
  <si>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</si>
  <si>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</si>
  <si>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</si>
  <si>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</si>
  <si>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</si>
  <si>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</si>
  <si>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</si>
  <si>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</si>
  <si>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</si>
  <si>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</si>
  <si>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</si>
  <si>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</si>
  <si>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</si>
  <si>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</si>
  <si>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</si>
  <si>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</si>
  <si>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</si>
  <si>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</si>
  <si>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</si>
  <si>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</si>
  <si>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</si>
  <si>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</si>
  <si>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</si>
  <si>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</si>
  <si>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</si>
  <si>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</si>
  <si>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</si>
  <si>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</si>
  <si>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</si>
  <si>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</si>
  <si>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</si>
  <si>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</si>
  <si>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</si>
  <si>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</si>
  <si>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</si>
  <si>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</si>
  <si>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</si>
  <si>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</si>
  <si>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</si>
  <si>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</si>
  <si>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</si>
  <si>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</si>
  <si>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</si>
  <si>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</si>
  <si>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</si>
  <si>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</si>
  <si>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</si>
  <si>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</si>
  <si>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</si>
  <si>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</si>
  <si>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</si>
  <si>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</si>
  <si>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</si>
  <si>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</si>
  <si>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</si>
  <si>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</si>
  <si>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</si>
  <si>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</si>
  <si>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</si>
  <si>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</si>
  <si>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</si>
  <si>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</si>
  <si>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</si>
  <si>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</si>
  <si>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</si>
  <si>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</si>
  <si>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</si>
  <si>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</si>
  <si>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</si>
  <si>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</si>
  <si>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</si>
  <si>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</si>
  <si>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</si>
  <si>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</si>
  <si>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</si>
  <si>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</si>
  <si>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</si>
  <si>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</si>
  <si>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</si>
  <si>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</si>
  <si>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</si>
  <si>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</si>
  <si>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</si>
  <si>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</si>
  <si>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</si>
  <si>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</si>
  <si>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</si>
  <si>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</si>
  <si>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</si>
  <si>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</si>
  <si>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</si>
  <si>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</si>
  <si>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</si>
  <si>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</si>
  <si>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</si>
  <si>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</si>
  <si>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</si>
  <si>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</si>
  <si>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</si>
  <si>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</si>
  <si>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</si>
  <si>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</si>
  <si>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</si>
  <si>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</si>
  <si>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</si>
  <si>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</si>
  <si>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</si>
  <si>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</si>
  <si>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</si>
  <si>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</si>
  <si>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</si>
  <si>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</si>
  <si>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</si>
  <si>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</si>
  <si>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</si>
  <si>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</si>
  <si>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</si>
  <si>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</si>
  <si>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</si>
  <si>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</si>
  <si>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</si>
  <si>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</si>
  <si>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</si>
  <si>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</si>
  <si>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</si>
  <si>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</si>
  <si>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</si>
  <si>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</si>
  <si>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</si>
  <si>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</si>
  <si>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</si>
  <si>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</si>
  <si>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</si>
  <si>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</si>
  <si>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</si>
  <si>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</si>
  <si>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</si>
  <si>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</si>
  <si>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</si>
  <si>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</si>
  <si>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</si>
  <si>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</si>
  <si>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</si>
  <si>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</si>
  <si>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</si>
  <si>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</si>
  <si>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</si>
  <si>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</si>
  <si>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</si>
  <si>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</si>
  <si>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</si>
  <si>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</si>
  <si>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</si>
  <si>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</si>
  <si>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</si>
  <si>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</si>
  <si>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</si>
  <si>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</si>
  <si>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</si>
  <si>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</si>
  <si>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</si>
  <si>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</si>
  <si>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</si>
  <si>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</si>
  <si>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</si>
  <si>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</si>
  <si>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</si>
  <si>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</si>
  <si>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</si>
  <si>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</si>
  <si>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</si>
  <si>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</si>
  <si>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</si>
  <si>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</si>
  <si>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</si>
  <si>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</si>
  <si>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</si>
  <si>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</si>
  <si>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</si>
  <si>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</si>
  <si>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</si>
  <si>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</si>
  <si>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</si>
  <si>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</si>
  <si>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</si>
  <si>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</si>
  <si>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</si>
  <si>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</si>
  <si>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</si>
  <si>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</si>
  <si>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</si>
  <si>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</si>
  <si>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</si>
  <si>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</si>
  <si>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</si>
  <si>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</si>
  <si>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</si>
  <si>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</si>
  <si>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</si>
  <si>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</si>
  <si>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</si>
  <si>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</si>
  <si>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</si>
  <si>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</si>
  <si>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</si>
  <si>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</si>
  <si>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</si>
  <si>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</si>
  <si>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</si>
  <si>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</si>
  <si>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</si>
  <si>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</si>
  <si>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</si>
  <si>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</si>
  <si>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</si>
  <si>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</si>
  <si>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</si>
  <si>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</si>
  <si>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</si>
  <si>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</si>
  <si>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</si>
  <si>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</si>
  <si>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</si>
  <si>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</si>
  <si>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</si>
  <si>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</si>
  <si>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</si>
  <si>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</si>
  <si>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</si>
  <si>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</si>
  <si>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</si>
  <si>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</si>
  <si>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</si>
  <si>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</si>
  <si>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</si>
  <si>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</si>
  <si>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</si>
  <si>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</si>
  <si>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</si>
  <si>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</si>
  <si>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</si>
  <si>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</si>
  <si>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</si>
  <si>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</si>
  <si>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</si>
  <si>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</si>
  <si>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</si>
  <si>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</si>
  <si>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</si>
  <si>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</si>
  <si>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</si>
  <si>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</si>
  <si>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</si>
  <si>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</si>
  <si>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</si>
  <si>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</si>
  <si>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</si>
  <si>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</si>
  <si>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</si>
  <si>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</si>
  <si>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</si>
  <si>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</si>
  <si>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</si>
  <si>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</si>
  <si>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</si>
  <si>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</si>
  <si>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</si>
  <si>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</si>
  <si>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</si>
  <si>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</si>
  <si>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</si>
  <si>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</si>
  <si>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</si>
  <si>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</si>
  <si>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</si>
  <si>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</si>
  <si>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</si>
  <si>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</si>
  <si>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</si>
  <si>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</si>
  <si>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</si>
  <si>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</si>
  <si>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</si>
  <si>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</si>
  <si>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</si>
  <si>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</si>
  <si>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</si>
  <si>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</si>
  <si>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</si>
  <si>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</si>
  <si>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</si>
  <si>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</si>
  <si>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</si>
  <si>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</si>
  <si>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</si>
  <si>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</si>
  <si>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</si>
  <si>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</si>
  <si>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</si>
  <si>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</si>
  <si>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</si>
  <si>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</si>
  <si>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</si>
  <si>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</si>
  <si>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</si>
  <si>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</si>
  <si>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</si>
  <si>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</si>
  <si>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</si>
  <si>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</si>
  <si>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</si>
  <si>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</si>
  <si>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</si>
  <si>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</si>
  <si>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</si>
  <si>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</si>
  <si>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</si>
  <si>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</si>
  <si>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</si>
  <si>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</si>
  <si>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</si>
  <si>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</si>
  <si>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</si>
  <si>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</si>
  <si>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</si>
  <si>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</si>
  <si>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</si>
  <si>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</si>
  <si>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</si>
  <si>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</si>
  <si>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</si>
  <si>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</si>
  <si>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</si>
  <si>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</si>
  <si>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</si>
  <si>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</si>
  <si>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</si>
  <si>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</si>
  <si>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</si>
  <si>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</si>
  <si>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</si>
  <si>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</si>
  <si>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</si>
  <si>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</si>
  <si>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</si>
  <si>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</si>
  <si>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</si>
  <si>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</si>
  <si>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</si>
  <si>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</si>
  <si>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</si>
  <si>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</si>
  <si>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</si>
  <si>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</si>
  <si>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</si>
  <si>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</si>
  <si>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</si>
  <si>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</si>
  <si>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</si>
  <si>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</si>
  <si>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</si>
  <si>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</si>
  <si>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</si>
  <si>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</si>
  <si>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</si>
  <si>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</si>
  <si>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</si>
  <si>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</si>
  <si>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</si>
  <si>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</si>
  <si>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</si>
  <si>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</si>
  <si>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</si>
  <si>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</si>
  <si>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</si>
  <si>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</si>
  <si>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</si>
  <si>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</si>
  <si>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</si>
  <si>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</si>
  <si>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</si>
  <si>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</si>
  <si>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</si>
  <si>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</si>
  <si>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</si>
  <si>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</si>
  <si>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</si>
  <si>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</si>
  <si>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</si>
  <si>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</si>
  <si>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</si>
  <si>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</si>
  <si>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</si>
  <si>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</si>
  <si>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</si>
  <si>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</si>
  <si>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</si>
  <si>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</si>
  <si>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</si>
  <si>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</si>
  <si>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</si>
  <si>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</si>
  <si>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</si>
  <si>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</si>
  <si>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</si>
  <si>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</si>
  <si>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</si>
  <si>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</si>
  <si>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</si>
  <si>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</si>
  <si>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</si>
  <si>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</si>
  <si>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</si>
  <si>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</si>
  <si>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</si>
  <si>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</si>
  <si>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</si>
  <si>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</si>
  <si>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</si>
  <si>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</si>
  <si>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</si>
  <si>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</si>
  <si>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</si>
  <si>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</si>
  <si>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</si>
  <si>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</si>
  <si>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</si>
  <si>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</si>
  <si>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</si>
  <si>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</si>
  <si>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</si>
  <si>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</si>
  <si>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</si>
  <si>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</si>
  <si>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</si>
  <si>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</si>
  <si>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</si>
  <si>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</si>
  <si>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</si>
  <si>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</si>
  <si>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</si>
  <si>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</si>
  <si>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</si>
  <si>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</si>
  <si>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</si>
  <si>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</si>
  <si>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</si>
  <si>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</si>
  <si>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</si>
  <si>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</si>
  <si>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</si>
  <si>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</si>
  <si>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</si>
  <si>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</si>
  <si>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</si>
  <si>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</si>
  <si>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</si>
  <si>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</si>
  <si>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</si>
  <si>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</si>
  <si>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</si>
  <si>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</si>
  <si>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</si>
  <si>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</si>
  <si>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</si>
  <si>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</si>
  <si>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</si>
  <si>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</si>
  <si>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</si>
  <si>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</si>
  <si>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</si>
  <si>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</si>
  <si>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</si>
  <si>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</si>
  <si>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</si>
  <si>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</si>
  <si>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</si>
  <si>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</si>
  <si>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</si>
  <si>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</si>
  <si>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</si>
  <si>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</si>
  <si>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</si>
  <si>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</si>
  <si>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</si>
  <si>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</si>
  <si>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</si>
  <si>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</si>
  <si>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</si>
  <si>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</si>
  <si>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</si>
  <si>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</si>
  <si>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</si>
  <si>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</si>
  <si>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</si>
  <si>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</si>
  <si>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</si>
  <si>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</si>
  <si>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</si>
  <si>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</si>
  <si>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</si>
  <si>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</si>
  <si>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</si>
  <si>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</si>
  <si>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</si>
  <si>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</si>
  <si>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</si>
  <si>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</si>
  <si>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</si>
  <si>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</si>
  <si>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</si>
  <si>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</si>
  <si>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</si>
  <si>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</si>
  <si>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</si>
  <si>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</si>
  <si>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</si>
  <si>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</si>
  <si>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</si>
  <si>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</si>
  <si>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</si>
  <si>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</si>
  <si>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</si>
  <si>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</si>
  <si>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</si>
  <si>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</si>
  <si>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</si>
  <si>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</si>
  <si>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</si>
  <si>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</si>
  <si>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</si>
  <si>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</si>
  <si>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</si>
  <si>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</si>
  <si>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</si>
  <si>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</si>
  <si>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</si>
  <si>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</si>
  <si>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</si>
  <si>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</si>
  <si>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</si>
  <si>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</si>
  <si>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</si>
  <si>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</si>
  <si>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</si>
  <si>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</si>
  <si>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</si>
  <si>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</si>
  <si>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</si>
  <si>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</si>
  <si>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</si>
  <si>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</si>
  <si>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</si>
  <si>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</si>
  <si>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</si>
  <si>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</si>
  <si>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</si>
  <si>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</si>
  <si>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</si>
  <si>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</si>
  <si>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</si>
  <si>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</si>
  <si>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</si>
  <si>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</si>
  <si>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</si>
  <si>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</si>
  <si>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</si>
  <si>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</si>
  <si>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</si>
  <si>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</si>
  <si>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</si>
  <si>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</si>
  <si>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</si>
  <si>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</si>
  <si>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</si>
  <si>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</si>
  <si>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</si>
  <si>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</si>
  <si>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</si>
  <si>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</si>
  <si>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</si>
  <si>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</si>
  <si>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</si>
  <si>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</si>
  <si>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</si>
  <si>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</si>
  <si>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</si>
  <si>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</si>
  <si>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</si>
  <si>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</si>
  <si>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</si>
  <si>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</si>
  <si>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</si>
  <si>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</si>
  <si>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</si>
  <si>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</si>
  <si>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</si>
  <si>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</si>
  <si>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</si>
  <si>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</si>
  <si>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</si>
  <si>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</si>
  <si>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</si>
  <si>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</si>
  <si>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</si>
  <si>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</si>
  <si>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</si>
  <si>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</si>
  <si>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</si>
  <si>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</si>
  <si>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</si>
  <si>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</si>
  <si>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</si>
  <si>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</si>
  <si>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</si>
  <si>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</si>
  <si>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Em intervalo para descarga de dormentes no km202+400.</t>
  </si>
  <si>
    <t xml:space="preserve">MC1 08h12 / </t>
  </si>
  <si>
    <t>Cancelado / condições climáticas.</t>
  </si>
  <si>
    <t>Aguardando solicitar MC1.</t>
  </si>
  <si>
    <t>Substituição de meia chave</t>
  </si>
  <si>
    <t>TP's em preparação</t>
  </si>
  <si>
    <t xml:space="preserve">MC1 08h25 / Previsão de faixa para abastecimento de água apos M86 / </t>
  </si>
  <si>
    <t xml:space="preserve">Descarga de trilhos </t>
  </si>
  <si>
    <t>Limpeza da via km87+000</t>
  </si>
  <si>
    <t>Cancelado / Alterado programação da turma.</t>
  </si>
  <si>
    <t xml:space="preserve">Alterado programação para viia1/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</si>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</sst>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415" activePane="bottomRight" state="frozen"/>
      <selection pane="bottomRight" activeCell="BJ416" sqref="BJ4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1.3888888888888888E-2</v>
      </c>
      <c r="AU415" s="39"/>
      <c r="AV415" s="39"/>
      <c r="AW415" s="39"/>
      <c r="AX415" s="39"/>
      <c r="AY415" s="293">
        <f t="shared" si="38"/>
        <v>1.3888888888888888E-2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0.33333333333333331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/>
      <c r="AT416" s="39"/>
      <c r="AU416" s="39"/>
      <c r="AV416" s="39"/>
      <c r="AW416" s="39"/>
      <c r="AX416" s="39"/>
      <c r="AY416" s="293">
        <f t="shared" si="38"/>
        <v>0</v>
      </c>
      <c r="AZ416" s="14"/>
      <c r="BA416" s="72"/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1</v>
      </c>
      <c r="BI416" s="17"/>
      <c r="BJ416" s="17" t="s">
        <v>1537</v>
      </c>
      <c r="BK416" s="17"/>
      <c r="BL416" s="16"/>
      <c r="BM416" s="15"/>
      <c r="BN416" s="15"/>
      <c r="BO416" s="165"/>
      <c r="BP416" s="17"/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/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>
        <f t="shared" si="38"/>
        <v>0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1</v>
      </c>
      <c r="BI417" s="17"/>
      <c r="BJ417" s="17" t="s">
        <v>993</v>
      </c>
      <c r="BK417" s="17"/>
      <c r="BL417" s="16"/>
      <c r="BM417" s="15"/>
      <c r="BN417" s="15"/>
      <c r="BO417" s="165"/>
      <c r="BP417" s="17"/>
      <c r="BQ417" s="13" t="str">
        <f t="shared" si="39"/>
        <v>Produção e Intervalo</v>
      </c>
      <c r="BR417" s="19">
        <f t="shared" si="40"/>
        <v>0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>
        <f t="shared" si="38"/>
        <v>0</v>
      </c>
      <c r="AZ419" s="14"/>
      <c r="BA419" s="72"/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1</v>
      </c>
      <c r="BI419" s="17"/>
      <c r="BJ419" s="17" t="s">
        <v>993</v>
      </c>
      <c r="BK419" s="17"/>
      <c r="BL419" s="16"/>
      <c r="BM419" s="15"/>
      <c r="BN419" s="15"/>
      <c r="BO419" s="165"/>
      <c r="BP419" s="17"/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/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1</v>
      </c>
      <c r="BI420" s="17"/>
      <c r="BJ420" s="17" t="s">
        <v>993</v>
      </c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>
        <f t="shared" si="38"/>
        <v>0</v>
      </c>
      <c r="AZ421" s="14"/>
      <c r="BA421" s="72"/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1</v>
      </c>
      <c r="BI421" s="17"/>
      <c r="BJ421" s="17" t="s">
        <v>993</v>
      </c>
      <c r="BK421" s="17"/>
      <c r="BL421" s="16"/>
      <c r="BM421" s="15"/>
      <c r="BN421" s="15"/>
      <c r="BO421" s="165"/>
      <c r="BP421" s="17"/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/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1538</v>
      </c>
      <c r="BK422" s="17"/>
      <c r="BL422" s="16"/>
      <c r="BM422" s="15" t="s">
        <v>692</v>
      </c>
      <c r="BN422" s="15" t="s">
        <v>717</v>
      </c>
      <c r="BO422" s="165" t="s">
        <v>717</v>
      </c>
      <c r="BP422" s="17"/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/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1</v>
      </c>
      <c r="BI423" s="17"/>
      <c r="BJ423" s="17" t="s">
        <v>1539</v>
      </c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1540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/>
      <c r="AS425" s="39"/>
      <c r="AT425" s="39"/>
      <c r="AU425" s="39"/>
      <c r="AV425" s="39"/>
      <c r="AW425" s="39"/>
      <c r="AX425" s="39"/>
      <c r="AY425" s="293">
        <f t="shared" si="38"/>
        <v>0</v>
      </c>
      <c r="AZ425" s="14"/>
      <c r="BA425" s="72"/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1</v>
      </c>
      <c r="BI425" s="17"/>
      <c r="BJ425" s="17" t="s">
        <v>993</v>
      </c>
      <c r="BK425" s="17"/>
      <c r="BL425" s="16"/>
      <c r="BM425" s="15"/>
      <c r="BN425" s="15"/>
      <c r="BO425" s="165"/>
      <c r="BP425" s="17"/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/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1</v>
      </c>
      <c r="BI426" s="17"/>
      <c r="BJ426" s="17" t="s">
        <v>1541</v>
      </c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1</v>
      </c>
      <c r="BI427" s="17"/>
      <c r="BJ427" s="17" t="s">
        <v>993</v>
      </c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/>
      <c r="AS428" s="39"/>
      <c r="AT428" s="39"/>
      <c r="AU428" s="39"/>
      <c r="AV428" s="39"/>
      <c r="AW428" s="39"/>
      <c r="AX428" s="39"/>
      <c r="AY428" s="293">
        <f t="shared" si="38"/>
        <v>0</v>
      </c>
      <c r="AZ428" s="14"/>
      <c r="BA428" s="72"/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1</v>
      </c>
      <c r="BI428" s="17"/>
      <c r="BJ428" s="17" t="s">
        <v>993</v>
      </c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>
        <f t="shared" si="38"/>
        <v>0</v>
      </c>
      <c r="AZ429" s="14"/>
      <c r="BA429" s="72"/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1</v>
      </c>
      <c r="BI429" s="17"/>
      <c r="BJ429" s="17" t="s">
        <v>993</v>
      </c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/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1</v>
      </c>
      <c r="BI430" s="17"/>
      <c r="BJ430" s="17" t="s">
        <v>993</v>
      </c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>
        <f t="shared" si="44"/>
        <v>0</v>
      </c>
      <c r="AZ431" s="14"/>
      <c r="BA431" s="72"/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1</v>
      </c>
      <c r="BI431" s="17"/>
      <c r="BJ431" s="17" t="s">
        <v>993</v>
      </c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1</v>
      </c>
      <c r="BI432" s="17"/>
      <c r="BJ432" s="17" t="s">
        <v>1542</v>
      </c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>
        <f t="shared" si="44"/>
        <v>0</v>
      </c>
      <c r="AZ435" s="14"/>
      <c r="BA435" s="72"/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1</v>
      </c>
      <c r="BI435" s="17"/>
      <c r="BJ435" s="17" t="s">
        <v>993</v>
      </c>
      <c r="BK435" s="17"/>
      <c r="BL435" s="16"/>
      <c r="BM435" s="15"/>
      <c r="BN435" s="15"/>
      <c r="BO435" s="165"/>
      <c r="BP435" s="17"/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1543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1539</v>
      </c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1544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1</v>
      </c>
      <c r="BI441" s="17"/>
      <c r="BJ441" s="17" t="s">
        <v>993</v>
      </c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1545</v>
      </c>
      <c r="BK442" s="17"/>
      <c r="BL442" s="16"/>
      <c r="BM442" s="15"/>
      <c r="BN442" s="15"/>
      <c r="BO442" s="165"/>
      <c r="BP442" s="17"/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/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/>
      <c r="AS443" s="39"/>
      <c r="AT443" s="39"/>
      <c r="AU443" s="39"/>
      <c r="AV443" s="39"/>
      <c r="AW443" s="39"/>
      <c r="AX443" s="39"/>
      <c r="AY443" s="293">
        <f t="shared" si="44"/>
        <v>0</v>
      </c>
      <c r="AZ443" s="14"/>
      <c r="BA443" s="72"/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1</v>
      </c>
      <c r="BI443" s="17"/>
      <c r="BJ443" s="17" t="s">
        <v>1546</v>
      </c>
      <c r="BK443" s="17"/>
      <c r="BL443" s="16"/>
      <c r="BM443" s="15"/>
      <c r="BN443" s="15"/>
      <c r="BO443" s="165"/>
      <c r="BP443" s="17"/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/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>
        <f t="shared" si="44"/>
        <v>0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1</v>
      </c>
      <c r="BI444" s="17"/>
      <c r="BJ444" s="17" t="s">
        <v>993</v>
      </c>
      <c r="BK444" s="17"/>
      <c r="BL444" s="16"/>
      <c r="BM444" s="15"/>
      <c r="BN444" s="15"/>
      <c r="BO444" s="165"/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1547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1548</v>
      </c>
      <c r="C4" s="331" t="s">
        <v>1549</v>
      </c>
      <c r="D4" s="331" t="s">
        <v>1550</v>
      </c>
      <c r="E4" s="331" t="s">
        <v>1551</v>
      </c>
      <c r="F4" s="331" t="s">
        <v>8</v>
      </c>
      <c r="G4" s="331" t="s">
        <v>1552</v>
      </c>
    </row>
    <row r="5" spans="2:8">
      <c r="B5" s="334" t="s">
        <v>1152</v>
      </c>
      <c r="C5" s="334">
        <v>314978</v>
      </c>
      <c r="D5" s="334" t="s">
        <v>1553</v>
      </c>
      <c r="E5" s="334" t="s">
        <v>539</v>
      </c>
      <c r="F5" s="334" t="s">
        <v>101</v>
      </c>
      <c r="G5" s="335">
        <v>46143</v>
      </c>
    </row>
    <row r="6" spans="2:8">
      <c r="B6" s="334" t="s">
        <v>1554</v>
      </c>
      <c r="C6" s="334">
        <v>256790</v>
      </c>
      <c r="D6" s="334" t="s">
        <v>1555</v>
      </c>
      <c r="E6" s="334" t="s">
        <v>539</v>
      </c>
      <c r="F6" s="334" t="s">
        <v>1556</v>
      </c>
      <c r="G6" s="335">
        <v>45992</v>
      </c>
    </row>
    <row r="7" spans="2:8">
      <c r="B7" s="334" t="s">
        <v>1557</v>
      </c>
      <c r="C7" s="334">
        <v>265193</v>
      </c>
      <c r="D7" s="334" t="s">
        <v>1558</v>
      </c>
      <c r="E7" s="334" t="s">
        <v>540</v>
      </c>
      <c r="F7" s="334" t="s">
        <v>1499</v>
      </c>
      <c r="G7" s="334" t="s">
        <v>1559</v>
      </c>
    </row>
    <row r="8" spans="2:8">
      <c r="B8" s="334" t="s">
        <v>1560</v>
      </c>
      <c r="C8" s="334">
        <v>293716</v>
      </c>
      <c r="D8" s="334" t="s">
        <v>1561</v>
      </c>
      <c r="E8" s="334" t="s">
        <v>540</v>
      </c>
      <c r="F8" s="334" t="s">
        <v>1499</v>
      </c>
      <c r="G8" s="335">
        <v>46204</v>
      </c>
    </row>
    <row r="9" spans="2:8">
      <c r="B9" s="334" t="s">
        <v>1562</v>
      </c>
      <c r="C9" s="334">
        <v>257258</v>
      </c>
      <c r="D9" s="334" t="s">
        <v>1563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1564</v>
      </c>
      <c r="C10" s="334">
        <v>371147</v>
      </c>
      <c r="D10" s="334" t="s">
        <v>1565</v>
      </c>
      <c r="E10" s="334" t="s">
        <v>541</v>
      </c>
      <c r="F10" s="334" t="s">
        <v>144</v>
      </c>
      <c r="G10" s="334" t="s">
        <v>1559</v>
      </c>
    </row>
    <row r="11" spans="2:8">
      <c r="B11" s="334" t="s">
        <v>1566</v>
      </c>
      <c r="C11" s="334">
        <v>259230</v>
      </c>
      <c r="D11" s="334" t="s">
        <v>1567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1568</v>
      </c>
      <c r="C12" s="334">
        <v>370705</v>
      </c>
      <c r="D12" s="334"/>
      <c r="E12" s="334" t="s">
        <v>541</v>
      </c>
      <c r="F12" s="334" t="s">
        <v>144</v>
      </c>
      <c r="G12" s="334" t="s">
        <v>1559</v>
      </c>
    </row>
    <row r="13" spans="2:8">
      <c r="B13" s="334" t="s">
        <v>1569</v>
      </c>
      <c r="C13" s="334">
        <v>258542</v>
      </c>
      <c r="D13" s="334" t="s">
        <v>1570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1571</v>
      </c>
      <c r="C14" s="334">
        <v>257050</v>
      </c>
      <c r="D14" s="334" t="s">
        <v>1572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1573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1574</v>
      </c>
      <c r="E3" s="326" t="s">
        <v>1575</v>
      </c>
      <c r="F3" s="326" t="s">
        <v>1576</v>
      </c>
      <c r="G3" s="331" t="s">
        <v>1577</v>
      </c>
      <c r="H3" s="326" t="s">
        <v>1578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1579</v>
      </c>
      <c r="H4" s="329"/>
    </row>
    <row r="5" spans="3:8" ht="29.25">
      <c r="C5" s="327" t="s">
        <v>539</v>
      </c>
      <c r="D5" s="327" t="s">
        <v>1580</v>
      </c>
      <c r="E5" s="328">
        <v>46000</v>
      </c>
      <c r="F5" s="327">
        <v>9000</v>
      </c>
      <c r="G5" s="332" t="s">
        <v>1581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1582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1583</v>
      </c>
      <c r="G7" s="333" t="s">
        <v>1584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1585</v>
      </c>
      <c r="G8" s="332" t="s">
        <v>1586</v>
      </c>
      <c r="H8" s="327" t="s">
        <v>1587</v>
      </c>
    </row>
    <row r="9" spans="3:8">
      <c r="C9" s="327" t="s">
        <v>463</v>
      </c>
      <c r="D9" s="327" t="s">
        <v>1588</v>
      </c>
      <c r="E9" s="328">
        <v>45993</v>
      </c>
      <c r="F9" s="327">
        <v>12000</v>
      </c>
      <c r="G9" s="332" t="s">
        <v>1589</v>
      </c>
      <c r="H9" s="327"/>
    </row>
    <row r="10" spans="3:8" ht="29.25">
      <c r="C10" s="327" t="s">
        <v>463</v>
      </c>
      <c r="D10" s="327" t="s">
        <v>1590</v>
      </c>
      <c r="E10" s="328">
        <v>45993</v>
      </c>
      <c r="F10" s="327">
        <v>9000</v>
      </c>
      <c r="G10" s="332" t="s">
        <v>1591</v>
      </c>
      <c r="H10" s="327"/>
    </row>
    <row r="11" spans="3:8" ht="29.25">
      <c r="C11" s="327" t="s">
        <v>463</v>
      </c>
      <c r="D11" s="327" t="s">
        <v>1592</v>
      </c>
      <c r="E11" s="328">
        <v>45993</v>
      </c>
      <c r="F11" s="327">
        <v>10000</v>
      </c>
      <c r="G11" s="332" t="s">
        <v>1591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1593</v>
      </c>
      <c r="H12" s="327" t="s">
        <v>1587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1594</v>
      </c>
      <c r="W1" s="397"/>
      <c r="X1" s="397"/>
      <c r="Y1" s="104"/>
    </row>
    <row r="2" spans="1:25" s="101" customFormat="1" ht="11.25" customHeight="1">
      <c r="A2" s="105" t="s">
        <v>1595</v>
      </c>
      <c r="B2" s="105" t="s">
        <v>1596</v>
      </c>
      <c r="C2" s="105" t="s">
        <v>313</v>
      </c>
      <c r="D2" s="106" t="s">
        <v>873</v>
      </c>
      <c r="E2" s="106" t="s">
        <v>874</v>
      </c>
      <c r="F2" s="106" t="s">
        <v>1597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1598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1599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1600</v>
      </c>
      <c r="D5" s="399"/>
      <c r="E5" s="399"/>
      <c r="F5" s="399"/>
      <c r="G5" s="399"/>
      <c r="H5" s="399"/>
      <c r="I5" s="399"/>
      <c r="J5" s="400"/>
      <c r="K5" s="401" t="s">
        <v>1601</v>
      </c>
      <c r="L5" s="402"/>
      <c r="M5" s="402"/>
      <c r="N5" s="402"/>
      <c r="O5" s="403" t="s">
        <v>1602</v>
      </c>
      <c r="P5" s="404"/>
      <c r="Q5" s="405"/>
    </row>
    <row r="6" spans="1:17" s="94" customFormat="1" ht="15.75" customHeight="1">
      <c r="A6" s="88" t="s">
        <v>1597</v>
      </c>
      <c r="B6" s="95" t="s">
        <v>1596</v>
      </c>
      <c r="C6" s="96" t="s">
        <v>873</v>
      </c>
      <c r="D6" s="97" t="s">
        <v>874</v>
      </c>
      <c r="E6" s="96" t="s">
        <v>1603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1604</v>
      </c>
      <c r="M6" s="139" t="s">
        <v>335</v>
      </c>
      <c r="N6" s="140" t="s">
        <v>868</v>
      </c>
      <c r="O6" s="246" t="s">
        <v>911</v>
      </c>
      <c r="P6" s="157"/>
      <c r="Q6" s="193" t="s">
        <v>1605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1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1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1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1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1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1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1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1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1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1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1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1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1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1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1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1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1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1606</v>
      </c>
      <c r="C2" s="96" t="s">
        <v>858</v>
      </c>
      <c r="D2" s="96" t="s">
        <v>860</v>
      </c>
      <c r="E2" s="96" t="s">
        <v>1607</v>
      </c>
      <c r="F2" s="96" t="s">
        <v>1608</v>
      </c>
      <c r="G2" s="96" t="s">
        <v>1609</v>
      </c>
      <c r="H2" s="96" t="s">
        <v>1610</v>
      </c>
      <c r="I2" s="96" t="s">
        <v>1611</v>
      </c>
      <c r="J2" s="96" t="s">
        <v>1612</v>
      </c>
      <c r="K2" s="131" t="s">
        <v>1613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2025-12-18T11:57:35Z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