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70" documentId="120_S{118792C3-22EF-5104-A093-F22BFE3913F3}" xr6:coauthVersionLast="47" xr6:coauthVersionMax="47" xr10:uidLastSave="{F4BD4172-4292-47C9-9871-AD2CB212123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<sst xmlns="http://schemas.openxmlformats.org/spreadsheetml/2006/main" count="4775" uniqueCount="1225">
  <si>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</si>
  <si>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</si>
  <si>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</si>
  <si>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</si>
  <si>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</si>
  <si>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</si>
  <si>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</si>
  <si>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</si>
  <si>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</si>
  <si>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</si>
  <si>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</si>
  <si>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</si>
  <si>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</si>
  <si>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</si>
  <si>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</si>
  <si>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</si>
  <si>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</si>
  <si>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</si>
  <si>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</si>
  <si>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</si>
  <si>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</si>
  <si>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</si>
  <si>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</si>
  <si>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</si>
  <si>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</si>
  <si>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</si>
  <si>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</si>
  <si>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</si>
  <si>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</si>
  <si>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</si>
  <si>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</si>
  <si>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</si>
  <si>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</si>
  <si>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</si>
  <si>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</si>
  <si>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</si>
  <si>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</si>
  <si>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</si>
  <si>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</si>
  <si>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</si>
  <si>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</si>
  <si>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</si>
  <si>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</si>
  <si>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</si>
  <si>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</si>
  <si>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</si>
  <si>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</si>
  <si>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</si>
  <si>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</si>
  <si>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</si>
  <si>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</si>
  <si>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</si>
  <si>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</si>
  <si>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</si>
  <si>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</si>
  <si>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</si>
  <si>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</si>
  <si>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</si>
  <si>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</si>
  <si>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</si>
  <si>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</si>
  <si>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</si>
  <si>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</si>
  <si>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</si>
  <si>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</si>
  <si>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</si>
  <si>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</si>
  <si>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</si>
  <si>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</si>
  <si>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</si>
  <si>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</si>
  <si>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</si>
  <si>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</si>
  <si>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</si>
  <si>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</si>
  <si>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</si>
  <si>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</si>
  <si>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</si>
  <si>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</si>
  <si>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</si>
  <si>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</si>
  <si>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</si>
  <si>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</si>
  <si>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</si>
  <si>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</si>
  <si>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</si>
  <si>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</si>
  <si>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</si>
  <si>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</si>
  <si>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</si>
  <si>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</si>
  <si>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</si>
  <si>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</si>
  <si>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</si>
  <si>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</si>
  <si>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</si>
  <si>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</si>
  <si>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</si>
  <si>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</si>
  <si>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</si>
  <si>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</si>
  <si>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</si>
  <si>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</si>
  <si>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</si>
  <si>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</si>
  <si>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</si>
  <si>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</si>
  <si>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</si>
  <si>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</si>
  <si>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</si>
  <si>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</si>
  <si>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</si>
  <si>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</si>
  <si>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</si>
  <si>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</si>
  <si>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</si>
  <si>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</si>
  <si>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</si>
  <si>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</si>
  <si>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</si>
  <si>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</si>
  <si>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</si>
  <si>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</si>
  <si>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</si>
  <si>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</si>
  <si>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</si>
  <si>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</si>
  <si>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</si>
  <si>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</si>
  <si>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</si>
  <si>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</si>
  <si>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</si>
  <si>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</si>
  <si>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</si>
  <si>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</si>
  <si>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</si>
  <si>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</si>
  <si>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</si>
  <si>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</si>
  <si>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</si>
  <si>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</si>
  <si>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</si>
  <si>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</si>
  <si>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</si>
  <si>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</si>
  <si>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</si>
  <si>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</si>
  <si>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</si>
  <si>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</si>
  <si>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</si>
  <si>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</si>
  <si>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</si>
  <si>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</si>
  <si>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</si>
  <si>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</si>
  <si>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</si>
  <si>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</si>
  <si>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</si>
  <si>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</si>
  <si>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</si>
  <si>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</si>
  <si>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</si>
  <si>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</si>
  <si>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</si>
  <si>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</si>
  <si>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</si>
  <si>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</si>
  <si>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</si>
  <si>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</si>
  <si>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</si>
  <si>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</si>
  <si>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</si>
  <si>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</si>
  <si>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</si>
  <si>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</si>
  <si>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</si>
  <si>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</si>
  <si>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</si>
  <si>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</si>
  <si>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</si>
  <si>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</si>
  <si>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</si>
  <si>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</si>
  <si>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</si>
  <si>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</si>
  <si>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</si>
  <si>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</si>
  <si>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</si>
  <si>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</si>
  <si>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</si>
  <si>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</si>
  <si>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</si>
  <si>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</si>
  <si>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</si>
  <si>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</si>
  <si>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</si>
  <si>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</si>
  <si>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</si>
  <si>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</si>
  <si>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</si>
  <si>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</si>
  <si>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</si>
  <si>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</si>
  <si>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</si>
  <si>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</si>
  <si>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</si>
  <si>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</si>
  <si>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</si>
  <si>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</si>
  <si>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</si>
  <si>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</si>
  <si>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</si>
  <si>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</si>
  <si>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</si>
  <si>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</si>
  <si>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</si>
  <si>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</si>
  <si>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</si>
  <si>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</si>
  <si>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</si>
  <si>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</si>
  <si>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</si>
  <si>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</si>
  <si>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</si>
  <si>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</si>
  <si>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</si>
  <si>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</si>
  <si>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</si>
  <si>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</si>
  <si>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</si>
  <si>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</si>
  <si>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</si>
  <si>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</si>
  <si>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</si>
  <si>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</si>
  <si>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</si>
  <si>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</si>
  <si>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</si>
  <si>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</si>
  <si>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</si>
  <si>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</si>
  <si>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</si>
  <si>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</si>
  <si>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</si>
  <si>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</si>
  <si>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</si>
  <si>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</si>
  <si>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</si>
  <si>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</si>
  <si>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</si>
  <si>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</si>
  <si>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</si>
  <si>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</si>
  <si>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</si>
  <si>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</si>
  <si>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</si>
  <si>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</si>
  <si>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</si>
  <si>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</si>
  <si>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</si>
  <si>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</si>
  <si>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</si>
  <si>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</si>
  <si>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</si>
  <si>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</si>
  <si>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</si>
  <si>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</si>
  <si>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</si>
  <si>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</si>
  <si>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</si>
  <si>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</si>
  <si>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</si>
  <si>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</si>
  <si>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</si>
  <si>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</si>
  <si>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</si>
  <si>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</si>
  <si>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</si>
  <si>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</si>
  <si>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</si>
  <si>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</si>
  <si>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</si>
  <si>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</si>
  <si>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</si>
  <si>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</si>
  <si>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</si>
  <si>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</si>
  <si>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</si>
  <si>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</si>
  <si>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</si>
  <si>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</si>
  <si>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</si>
  <si>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</si>
  <si>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</si>
  <si>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</si>
  <si>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</si>
  <si>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</si>
  <si>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</si>
  <si>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</si>
  <si>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</si>
  <si>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</si>
  <si>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</si>
  <si>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</si>
  <si>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</si>
  <si>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</si>
  <si>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</si>
  <si>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</si>
  <si>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</si>
  <si>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</si>
  <si>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</si>
  <si>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</si>
  <si>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</si>
  <si>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</si>
  <si>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</si>
  <si>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</si>
  <si>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</si>
  <si>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</si>
  <si>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</si>
  <si>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</si>
  <si>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</si>
  <si>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</si>
  <si>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</si>
  <si>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</si>
  <si>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</si>
  <si>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</si>
  <si>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</si>
  <si>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</si>
  <si>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</si>
  <si>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</si>
  <si>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</si>
  <si>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</si>
  <si>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</si>
  <si>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</si>
  <si>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</si>
  <si>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</si>
  <si>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</si>
  <si>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</si>
  <si>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</si>
  <si>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</si>
  <si>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</si>
  <si>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</si>
  <si>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</si>
  <si>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</si>
  <si>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</si>
  <si>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</si>
  <si>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</si>
  <si>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</si>
  <si>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</si>
  <si>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</si>
  <si>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</si>
  <si>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</si>
  <si>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</si>
  <si>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</si>
  <si>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</si>
  <si>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</si>
  <si>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</si>
  <si>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</si>
  <si>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</si>
  <si>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</si>
  <si>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</si>
  <si>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</si>
  <si>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</si>
  <si>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</si>
  <si>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</si>
  <si>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</si>
  <si>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</si>
  <si>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</si>
  <si>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</si>
  <si>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</si>
  <si>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</si>
  <si>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</si>
  <si>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</si>
  <si>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</si>
  <si>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</si>
  <si>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</si>
  <si>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</si>
  <si>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</si>
  <si>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</si>
  <si>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</si>
  <si>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</si>
  <si>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</si>
  <si>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</si>
  <si>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</si>
  <si>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</si>
  <si>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</si>
  <si>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</si>
  <si>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</si>
  <si>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</si>
  <si>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</si>
  <si>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</si>
  <si>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</si>
  <si>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</si>
  <si>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</si>
  <si>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</si>
  <si>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</si>
  <si>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</si>
  <si>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</si>
  <si>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</si>
  <si>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</si>
  <si>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</si>
  <si>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</si>
  <si>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</si>
  <si>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</si>
  <si>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</si>
  <si>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</si>
  <si>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</si>
  <si>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</si>
  <si>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</si>
  <si>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</si>
  <si>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</si>
  <si>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</si>
  <si>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</si>
  <si>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</si>
  <si>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</si>
  <si>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</si>
  <si>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</si>
  <si>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</si>
  <si>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</si>
  <si>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</si>
  <si>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</si>
  <si>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</si>
  <si>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</si>
  <si>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</si>
  <si>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</si>
  <si>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</si>
  <si>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</si>
  <si>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</si>
  <si>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</si>
  <si>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</si>
  <si>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</si>
  <si>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</si>
  <si>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</si>
  <si>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</si>
  <si>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</si>
  <si>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</si>
  <si>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</si>
  <si>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</si>
  <si>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</si>
  <si>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</si>
  <si>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</si>
  <si>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</si>
  <si>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</si>
  <si>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</si>
  <si>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</si>
  <si>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</si>
  <si>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</si>
  <si>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</si>
  <si>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</si>
  <si>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</si>
  <si>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</si>
  <si>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</si>
  <si>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</si>
  <si>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</si>
  <si>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</si>
  <si>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</si>
  <si>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</si>
  <si>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</si>
  <si>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</si>
  <si>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</si>
  <si>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</si>
  <si>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</si>
  <si>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</si>
  <si>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</si>
  <si>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</si>
  <si>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</si>
  <si>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</si>
  <si>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</si>
  <si>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</si>
  <si>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</si>
  <si>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</si>
  <si>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</si>
  <si>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</si>
  <si>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</si>
  <si>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</si>
  <si>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</si>
  <si>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</si>
  <si>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</si>
  <si>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</si>
  <si>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</si>
  <si>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</si>
  <si>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</si>
  <si>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</si>
  <si>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</si>
  <si>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</si>
  <si>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</si>
  <si>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</si>
  <si>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</si>
  <si>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</si>
  <si>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</si>
  <si>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</si>
  <si>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</si>
  <si>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</si>
  <si>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</si>
  <si>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</si>
  <si>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</si>
  <si>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</si>
  <si>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</si>
  <si>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</si>
  <si>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</si>
  <si>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</si>
  <si>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</si>
  <si>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</si>
  <si>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</si>
  <si>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</si>
  <si>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</si>
  <si>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</si>
  <si>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</si>
  <si>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</si>
  <si>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</si>
  <si>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</si>
  <si>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</si>
  <si>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</si>
  <si>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</si>
  <si>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</si>
  <si>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</si>
  <si>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</si>
  <si>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</si>
  <si>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</si>
  <si>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</si>
  <si>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</si>
  <si>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</si>
  <si>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</si>
  <si>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</si>
  <si>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</si>
  <si>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</si>
  <si>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</si>
  <si>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</si>
  <si>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</si>
  <si>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</si>
  <si>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</si>
  <si>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</si>
  <si>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</si>
  <si>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</si>
  <si>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</si>
  <si>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</si>
  <si>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</si>
  <si>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</si>
  <si>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</si>
  <si>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</si>
  <si>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</si>
  <si>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</si>
  <si>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</si>
  <si>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</si>
  <si>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</si>
  <si>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</si>
  <si>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</si>
  <si>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</si>
  <si>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</si>
  <si>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</si>
  <si>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</si>
  <si>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</si>
  <si>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</si>
  <si>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</si>
  <si>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</si>
  <si>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</si>
  <si>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</si>
  <si>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</si>
  <si>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</si>
  <si>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</si>
  <si>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</si>
  <si>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</si>
  <si>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</si>
  <si>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</si>
  <si>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</si>
  <si>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</si>
  <si>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</si>
  <si>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</si>
  <si>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</si>
  <si>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</si>
  <si>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</si>
  <si>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</si>
  <si>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</si>
  <si>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</si>
  <si>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</si>
  <si>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</si>
  <si>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</si>
  <si>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</si>
  <si>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</si>
  <si>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</si>
  <si>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</si>
  <si>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</si>
  <si>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</si>
  <si>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</si>
  <si>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</si>
  <si>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</si>
  <si>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</si>
  <si>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</si>
  <si>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</si>
  <si>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</si>
  <si>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</si>
  <si>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</si>
  <si>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</si>
  <si>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</si>
  <si>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</si>
  <si>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</si>
  <si>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</si>
  <si>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</si>
  <si>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</si>
  <si>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</si>
  <si>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</si>
  <si>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</si>
  <si>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</si>
  <si>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</si>
  <si>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</si>
  <si>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</si>
  <si>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</si>
  <si>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</si>
  <si>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</si>
  <si>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</si>
  <si>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</si>
  <si>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</si>
  <si>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</si>
  <si>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</si>
  <si>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</si>
  <si>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</si>
  <si>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</si>
  <si>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</si>
  <si>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</si>
  <si>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</si>
  <si>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</si>
  <si>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</si>
  <si>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</si>
  <si>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</si>
  <si>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</si>
  <si>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</si>
  <si>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</si>
  <si>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</si>
  <si>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</si>
  <si>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</si>
  <si>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</si>
  <si>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</si>
  <si>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</si>
  <si>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</si>
  <si>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</si>
  <si>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</si>
  <si>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</si>
  <si>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</si>
  <si>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</si>
  <si>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</si>
  <si>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</si>
  <si>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</si>
  <si>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</si>
  <si>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</si>
  <si>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</si>
  <si>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</si>
  <si>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</si>
  <si>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</si>
  <si>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</si>
  <si>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</si>
  <si>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</si>
  <si>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</si>
  <si>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</si>
  <si>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</si>
  <si>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</si>
  <si>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</si>
  <si>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</si>
  <si>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</si>
  <si>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</si>
  <si>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</si>
  <si>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</si>
  <si>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</si>
  <si>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</si>
  <si>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</si>
  <si>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</si>
  <si>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</si>
  <si>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</si>
  <si>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</si>
  <si>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</si>
  <si>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</si>
  <si>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</si>
  <si>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</si>
  <si>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</si>
  <si>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</si>
  <si>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</si>
  <si>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</si>
  <si>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</si>
  <si>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</si>
  <si>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</si>
  <si>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</si>
  <si>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</si>
  <si>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</si>
  <si>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</si>
  <si>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</si>
  <si>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</si>
  <si>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</si>
  <si>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</si>
  <si>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</si>
  <si>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</si>
  <si>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</si>
  <si>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</si>
  <si>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</si>
  <si>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</si>
  <si>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</si>
  <si>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</si>
  <si>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</si>
  <si>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</si>
  <si>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</si>
  <si>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</si>
  <si>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</si>
  <si>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</si>
  <si>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</si>
  <si>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</si>
  <si>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</si>
  <si>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</si>
  <si>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</si>
  <si>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</si>
  <si>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</si>
  <si>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</si>
  <si>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</si>
  <si>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</si>
  <si>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</si>
  <si>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</si>
  <si>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</si>
  <si>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</si>
  <si>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</si>
  <si>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</si>
  <si>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</si>
  <si>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</si>
  <si>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</si>
  <si>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</si>
  <si>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</si>
  <si>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</si>
  <si>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</si>
  <si>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</si>
  <si>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</si>
  <si>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</si>
  <si>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</si>
  <si>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</si>
  <si>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</si>
  <si>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</si>
  <si>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</si>
  <si>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</si>
  <si>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</si>
  <si>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</si>
  <si>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</si>
  <si>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</si>
  <si>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</si>
  <si>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</si>
  <si>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</si>
  <si>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</si>
  <si>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</si>
  <si>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</si>
  <si>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</si>
  <si>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</si>
  <si>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</si>
  <si>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</si>
  <si>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</si>
  <si>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</si>
  <si>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</si>
  <si>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</si>
  <si>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</si>
  <si>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</si>
  <si>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</si>
  <si>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</si>
  <si>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</si>
  <si>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</si>
  <si>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</si>
  <si>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</si>
  <si>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</si>
  <si>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</si>
  <si>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</si>
  <si>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</si>
  <si>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</si>
  <si>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</si>
  <si>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</si>
  <si>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</si>
  <si>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</si>
  <si>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</si>
  <si>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</si>
  <si>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</si>
  <si>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</si>
  <si>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</si>
  <si>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</si>
  <si>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</si>
  <si>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</si>
  <si>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</si>
  <si>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</si>
  <si>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</si>
  <si>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</si>
  <si>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</si>
  <si>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</si>
  <si>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</si>
  <si>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</si>
  <si>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</si>
  <si>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</si>
  <si>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</si>
  <si>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</si>
  <si>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</si>
  <si>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</si>
  <si>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</si>
  <si>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</si>
  <si>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</si>
  <si>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</si>
  <si>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</si>
  <si>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</si>
  <si>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</si>
  <si>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</si>
  <si>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</si>
  <si>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</si>
  <si>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</si>
  <si>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</si>
  <si>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</si>
  <si>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</si>
  <si>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</si>
  <si>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</si>
  <si>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</si>
  <si>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</si>
  <si>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</si>
  <si>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</si>
  <si>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</si>
  <si>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</si>
  <si>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</si>
  <si>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</si>
  <si>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</si>
  <si>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</si>
  <si>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</si>
  <si>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</si>
  <si>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</si>
  <si>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</si>
  <si>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</si>
  <si>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</si>
  <si>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</si>
  <si>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</si>
  <si>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</si>
  <si>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</si>
  <si>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</si>
  <si>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</si>
  <si>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</si>
  <si>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</si>
  <si>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</si>
  <si>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</si>
  <si>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</si>
  <si>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</si>
  <si>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</si>
  <si>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</si>
  <si>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</si>
  <si>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</si>
  <si>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</si>
  <si>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</si>
  <si>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</si>
  <si>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</si>
  <si>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</si>
  <si>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</si>
  <si>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</si>
  <si>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</si>
  <si>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</si>
  <si>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</si>
  <si>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</si>
  <si>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</si>
  <si>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</si>
  <si>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</si>
  <si>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</si>
  <si>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</si>
  <si>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</si>
  <si>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</si>
  <si>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</si>
  <si>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</si>
  <si>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</si>
  <si>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</si>
  <si>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</si>
  <si>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</si>
  <si>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</si>
  <si>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</si>
  <si>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</si>
  <si>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</si>
  <si>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</si>
  <si>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</si>
  <si>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</si>
  <si>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</si>
  <si>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</si>
  <si>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</si>
  <si>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</si>
  <si>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</si>
  <si>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</si>
  <si>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</si>
  <si>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</si>
  <si>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</si>
  <si>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</si>
  <si>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</si>
  <si>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</si>
  <si>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</si>
  <si>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</si>
  <si>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</si>
  <si>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</si>
  <si>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</si>
  <si>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</si>
  <si>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</si>
  <si>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</si>
  <si>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</si>
  <si>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</si>
  <si>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</si>
  <si>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</si>
  <si>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</si>
  <si>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</si>
  <si>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</si>
  <si>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</si>
  <si>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</si>
  <si>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</si>
  <si>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</si>
  <si>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</si>
  <si>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</si>
  <si>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</si>
  <si>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</si>
  <si>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</si>
  <si>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</si>
  <si>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</si>
  <si>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</si>
  <si>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</si>
  <si>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</si>
  <si>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</si>
  <si>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</si>
  <si>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</si>
  <si>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</si>
  <si>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</si>
  <si>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</si>
  <si>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</si>
  <si>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</si>
  <si>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</si>
  <si>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</si>
  <si>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</si>
  <si>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</si>
  <si>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</si>
  <si>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</si>
  <si>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</si>
  <si>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</si>
  <si>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</si>
  <si>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</si>
  <si>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</si>
  <si>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</si>
  <si>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</si>
  <si>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</si>
  <si>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</si>
  <si>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</si>
  <si>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</si>
  <si>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</si>
  <si>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</si>
  <si>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</si>
  <si>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</si>
  <si>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</si>
  <si>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</si>
  <si>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</si>
  <si>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</si>
  <si>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</si>
  <si>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</si>
  <si>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</si>
  <si>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</si>
  <si>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</si>
  <si>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</si>
  <si>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</si>
  <si>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</si>
  <si>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</si>
  <si>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</si>
  <si>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</si>
  <si>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</si>
  <si>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</si>
  <si>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</si>
  <si>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</si>
  <si>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</si>
  <si>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</si>
  <si>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</si>
  <si>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</si>
  <si>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</si>
  <si>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</si>
  <si>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</si>
  <si>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</si>
  <si>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</si>
  <si>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</si>
  <si>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</si>
  <si>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</si>
  <si>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</si>
  <si>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</si>
  <si>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</si>
  <si>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</si>
  <si>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</si>
  <si>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</si>
  <si>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</si>
  <si>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</si>
  <si>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</si>
  <si>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</si>
  <si>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</si>
  <si>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</si>
  <si>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</si>
  <si>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</si>
  <si>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</si>
  <si>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</si>
  <si>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</si>
  <si>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</si>
  <si>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</si>
  <si>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</si>
  <si>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</si>
  <si>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</si>
  <si>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</si>
  <si>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</si>
  <si>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</si>
  <si>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</si>
  <si>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</si>
  <si>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</si>
  <si>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</si>
  <si>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</si>
  <si>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</si>
  <si>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</si>
  <si>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</si>
  <si>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</si>
  <si>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</si>
  <si>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</si>
  <si>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</si>
  <si>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</si>
  <si>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</si>
  <si>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</si>
  <si>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</si>
  <si>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</si>
  <si>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</si>
  <si>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</si>
  <si>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</si>
  <si>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</si>
  <si>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</si>
  <si>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</si>
  <si>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</si>
  <si>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</si>
  <si>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</si>
  <si>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</si>
  <si>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</si>
  <si>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</si>
  <si>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</si>
  <si>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</si>
  <si>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</si>
  <si>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</si>
  <si>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</si>
  <si>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</si>
  <si>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</si>
  <si>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</si>
  <si>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</si>
  <si>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</si>
  <si>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</si>
  <si>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</si>
  <si>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</si>
  <si>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</si>
  <si>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</si>
  <si>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</si>
  <si>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</si>
  <si>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</si>
  <si>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</si>
  <si>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</si>
  <si>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</si>
  <si>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</si>
  <si>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</si>
  <si>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</si>
  <si>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</si>
  <si>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</si>
  <si>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</si>
  <si>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</si>
  <si>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</si>
  <si>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</si>
  <si>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</si>
  <si>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</si>
  <si>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</si>
  <si>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</si>
  <si>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</si>
  <si>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</si>
  <si>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</si>
  <si>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</si>
  <si>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</si>
  <si>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</si>
  <si>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</si>
  <si>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</si>
  <si>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</si>
  <si>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</si>
  <si>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</si>
  <si>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</si>
  <si>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</si>
  <si>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</si>
  <si>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</si>
  <si>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</si>
  <si>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</si>
  <si>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</si>
  <si>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</si>
  <si>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</si>
  <si>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</si>
  <si>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</si>
  <si>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</si>
  <si>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</si>
  <si>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</si>
  <si>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</si>
  <si>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</si>
  <si>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</si>
  <si>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</si>
  <si>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</si>
  <si>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</si>
  <si>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</si>
  <si>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</si>
  <si>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</si>
  <si>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</si>
  <si>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</si>
  <si>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</si>
  <si>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</si>
  <si>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</si>
  <si>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</si>
  <si>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</si>
  <si>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</si>
  <si>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</si>
  <si>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</si>
  <si>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</si>
  <si>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</si>
  <si>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</si>
  <si>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</si>
  <si>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</si>
  <si>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</si>
  <si>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</si>
  <si>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</si>
  <si>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</si>
  <si>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</si>
  <si>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</si>
  <si>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</si>
  <si>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</si>
  <si>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</si>
  <si>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</si>
  <si>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</si>
  <si>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</si>
  <si>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</si>
  <si>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</si>
  <si>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</si>
  <si>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</si>
  <si>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</si>
  <si>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</si>
  <si>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</si>
  <si>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</si>
  <si>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</si>
  <si>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</si>
  <si>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</si>
  <si>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</si>
  <si>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</si>
  <si>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</si>
  <si>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</si>
  <si>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</si>
  <si>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</si>
  <si>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</si>
  <si>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</si>
  <si>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</si>
  <si>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</si>
  <si>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</si>
  <si>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</si>
  <si>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</si>
  <si>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</si>
  <si>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</si>
  <si>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</si>
  <si>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</si>
  <si>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</si>
  <si>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</si>
  <si>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</si>
  <si>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</si>
  <si>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</si>
  <si>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</si>
  <si>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</si>
  <si>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</si>
  <si>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</si>
  <si>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</si>
  <si>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</si>
  <si>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</si>
  <si>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</si>
  <si>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</si>
  <si>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</si>
  <si>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</si>
  <si>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</si>
  <si>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</si>
  <si>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</si>
  <si>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</si>
  <si>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</si>
  <si>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</si>
  <si>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</si>
  <si>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</si>
  <si>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</si>
  <si>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</si>
  <si>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</si>
  <si>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</si>
  <si>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</si>
  <si>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</si>
  <si>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</si>
  <si>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</si>
  <si>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</si>
  <si>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</si>
  <si>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</si>
  <si>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</si>
  <si>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</si>
  <si>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</si>
  <si>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</si>
  <si>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</si>
  <si>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</si>
  <si>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</si>
  <si>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</si>
  <si>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>Ag. TP Pronto no local para alinhamento de intervalo na oportunidade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</si>
  <si>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</si>
  <si>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</si>
  <si>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</si>
  <si>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</si>
  <si>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</si>
  <si>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</si>
  <si>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VARRIÇÃO</t>
  </si>
  <si>
    <t>Devido atendimento em D-1 de flambagem - TP de Interjornada</t>
  </si>
  <si>
    <t>IGOR</t>
  </si>
  <si>
    <t>Prog. 07h00 para solicitar MC1 / Ainda não solicitado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</si>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</sst>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H1" activePane="topRight" state="frozen"/>
      <selection pane="topRight" activeCell="BJ53" sqref="BJ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20">
        <f>IF(OR(B9="",F9=""),"*",AY9/P9)</f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225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1130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1131</v>
      </c>
      <c r="BK10" s="241" t="s">
        <v>1132</v>
      </c>
      <c r="BL10" s="64"/>
      <c r="BM10" s="142" t="s">
        <v>538</v>
      </c>
      <c r="BN10" s="142" t="s">
        <v>557</v>
      </c>
      <c r="BO10" s="142" t="s">
        <v>623</v>
      </c>
      <c r="BP10" s="243" t="s">
        <v>1132</v>
      </c>
      <c r="BQ10" s="20" t="str">
        <f>IF(OR(B10="",F10=""),"*",AY10/P10)</f>
        <v>*</v>
      </c>
      <c r="BR10" s="20" t="str">
        <f>IF(OR(B10="",F10=""),"*",BA10/Q10)</f>
        <v>*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20">
        <f>IF(OR(B14="",F14=""),"*",AY14/P14)</f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20">
        <f>IF(OR(B16="",F16=""),"*",AY16/P16)</f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>IF(OR(B27="",F27=""),"*",AY27/P27)</f>
        <v>0</v>
      </c>
      <c r="BR27" s="20">
        <f t="shared" si="6"/>
        <v>0</v>
      </c>
      <c r="BS27" s="247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20">
        <f>IF(OR(B28="",F28=""),"*",AY28/P28)</f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>
        <v>0</v>
      </c>
      <c r="BI36" s="18"/>
      <c r="BJ36" s="18" t="s">
        <v>1187</v>
      </c>
      <c r="BK36" s="18" t="s">
        <v>1187</v>
      </c>
      <c r="BL36" s="17"/>
      <c r="BM36" s="142" t="s">
        <v>542</v>
      </c>
      <c r="BN36" s="142" t="s">
        <v>570</v>
      </c>
      <c r="BO36" s="142" t="s">
        <v>665</v>
      </c>
      <c r="BP36" s="18" t="s">
        <v>1187</v>
      </c>
      <c r="BQ36" s="13">
        <f t="shared" si="1"/>
        <v>0</v>
      </c>
      <c r="BR36" s="20">
        <f t="shared" si="2"/>
        <v>0</v>
      </c>
      <c r="BS36" s="247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>
        <v>1</v>
      </c>
      <c r="BI37" s="18"/>
      <c r="BJ37" s="18" t="s">
        <v>1188</v>
      </c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>
        <v>1</v>
      </c>
      <c r="BI38" s="18"/>
      <c r="BJ38" s="18" t="s">
        <v>1189</v>
      </c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1190</v>
      </c>
      <c r="I39" s="156" t="s">
        <v>1191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1192</v>
      </c>
      <c r="W39" s="115" t="s">
        <v>1193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>
        <v>0</v>
      </c>
      <c r="BI39" s="18"/>
      <c r="BJ39" s="18" t="s">
        <v>1194</v>
      </c>
      <c r="BK39" s="18" t="s">
        <v>1194</v>
      </c>
      <c r="BL39" s="17"/>
      <c r="BM39" s="142" t="s">
        <v>552</v>
      </c>
      <c r="BN39" s="142" t="s">
        <v>552</v>
      </c>
      <c r="BO39" s="142" t="s">
        <v>552</v>
      </c>
      <c r="BP39" s="18" t="s">
        <v>1194</v>
      </c>
      <c r="BQ39" s="13">
        <f t="shared" si="1"/>
        <v>0</v>
      </c>
      <c r="BR39" s="20">
        <f t="shared" si="2"/>
        <v>0</v>
      </c>
      <c r="BS39" s="247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>
        <v>1</v>
      </c>
      <c r="BI40" s="18"/>
      <c r="BJ40" s="18" t="s">
        <v>1195</v>
      </c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1196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1130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>
        <v>1</v>
      </c>
      <c r="BI41" s="18"/>
      <c r="BJ41" s="18" t="s">
        <v>1188</v>
      </c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>
        <v>1</v>
      </c>
      <c r="BI43" s="18"/>
      <c r="BJ43" s="18" t="s">
        <v>1189</v>
      </c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>
        <v>1</v>
      </c>
      <c r="BI44" s="18"/>
      <c r="BJ44" s="18" t="s">
        <v>1189</v>
      </c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>
        <v>1</v>
      </c>
      <c r="BI45" s="18"/>
      <c r="BJ45" s="18" t="s">
        <v>1188</v>
      </c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>
        <v>0</v>
      </c>
      <c r="BI46" s="18"/>
      <c r="BJ46" s="18" t="s">
        <v>1197</v>
      </c>
      <c r="BK46" s="18" t="s">
        <v>1197</v>
      </c>
      <c r="BL46" s="17"/>
      <c r="BM46" s="142" t="s">
        <v>547</v>
      </c>
      <c r="BN46" s="142" t="s">
        <v>562</v>
      </c>
      <c r="BO46" s="142" t="s">
        <v>634</v>
      </c>
      <c r="BP46" s="18" t="s">
        <v>1197</v>
      </c>
      <c r="BQ46" s="13">
        <f t="shared" si="1"/>
        <v>0</v>
      </c>
      <c r="BR46" s="20">
        <f t="shared" si="2"/>
        <v>0</v>
      </c>
      <c r="BS46" s="247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1198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>
        <v>0</v>
      </c>
      <c r="BI47" s="18"/>
      <c r="BJ47" s="18" t="s">
        <v>1197</v>
      </c>
      <c r="BK47" s="18" t="s">
        <v>1197</v>
      </c>
      <c r="BL47" s="17"/>
      <c r="BM47" s="142" t="s">
        <v>547</v>
      </c>
      <c r="BN47" s="142" t="s">
        <v>562</v>
      </c>
      <c r="BO47" s="142" t="s">
        <v>634</v>
      </c>
      <c r="BP47" s="18" t="s">
        <v>1197</v>
      </c>
      <c r="BQ47" s="13">
        <f t="shared" si="1"/>
        <v>0</v>
      </c>
      <c r="BR47" s="20">
        <f t="shared" si="2"/>
        <v>0</v>
      </c>
      <c r="BS47" s="247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>
        <v>1</v>
      </c>
      <c r="BI49" s="18"/>
      <c r="BJ49" s="18" t="s">
        <v>1189</v>
      </c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>
        <v>1</v>
      </c>
      <c r="BI50" s="18"/>
      <c r="BJ50" s="18" t="s">
        <v>1199</v>
      </c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>
        <v>0</v>
      </c>
      <c r="BI51" s="18"/>
      <c r="BJ51" s="18" t="s">
        <v>1200</v>
      </c>
      <c r="BK51" s="18" t="s">
        <v>1200</v>
      </c>
      <c r="BL51" s="17"/>
      <c r="BM51" s="142" t="s">
        <v>538</v>
      </c>
      <c r="BN51" s="142" t="s">
        <v>567</v>
      </c>
      <c r="BO51" s="142" t="s">
        <v>624</v>
      </c>
      <c r="BP51" s="18" t="s">
        <v>1200</v>
      </c>
      <c r="BQ51" s="13">
        <f t="shared" si="1"/>
        <v>0</v>
      </c>
      <c r="BR51" s="20">
        <f t="shared" si="2"/>
        <v>0</v>
      </c>
      <c r="BS51" s="247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>
        <v>2</v>
      </c>
      <c r="BI52" s="18"/>
      <c r="BJ52" s="18" t="s">
        <v>1201</v>
      </c>
      <c r="BK52" s="19"/>
      <c r="BL52" s="17"/>
      <c r="BM52" s="142"/>
      <c r="BN52" s="142"/>
      <c r="BO52" s="142"/>
      <c r="BP52" s="243"/>
      <c r="BQ52" s="13">
        <f t="shared" si="1"/>
        <v>1.3333333333333339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1202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1203</v>
      </c>
      <c r="X53" s="114" t="s">
        <v>522</v>
      </c>
      <c r="Y53" s="141" t="s">
        <v>525</v>
      </c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>
        <v>1</v>
      </c>
      <c r="BI53" s="18"/>
      <c r="BJ53" s="18" t="s">
        <v>1188</v>
      </c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1204</v>
      </c>
      <c r="W54" s="115" t="s">
        <v>1142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>
        <v>1</v>
      </c>
      <c r="BI54" s="18"/>
      <c r="BJ54" s="18" t="s">
        <v>1189</v>
      </c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7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2"/>
        <v>*</v>
      </c>
      <c r="BR75" s="20" t="str">
        <f t="shared" si="13"/>
        <v>*</v>
      </c>
      <c r="BS75" s="247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2"/>
        <v>*</v>
      </c>
      <c r="BR76" s="20" t="str">
        <f t="shared" si="13"/>
        <v>*</v>
      </c>
      <c r="BS76" s="247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2"/>
        <v>*</v>
      </c>
      <c r="BR77" s="20" t="str">
        <f t="shared" si="13"/>
        <v>*</v>
      </c>
      <c r="BS77" s="247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2"/>
        <v>*</v>
      </c>
      <c r="BR78" s="20" t="str">
        <f t="shared" si="13"/>
        <v>*</v>
      </c>
      <c r="BS78" s="247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2"/>
        <v>*</v>
      </c>
      <c r="BR79" s="20" t="str">
        <f t="shared" si="13"/>
        <v>*</v>
      </c>
      <c r="BS79" s="247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2"/>
        <v>*</v>
      </c>
      <c r="BR80" s="20" t="str">
        <f t="shared" si="13"/>
        <v>*</v>
      </c>
      <c r="BS80" s="247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2"/>
        <v>*</v>
      </c>
      <c r="BR81" s="20" t="str">
        <f t="shared" si="13"/>
        <v>*</v>
      </c>
      <c r="BS81" s="247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2"/>
        <v>*</v>
      </c>
      <c r="BR82" s="20" t="str">
        <f t="shared" si="13"/>
        <v>*</v>
      </c>
      <c r="BS82" s="247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2"/>
        <v>*</v>
      </c>
      <c r="BR83" s="20" t="str">
        <f t="shared" si="13"/>
        <v>*</v>
      </c>
      <c r="BS83" s="247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2"/>
        <v>*</v>
      </c>
      <c r="BR84" s="20" t="str">
        <f t="shared" si="13"/>
        <v>*</v>
      </c>
      <c r="BS84" s="247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2"/>
        <v>*</v>
      </c>
      <c r="BR85" s="20" t="str">
        <f t="shared" si="13"/>
        <v>*</v>
      </c>
      <c r="BS85" s="247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2"/>
        <v>*</v>
      </c>
      <c r="BR86" s="20" t="str">
        <f t="shared" si="13"/>
        <v>*</v>
      </c>
      <c r="BS86" s="247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2"/>
        <v>*</v>
      </c>
      <c r="BR87" s="20" t="str">
        <f t="shared" si="13"/>
        <v>*</v>
      </c>
      <c r="BS87" s="247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2"/>
        <v>*</v>
      </c>
      <c r="BR88" s="20" t="str">
        <f t="shared" si="13"/>
        <v>*</v>
      </c>
      <c r="BS88" s="247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2"/>
        <v>*</v>
      </c>
      <c r="BR89" s="20" t="str">
        <f t="shared" si="13"/>
        <v>*</v>
      </c>
      <c r="BS89" s="247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2"/>
        <v>*</v>
      </c>
      <c r="BR90" s="20" t="str">
        <f t="shared" si="13"/>
        <v>*</v>
      </c>
      <c r="BS90" s="247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2"/>
        <v>*</v>
      </c>
      <c r="BR91" s="20" t="str">
        <f t="shared" si="13"/>
        <v>*</v>
      </c>
      <c r="BS91" s="247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2"/>
        <v>*</v>
      </c>
      <c r="BR92" s="20" t="str">
        <f t="shared" si="13"/>
        <v>*</v>
      </c>
      <c r="BS92" s="247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2"/>
        <v>*</v>
      </c>
      <c r="BR93" s="20" t="str">
        <f t="shared" si="13"/>
        <v>*</v>
      </c>
      <c r="BS93" s="247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2"/>
        <v>*</v>
      </c>
      <c r="BR94" s="20" t="str">
        <f t="shared" si="13"/>
        <v>*</v>
      </c>
      <c r="BS94" s="247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2"/>
        <v>*</v>
      </c>
      <c r="BR95" s="20" t="str">
        <f t="shared" si="13"/>
        <v>*</v>
      </c>
      <c r="BS95" s="247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2"/>
        <v>*</v>
      </c>
      <c r="BR96" s="20" t="str">
        <f t="shared" si="13"/>
        <v>*</v>
      </c>
      <c r="BS96" s="247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2"/>
        <v>*</v>
      </c>
      <c r="BR97" s="20" t="str">
        <f t="shared" si="13"/>
        <v>*</v>
      </c>
      <c r="BS97" s="247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2"/>
        <v>*</v>
      </c>
      <c r="BR98" s="20" t="str">
        <f t="shared" si="13"/>
        <v>*</v>
      </c>
      <c r="BS98" s="247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2"/>
        <v>*</v>
      </c>
      <c r="BR99" s="20" t="str">
        <f t="shared" si="13"/>
        <v>*</v>
      </c>
      <c r="BS99" s="247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2"/>
        <v>*</v>
      </c>
      <c r="BR100" s="20" t="str">
        <f t="shared" si="13"/>
        <v>*</v>
      </c>
      <c r="BS100" s="247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2"/>
        <v>*</v>
      </c>
      <c r="BR101" s="20" t="str">
        <f t="shared" si="13"/>
        <v>*</v>
      </c>
      <c r="BS101" s="247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2"/>
        <v>*</v>
      </c>
      <c r="BR102" s="20" t="str">
        <f t="shared" si="13"/>
        <v>*</v>
      </c>
      <c r="BS102" s="247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2"/>
        <v>*</v>
      </c>
      <c r="BR103" s="20" t="str">
        <f t="shared" si="13"/>
        <v>*</v>
      </c>
      <c r="BS103" s="247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2"/>
        <v>*</v>
      </c>
      <c r="BR104" s="20" t="str">
        <f t="shared" si="13"/>
        <v>*</v>
      </c>
      <c r="BS104" s="247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2"/>
        <v>*</v>
      </c>
      <c r="BR105" s="20" t="str">
        <f t="shared" si="13"/>
        <v>*</v>
      </c>
      <c r="BS105" s="247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2"/>
        <v>*</v>
      </c>
      <c r="BR106" s="20" t="str">
        <f t="shared" si="13"/>
        <v>*</v>
      </c>
      <c r="BS106" s="247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2"/>
        <v>*</v>
      </c>
      <c r="BR107" s="20" t="str">
        <f t="shared" si="13"/>
        <v>*</v>
      </c>
      <c r="BS107" s="247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2"/>
        <v>*</v>
      </c>
      <c r="BR108" s="20" t="str">
        <f t="shared" si="13"/>
        <v>*</v>
      </c>
      <c r="BS108" s="247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2"/>
        <v>*</v>
      </c>
      <c r="BR109" s="20" t="str">
        <f t="shared" si="13"/>
        <v>*</v>
      </c>
      <c r="BS109" s="247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2"/>
        <v>*</v>
      </c>
      <c r="BR110" s="20" t="str">
        <f t="shared" si="13"/>
        <v>*</v>
      </c>
      <c r="BS110" s="247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2"/>
        <v>*</v>
      </c>
      <c r="BR111" s="20" t="str">
        <f t="shared" si="13"/>
        <v>*</v>
      </c>
      <c r="BS111" s="247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2"/>
        <v>*</v>
      </c>
      <c r="BR112" s="20" t="str">
        <f t="shared" si="13"/>
        <v>*</v>
      </c>
      <c r="BS112" s="247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2"/>
        <v>*</v>
      </c>
      <c r="BR113" s="20" t="str">
        <f t="shared" si="13"/>
        <v>*</v>
      </c>
      <c r="BS113" s="247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2"/>
        <v>*</v>
      </c>
      <c r="BR114" s="20" t="str">
        <f t="shared" si="13"/>
        <v>*</v>
      </c>
      <c r="BS114" s="247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2"/>
        <v>*</v>
      </c>
      <c r="BR115" s="20" t="str">
        <f t="shared" si="13"/>
        <v>*</v>
      </c>
      <c r="BS115" s="247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2"/>
        <v>*</v>
      </c>
      <c r="BR116" s="20" t="str">
        <f t="shared" si="13"/>
        <v>*</v>
      </c>
      <c r="BS116" s="247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2"/>
        <v>*</v>
      </c>
      <c r="BR117" s="20" t="str">
        <f t="shared" si="13"/>
        <v>*</v>
      </c>
      <c r="BS117" s="247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2"/>
        <v>*</v>
      </c>
      <c r="BR118" s="20" t="str">
        <f t="shared" si="13"/>
        <v>*</v>
      </c>
      <c r="BS118" s="247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2"/>
        <v>*</v>
      </c>
      <c r="BR119" s="20" t="str">
        <f t="shared" si="13"/>
        <v>*</v>
      </c>
      <c r="BS119" s="247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2"/>
        <v>*</v>
      </c>
      <c r="BR120" s="20" t="str">
        <f t="shared" si="13"/>
        <v>*</v>
      </c>
      <c r="BS120" s="247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2"/>
        <v>*</v>
      </c>
      <c r="BR121" s="20" t="str">
        <f t="shared" si="13"/>
        <v>*</v>
      </c>
      <c r="BS121" s="247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2"/>
        <v>*</v>
      </c>
      <c r="BR122" s="20" t="str">
        <f t="shared" si="13"/>
        <v>*</v>
      </c>
      <c r="BS122" s="247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2"/>
        <v>*</v>
      </c>
      <c r="BR123" s="20" t="str">
        <f t="shared" si="13"/>
        <v>*</v>
      </c>
      <c r="BS123" s="247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2"/>
        <v>*</v>
      </c>
      <c r="BR124" s="20" t="str">
        <f t="shared" si="13"/>
        <v>*</v>
      </c>
      <c r="BS124" s="247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2"/>
        <v>*</v>
      </c>
      <c r="BR125" s="20" t="str">
        <f t="shared" si="13"/>
        <v>*</v>
      </c>
      <c r="BS125" s="247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2"/>
        <v>*</v>
      </c>
      <c r="BR126" s="20" t="str">
        <f t="shared" si="13"/>
        <v>*</v>
      </c>
      <c r="BS126" s="247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2"/>
        <v>*</v>
      </c>
      <c r="BR127" s="20" t="str">
        <f t="shared" si="13"/>
        <v>*</v>
      </c>
      <c r="BS127" s="247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2"/>
        <v>*</v>
      </c>
      <c r="BR128" s="20" t="str">
        <f t="shared" si="13"/>
        <v>*</v>
      </c>
      <c r="BS128" s="247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2"/>
        <v>*</v>
      </c>
      <c r="BR129" s="20" t="str">
        <f t="shared" si="13"/>
        <v>*</v>
      </c>
      <c r="BS129" s="247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2"/>
        <v>*</v>
      </c>
      <c r="BR130" s="20" t="str">
        <f t="shared" si="13"/>
        <v>*</v>
      </c>
      <c r="BS130" s="247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7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7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7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7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7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7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7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7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7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7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7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7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7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7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7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7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7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7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7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7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7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7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7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7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7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7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7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7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7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7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7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7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7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7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7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7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7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7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7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5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7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7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7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7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7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7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7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7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7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7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7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7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7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7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7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7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7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7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7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7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7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7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7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7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7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7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7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7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7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7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7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7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7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7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7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7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7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7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7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7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7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7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7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7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7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7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7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7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7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7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7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7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7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7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7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7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7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7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7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7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7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7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7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7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7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7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7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7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7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7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7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7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7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7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7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7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7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7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7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7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7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7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7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7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7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7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7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7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7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7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7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7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7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7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7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7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7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7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7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7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7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7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7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7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7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7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7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7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7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7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7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7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7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7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7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7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7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7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7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7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7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7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7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7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7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7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7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7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7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7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7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7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7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7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7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7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7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7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7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7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7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7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7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7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7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7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7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7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7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7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7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7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7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7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7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7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7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7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7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7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7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7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7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7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7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7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7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7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7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7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7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7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7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7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7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7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7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7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7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7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7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7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7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7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7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7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7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7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7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7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7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7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7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7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7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7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7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7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7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7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7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7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7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7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7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7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7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7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7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7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7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7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7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7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7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7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7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7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7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7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7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7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7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7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7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7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7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7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7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7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7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7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7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7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7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7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7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7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7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7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7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7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7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7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7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7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7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7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7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7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7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7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7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7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7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7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7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7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7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7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7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7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7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7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7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7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7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7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7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7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7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7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7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7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7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7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7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7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7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7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7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7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7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7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7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7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7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7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7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7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7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7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7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7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7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7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7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7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7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7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7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7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7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7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7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7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7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7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7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7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7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7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7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7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7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7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7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7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7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7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7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7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7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7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7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7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7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7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7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7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7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7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7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7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7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7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7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7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7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7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7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7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7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7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7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7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7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7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7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7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7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7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7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7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7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7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7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7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7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7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7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7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7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7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7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7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7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7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7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7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7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7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7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7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7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7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7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7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7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7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7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7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7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7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7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7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7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7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7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7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7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7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7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7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7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7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7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7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7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7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7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7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7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7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7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7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7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7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7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7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7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7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7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7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7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7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7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7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7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7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7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7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7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7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7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7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7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7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7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7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7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7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7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7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7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7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7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7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7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7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7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7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7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7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7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7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7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7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7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7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7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7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7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7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7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7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7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7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7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7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7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7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7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7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7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7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7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7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7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7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7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7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7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7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7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7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7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7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7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7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7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7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7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7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7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7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7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7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7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7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7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7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7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7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7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7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7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7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7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7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7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7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7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7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7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7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7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7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7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7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7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7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7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7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7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7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7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7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7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7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7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7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7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7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7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7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7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7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7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7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7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7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7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7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7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7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7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7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7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7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7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7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7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7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7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7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7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7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7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7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7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7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7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7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7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7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7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7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7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7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7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7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7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7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7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7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7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7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7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7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7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7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7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7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7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7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7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7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7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7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7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7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7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7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7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7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7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7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7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7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7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7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7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7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7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7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7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7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7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7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7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7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7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7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7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7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7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7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7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7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7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7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7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7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7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7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5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5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5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5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5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5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5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5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5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5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5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5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5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5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5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5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5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6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9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5" operator="equal">
      <formula>"NÃO"</formula>
    </cfRule>
    <cfRule type="cellIs" dxfId="397" priority="686" operator="equal">
      <formula>"SIM"</formula>
    </cfRule>
  </conditionalFormatting>
  <conditionalFormatting sqref="AZ9 AZ326:AZ784 AZ13:AZ14 AZ34:AZ324 AZ16:AZ25 AZ28 AZ11">
    <cfRule type="expression" dxfId="396" priority="4314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5" operator="equal">
      <formula>"ERRO"</formula>
    </cfRule>
  </conditionalFormatting>
  <conditionalFormatting sqref="BQ161:BQ788 BQ13 BQ34:BQ159 BQ17:BQ25 BQ11">
    <cfRule type="cellIs" dxfId="394" priority="43120" operator="equal">
      <formula>"Produção e Intervalo"</formula>
    </cfRule>
    <cfRule type="cellIs" dxfId="393" priority="43121" operator="equal">
      <formula>"Aderente"</formula>
    </cfRule>
    <cfRule type="cellIs" dxfId="392" priority="43122" operator="equal">
      <formula>"Intervalo"</formula>
    </cfRule>
    <cfRule type="cellIs" dxfId="391" priority="43123" operator="equal">
      <formula>"Produção"</formula>
    </cfRule>
    <cfRule type="cellIs" dxfId="390" priority="43124" operator="equal">
      <formula>"ERRO"</formula>
    </cfRule>
  </conditionalFormatting>
  <conditionalFormatting sqref="BR9:BS9 BR13:BS14 BR36:BS804 BR34:BR35 BS29:BS35 BR16:BS26 BR28:BS28 BR11:BS11 BS6:BS16 BS27">
    <cfRule type="cellIs" dxfId="389" priority="43102" operator="equal">
      <formula>"*"</formula>
    </cfRule>
    <cfRule type="cellIs" dxfId="388" priority="43103" operator="greaterThanOrEqual">
      <formula>1</formula>
    </cfRule>
    <cfRule type="cellIs" dxfId="387" priority="43104" operator="lessThan">
      <formula>1</formula>
    </cfRule>
  </conditionalFormatting>
  <conditionalFormatting sqref="BH787 BH9 BH34:BI35 BH36:BH407 BH410:BH784 BH13:BH14 BH16:BH25 BH28 BH11">
    <cfRule type="iconSet" priority="44925">
      <iconSet showValue="0">
        <cfvo type="percent" val="0"/>
        <cfvo type="num" val="1"/>
        <cfvo type="num" val="1" gte="0"/>
      </iconSet>
    </cfRule>
    <cfRule type="iconSet" priority="449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50 BK40:BK45 BK52:BK804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2">
      <formula>#REF!=1</formula>
    </cfRule>
  </conditionalFormatting>
  <conditionalFormatting sqref="BP10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50 BP40:BP45 BP52:BP85">
    <cfRule type="iconSet" priority="4497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3" operator="equal">
      <formula>"OPORTUNIDADE"</formula>
    </cfRule>
  </conditionalFormatting>
  <conditionalFormatting sqref="Z191">
    <cfRule type="cellIs" dxfId="384" priority="521" operator="equal">
      <formula>"NÃO"</formula>
    </cfRule>
    <cfRule type="cellIs" dxfId="383" priority="522" operator="equal">
      <formula>"SIM"</formula>
    </cfRule>
  </conditionalFormatting>
  <conditionalFormatting sqref="Z193">
    <cfRule type="cellIs" dxfId="382" priority="520" operator="equal">
      <formula>"OPORTUNIDADE"</formula>
    </cfRule>
  </conditionalFormatting>
  <conditionalFormatting sqref="Z193">
    <cfRule type="cellIs" dxfId="381" priority="518" operator="equal">
      <formula>"NÃO"</formula>
    </cfRule>
    <cfRule type="cellIs" dxfId="380" priority="519" operator="equal">
      <formula>"SIM"</formula>
    </cfRule>
  </conditionalFormatting>
  <conditionalFormatting sqref="BP18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3" operator="equal">
      <formula>"OPORTUNIDADE"</formula>
    </cfRule>
  </conditionalFormatting>
  <conditionalFormatting sqref="Y191">
    <cfRule type="cellIs" dxfId="378" priority="511" operator="equal">
      <formula>"NÃO"</formula>
    </cfRule>
    <cfRule type="cellIs" dxfId="377" priority="512" operator="equal">
      <formula>"SIM"</formula>
    </cfRule>
  </conditionalFormatting>
  <conditionalFormatting sqref="Y193">
    <cfRule type="cellIs" dxfId="376" priority="510" operator="equal">
      <formula>"OPORTUNIDADE"</formula>
    </cfRule>
  </conditionalFormatting>
  <conditionalFormatting sqref="Y193">
    <cfRule type="cellIs" dxfId="375" priority="508" operator="equal">
      <formula>"NÃO"</formula>
    </cfRule>
    <cfRule type="cellIs" dxfId="374" priority="509" operator="equal">
      <formula>"SIM"</formula>
    </cfRule>
  </conditionalFormatting>
  <conditionalFormatting sqref="BP18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59" operator="equal">
      <formula>"OPORTUNIDADE"</formula>
    </cfRule>
  </conditionalFormatting>
  <conditionalFormatting sqref="Z210">
    <cfRule type="cellIs" dxfId="372" priority="457" operator="equal">
      <formula>"NÃO"</formula>
    </cfRule>
    <cfRule type="cellIs" dxfId="371" priority="458" operator="equal">
      <formula>"SIM"</formula>
    </cfRule>
  </conditionalFormatting>
  <conditionalFormatting sqref="Y210:Y214">
    <cfRule type="cellIs" dxfId="370" priority="456" operator="equal">
      <formula>"OPORTUNIDADE"</formula>
    </cfRule>
  </conditionalFormatting>
  <conditionalFormatting sqref="Y210:Y214">
    <cfRule type="cellIs" dxfId="369" priority="454" operator="equal">
      <formula>"NÃO"</formula>
    </cfRule>
    <cfRule type="cellIs" dxfId="368" priority="455" operator="equal">
      <formula>"SIM"</formula>
    </cfRule>
  </conditionalFormatting>
  <conditionalFormatting sqref="Y208">
    <cfRule type="cellIs" dxfId="367" priority="453" operator="equal">
      <formula>"OPORTUNIDADE"</formula>
    </cfRule>
  </conditionalFormatting>
  <conditionalFormatting sqref="Y208">
    <cfRule type="cellIs" dxfId="366" priority="451" operator="equal">
      <formula>"NÃO"</formula>
    </cfRule>
    <cfRule type="cellIs" dxfId="365" priority="452" operator="equal">
      <formula>"SIM"</formula>
    </cfRule>
  </conditionalFormatting>
  <conditionalFormatting sqref="Y207">
    <cfRule type="cellIs" dxfId="364" priority="450" operator="equal">
      <formula>"OPORTUNIDADE"</formula>
    </cfRule>
  </conditionalFormatting>
  <conditionalFormatting sqref="Y207">
    <cfRule type="cellIs" dxfId="363" priority="448" operator="equal">
      <formula>"NÃO"</formula>
    </cfRule>
    <cfRule type="cellIs" dxfId="362" priority="449" operator="equal">
      <formula>"SIM"</formula>
    </cfRule>
  </conditionalFormatting>
  <conditionalFormatting sqref="Y206">
    <cfRule type="cellIs" dxfId="361" priority="447" operator="equal">
      <formula>"OPORTUNIDADE"</formula>
    </cfRule>
  </conditionalFormatting>
  <conditionalFormatting sqref="Y206">
    <cfRule type="cellIs" dxfId="360" priority="445" operator="equal">
      <formula>"NÃO"</formula>
    </cfRule>
    <cfRule type="cellIs" dxfId="359" priority="446" operator="equal">
      <formula>"SIM"</formula>
    </cfRule>
  </conditionalFormatting>
  <conditionalFormatting sqref="Y205">
    <cfRule type="cellIs" dxfId="358" priority="444" operator="equal">
      <formula>"OPORTUNIDADE"</formula>
    </cfRule>
  </conditionalFormatting>
  <conditionalFormatting sqref="Y205">
    <cfRule type="cellIs" dxfId="357" priority="442" operator="equal">
      <formula>"NÃO"</formula>
    </cfRule>
    <cfRule type="cellIs" dxfId="356" priority="443" operator="equal">
      <formula>"SIM"</formula>
    </cfRule>
  </conditionalFormatting>
  <conditionalFormatting sqref="Y204">
    <cfRule type="cellIs" dxfId="355" priority="441" operator="equal">
      <formula>"OPORTUNIDADE"</formula>
    </cfRule>
  </conditionalFormatting>
  <conditionalFormatting sqref="Y204">
    <cfRule type="cellIs" dxfId="354" priority="439" operator="equal">
      <formula>"NÃO"</formula>
    </cfRule>
    <cfRule type="cellIs" dxfId="353" priority="440" operator="equal">
      <formula>"SIM"</formula>
    </cfRule>
  </conditionalFormatting>
  <conditionalFormatting sqref="Y203">
    <cfRule type="cellIs" dxfId="352" priority="438" operator="equal">
      <formula>"OPORTUNIDADE"</formula>
    </cfRule>
  </conditionalFormatting>
  <conditionalFormatting sqref="Y203">
    <cfRule type="cellIs" dxfId="351" priority="436" operator="equal">
      <formula>"NÃO"</formula>
    </cfRule>
    <cfRule type="cellIs" dxfId="350" priority="437" operator="equal">
      <formula>"SIM"</formula>
    </cfRule>
  </conditionalFormatting>
  <conditionalFormatting sqref="BQ160">
    <cfRule type="cellIs" dxfId="349" priority="431" operator="equal">
      <formula>"Produção e Intervalo"</formula>
    </cfRule>
    <cfRule type="cellIs" dxfId="348" priority="432" operator="equal">
      <formula>"Aderente"</formula>
    </cfRule>
    <cfRule type="cellIs" dxfId="347" priority="433" operator="equal">
      <formula>"Intervalo"</formula>
    </cfRule>
    <cfRule type="cellIs" dxfId="346" priority="434" operator="equal">
      <formula>"Produção"</formula>
    </cfRule>
    <cfRule type="cellIs" dxfId="345" priority="435" operator="equal">
      <formula>"ERRO"</formula>
    </cfRule>
  </conditionalFormatting>
  <conditionalFormatting sqref="BJ169:BK16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4" operator="equal">
      <formula>"OPORTUNIDADE"</formula>
    </cfRule>
  </conditionalFormatting>
  <conditionalFormatting sqref="Y221">
    <cfRule type="cellIs" dxfId="343" priority="422" operator="equal">
      <formula>"NÃO"</formula>
    </cfRule>
    <cfRule type="cellIs" dxfId="342" priority="423" operator="equal">
      <formula>"SIM"</formula>
    </cfRule>
  </conditionalFormatting>
  <conditionalFormatting sqref="Y229">
    <cfRule type="cellIs" dxfId="341" priority="418" operator="equal">
      <formula>"OPORTUNIDADE"</formula>
    </cfRule>
  </conditionalFormatting>
  <conditionalFormatting sqref="Y229">
    <cfRule type="cellIs" dxfId="340" priority="416" operator="equal">
      <formula>"NÃO"</formula>
    </cfRule>
    <cfRule type="cellIs" dxfId="339" priority="417" operator="equal">
      <formula>"SIM"</formula>
    </cfRule>
  </conditionalFormatting>
  <conditionalFormatting sqref="BP2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99" operator="equal">
      <formula>"OPORTUNIDADE"</formula>
    </cfRule>
  </conditionalFormatting>
  <conditionalFormatting sqref="Y241:Z241">
    <cfRule type="cellIs" dxfId="337" priority="397" operator="equal">
      <formula>"NÃO"</formula>
    </cfRule>
    <cfRule type="cellIs" dxfId="336" priority="398" operator="equal">
      <formula>"SIM"</formula>
    </cfRule>
  </conditionalFormatting>
  <conditionalFormatting sqref="BP2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2" operator="equal">
      <formula>"OPORTUNIDADE"</formula>
    </cfRule>
  </conditionalFormatting>
  <conditionalFormatting sqref="Z238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BK2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1" operator="equal">
      <formula>"OPORTUNIDADE"</formula>
    </cfRule>
  </conditionalFormatting>
  <conditionalFormatting sqref="Y6:Y7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7">
    <cfRule type="cellIs" dxfId="329" priority="325" operator="equal">
      <formula>"OPORTUNIDADE"</formula>
    </cfRule>
  </conditionalFormatting>
  <conditionalFormatting sqref="Z7">
    <cfRule type="cellIs" dxfId="328" priority="323" operator="equal">
      <formula>"NÃO"</formula>
    </cfRule>
    <cfRule type="cellIs" dxfId="327" priority="324" operator="equal">
      <formula>"SIM"</formula>
    </cfRule>
  </conditionalFormatting>
  <conditionalFormatting sqref="AZ7">
    <cfRule type="expression" dxfId="326" priority="335">
      <formula>#REF!=1</formula>
    </cfRule>
  </conditionalFormatting>
  <conditionalFormatting sqref="BE7 U7 AY7">
    <cfRule type="cellIs" dxfId="325" priority="334" operator="equal">
      <formula>"ERRO"</formula>
    </cfRule>
  </conditionalFormatting>
  <conditionalFormatting sqref="BP7">
    <cfRule type="cellIs" dxfId="324" priority="329" operator="equal">
      <formula>"Produção e Intervalo"</formula>
    </cfRule>
    <cfRule type="cellIs" dxfId="323" priority="330" operator="equal">
      <formula>"Aderente"</formula>
    </cfRule>
    <cfRule type="cellIs" dxfId="322" priority="331" operator="equal">
      <formula>"Intervalo"</formula>
    </cfRule>
    <cfRule type="cellIs" dxfId="321" priority="332" operator="equal">
      <formula>"Produção"</formula>
    </cfRule>
    <cfRule type="cellIs" dxfId="320" priority="333" operator="equal">
      <formula>"ERRO"</formula>
    </cfRule>
  </conditionalFormatting>
  <conditionalFormatting sqref="BQ7:BR7">
    <cfRule type="cellIs" dxfId="319" priority="326" operator="equal">
      <formula>"*"</formula>
    </cfRule>
    <cfRule type="cellIs" dxfId="318" priority="327" operator="greaterThanOrEqual">
      <formula>1</formula>
    </cfRule>
    <cfRule type="cellIs" dxfId="317" priority="328" operator="lessThan">
      <formula>1</formula>
    </cfRule>
  </conditionalFormatting>
  <conditionalFormatting sqref="BH7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7" operator="equal">
      <formula>"OPORTUNIDADE"</formula>
    </cfRule>
  </conditionalFormatting>
  <conditionalFormatting sqref="Z6">
    <cfRule type="cellIs" dxfId="315" priority="305" operator="equal">
      <formula>"NÃO"</formula>
    </cfRule>
    <cfRule type="cellIs" dxfId="314" priority="306" operator="equal">
      <formula>"SIM"</formula>
    </cfRule>
  </conditionalFormatting>
  <conditionalFormatting sqref="AZ6">
    <cfRule type="expression" dxfId="313" priority="317">
      <formula>#REF!=1</formula>
    </cfRule>
  </conditionalFormatting>
  <conditionalFormatting sqref="U6 AY6 BE6">
    <cfRule type="cellIs" dxfId="312" priority="316" operator="equal">
      <formula>"ERRO"</formula>
    </cfRule>
  </conditionalFormatting>
  <conditionalFormatting sqref="BP6">
    <cfRule type="cellIs" dxfId="311" priority="311" operator="equal">
      <formula>"Produção e Intervalo"</formula>
    </cfRule>
    <cfRule type="cellIs" dxfId="310" priority="312" operator="equal">
      <formula>"Aderente"</formula>
    </cfRule>
    <cfRule type="cellIs" dxfId="309" priority="313" operator="equal">
      <formula>"Intervalo"</formula>
    </cfRule>
    <cfRule type="cellIs" dxfId="308" priority="314" operator="equal">
      <formula>"Produção"</formula>
    </cfRule>
    <cfRule type="cellIs" dxfId="307" priority="315" operator="equal">
      <formula>"ERRO"</formula>
    </cfRule>
  </conditionalFormatting>
  <conditionalFormatting sqref="BQ6:BR6">
    <cfRule type="cellIs" dxfId="306" priority="308" operator="equal">
      <formula>"*"</formula>
    </cfRule>
    <cfRule type="cellIs" dxfId="305" priority="309" operator="greaterThanOrEqual">
      <formula>1</formula>
    </cfRule>
    <cfRule type="cellIs" dxfId="304" priority="310" operator="lessThan">
      <formula>1</formula>
    </cfRule>
  </conditionalFormatting>
  <conditionalFormatting sqref="BI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2">
      <iconSet showValue="0">
        <cfvo type="percent" val="0"/>
        <cfvo type="num" val="1"/>
        <cfvo type="num" val="1" gte="0"/>
      </iconSet>
    </cfRule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89" operator="equal">
      <formula>"OPORTUNIDADE"</formula>
    </cfRule>
  </conditionalFormatting>
  <conditionalFormatting sqref="Z8">
    <cfRule type="cellIs" dxfId="302" priority="287" operator="equal">
      <formula>"NÃO"</formula>
    </cfRule>
    <cfRule type="cellIs" dxfId="301" priority="288" operator="equal">
      <formula>"SIM"</formula>
    </cfRule>
  </conditionalFormatting>
  <conditionalFormatting sqref="AZ8">
    <cfRule type="expression" dxfId="300" priority="299">
      <formula>#REF!=1</formula>
    </cfRule>
  </conditionalFormatting>
  <conditionalFormatting sqref="BE8 U8 AY8">
    <cfRule type="cellIs" dxfId="299" priority="298" operator="equal">
      <formula>"ERRO"</formula>
    </cfRule>
  </conditionalFormatting>
  <conditionalFormatting sqref="BP8">
    <cfRule type="cellIs" dxfId="298" priority="293" operator="equal">
      <formula>"Produção e Intervalo"</formula>
    </cfRule>
    <cfRule type="cellIs" dxfId="297" priority="294" operator="equal">
      <formula>"Aderente"</formula>
    </cfRule>
    <cfRule type="cellIs" dxfId="296" priority="295" operator="equal">
      <formula>"Intervalo"</formula>
    </cfRule>
    <cfRule type="cellIs" dxfId="295" priority="296" operator="equal">
      <formula>"Produção"</formula>
    </cfRule>
    <cfRule type="cellIs" dxfId="294" priority="297" operator="equal">
      <formula>"ERRO"</formula>
    </cfRule>
  </conditionalFormatting>
  <conditionalFormatting sqref="BQ8:BR8 BQ9:BQ10 BQ14:BQ16 BQ26:BQ33">
    <cfRule type="cellIs" dxfId="293" priority="290" operator="equal">
      <formula>"*"</formula>
    </cfRule>
    <cfRule type="cellIs" dxfId="292" priority="291" operator="greaterThanOrEqual">
      <formula>1</formula>
    </cfRule>
    <cfRule type="cellIs" dxfId="291" priority="292" operator="lessThan">
      <formula>1</formula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5" operator="equal">
      <formula>"OPORTUNIDADE"</formula>
    </cfRule>
  </conditionalFormatting>
  <conditionalFormatting sqref="Y8">
    <cfRule type="cellIs" dxfId="289" priority="283" operator="equal">
      <formula>"NÃO"</formula>
    </cfRule>
    <cfRule type="cellIs" dxfId="288" priority="284" operator="equal">
      <formula>"SIM"</formula>
    </cfRule>
  </conditionalFormatting>
  <conditionalFormatting sqref="Z12">
    <cfRule type="cellIs" dxfId="287" priority="269" operator="equal">
      <formula>"OPORTUNIDADE"</formula>
    </cfRule>
  </conditionalFormatting>
  <conditionalFormatting sqref="Z12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AZ12">
    <cfRule type="expression" dxfId="284" priority="279">
      <formula>#REF!=1</formula>
    </cfRule>
  </conditionalFormatting>
  <conditionalFormatting sqref="U12 BE12">
    <cfRule type="cellIs" dxfId="283" priority="278" operator="equal">
      <formula>"ERRO"</formula>
    </cfRule>
  </conditionalFormatting>
  <conditionalFormatting sqref="BP12">
    <cfRule type="cellIs" dxfId="282" priority="273" operator="equal">
      <formula>"Produção e Intervalo"</formula>
    </cfRule>
    <cfRule type="cellIs" dxfId="281" priority="274" operator="equal">
      <formula>"Aderente"</formula>
    </cfRule>
    <cfRule type="cellIs" dxfId="280" priority="275" operator="equal">
      <formula>"Intervalo"</formula>
    </cfRule>
    <cfRule type="cellIs" dxfId="279" priority="276" operator="equal">
      <formula>"Produção"</formula>
    </cfRule>
    <cfRule type="cellIs" dxfId="278" priority="277" operator="equal">
      <formula>"ERRO"</formula>
    </cfRule>
  </conditionalFormatting>
  <conditionalFormatting sqref="BQ12:BR12">
    <cfRule type="cellIs" dxfId="277" priority="270" operator="equal">
      <formula>"*"</formula>
    </cfRule>
    <cfRule type="cellIs" dxfId="276" priority="271" operator="greaterThanOrEqual">
      <formula>1</formula>
    </cfRule>
    <cfRule type="cellIs" dxfId="275" priority="272" operator="lessThan">
      <formula>1</formula>
    </cfRule>
  </conditionalFormatting>
  <conditionalFormatting sqref="BH12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6" operator="equal">
      <formula>"ERRO"</formula>
    </cfRule>
  </conditionalFormatting>
  <conditionalFormatting sqref="Y12">
    <cfRule type="cellIs" dxfId="273" priority="264" operator="equal">
      <formula>"OPORTUNIDADE"</formula>
    </cfRule>
  </conditionalFormatting>
  <conditionalFormatting sqref="Y12">
    <cfRule type="cellIs" dxfId="272" priority="262" operator="equal">
      <formula>"NÃO"</formula>
    </cfRule>
    <cfRule type="cellIs" dxfId="271" priority="263" operator="equal">
      <formula>"SIM"</formula>
    </cfRule>
  </conditionalFormatting>
  <conditionalFormatting sqref="Z30">
    <cfRule type="cellIs" dxfId="270" priority="247" operator="equal">
      <formula>"OPORTUNIDADE"</formula>
    </cfRule>
  </conditionalFormatting>
  <conditionalFormatting sqref="Z30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AZ30">
    <cfRule type="expression" dxfId="267" priority="257">
      <formula>#REF!=1</formula>
    </cfRule>
  </conditionalFormatting>
  <conditionalFormatting sqref="U30 BE30 AY30">
    <cfRule type="cellIs" dxfId="266" priority="256" operator="equal">
      <formula>"ERRO"</formula>
    </cfRule>
  </conditionalFormatting>
  <conditionalFormatting sqref="BP30">
    <cfRule type="cellIs" dxfId="265" priority="251" operator="equal">
      <formula>"Produção e Intervalo"</formula>
    </cfRule>
    <cfRule type="cellIs" dxfId="264" priority="252" operator="equal">
      <formula>"Aderente"</formula>
    </cfRule>
    <cfRule type="cellIs" dxfId="263" priority="253" operator="equal">
      <formula>"Intervalo"</formula>
    </cfRule>
    <cfRule type="cellIs" dxfId="262" priority="254" operator="equal">
      <formula>"Produção"</formula>
    </cfRule>
    <cfRule type="cellIs" dxfId="261" priority="255" operator="equal">
      <formula>"ERRO"</formula>
    </cfRule>
  </conditionalFormatting>
  <conditionalFormatting sqref="BR30">
    <cfRule type="cellIs" dxfId="260" priority="248" operator="equal">
      <formula>"*"</formula>
    </cfRule>
    <cfRule type="cellIs" dxfId="259" priority="249" operator="greaterThanOrEqual">
      <formula>1</formula>
    </cfRule>
    <cfRule type="cellIs" dxfId="258" priority="250" operator="lessThan">
      <formula>1</formula>
    </cfRule>
  </conditionalFormatting>
  <conditionalFormatting sqref="BH30">
    <cfRule type="iconSet" priority="258">
      <iconSet showValue="0">
        <cfvo type="percent" val="0"/>
        <cfvo type="num" val="1"/>
        <cfvo type="num" val="1" gte="0"/>
      </iconSet>
    </cfRule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0" operator="equal">
      <formula>"OPORTUNIDADE"</formula>
    </cfRule>
  </conditionalFormatting>
  <conditionalFormatting sqref="Z29">
    <cfRule type="cellIs" dxfId="256" priority="228" operator="equal">
      <formula>"NÃO"</formula>
    </cfRule>
    <cfRule type="cellIs" dxfId="255" priority="229" operator="equal">
      <formula>"SIM"</formula>
    </cfRule>
  </conditionalFormatting>
  <conditionalFormatting sqref="AZ29">
    <cfRule type="expression" dxfId="254" priority="240">
      <formula>#REF!=1</formula>
    </cfRule>
  </conditionalFormatting>
  <conditionalFormatting sqref="U29 BE29 AY29">
    <cfRule type="cellIs" dxfId="253" priority="239" operator="equal">
      <formula>"ERRO"</formula>
    </cfRule>
  </conditionalFormatting>
  <conditionalFormatting sqref="BP29">
    <cfRule type="cellIs" dxfId="252" priority="234" operator="equal">
      <formula>"Produção e Intervalo"</formula>
    </cfRule>
    <cfRule type="cellIs" dxfId="251" priority="235" operator="equal">
      <formula>"Aderente"</formula>
    </cfRule>
    <cfRule type="cellIs" dxfId="250" priority="236" operator="equal">
      <formula>"Intervalo"</formula>
    </cfRule>
    <cfRule type="cellIs" dxfId="249" priority="237" operator="equal">
      <formula>"Produção"</formula>
    </cfRule>
    <cfRule type="cellIs" dxfId="248" priority="238" operator="equal">
      <formula>"ERRO"</formula>
    </cfRule>
  </conditionalFormatting>
  <conditionalFormatting sqref="BR29">
    <cfRule type="cellIs" dxfId="247" priority="231" operator="equal">
      <formula>"*"</formula>
    </cfRule>
    <cfRule type="cellIs" dxfId="246" priority="232" operator="greaterThanOrEqual">
      <formula>1</formula>
    </cfRule>
    <cfRule type="cellIs" dxfId="245" priority="233" operator="lessThan">
      <formula>1</formula>
    </cfRule>
  </conditionalFormatting>
  <conditionalFormatting sqref="BH29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4" operator="equal">
      <formula>"OPORTUNIDADE"</formula>
    </cfRule>
  </conditionalFormatting>
  <conditionalFormatting sqref="Y29:Y30">
    <cfRule type="cellIs" dxfId="243" priority="222" operator="equal">
      <formula>"NÃO"</formula>
    </cfRule>
    <cfRule type="cellIs" dxfId="242" priority="223" operator="equal">
      <formula>"SIM"</formula>
    </cfRule>
  </conditionalFormatting>
  <conditionalFormatting sqref="Z31">
    <cfRule type="cellIs" dxfId="241" priority="209" operator="equal">
      <formula>"OPORTUNIDADE"</formula>
    </cfRule>
  </conditionalFormatting>
  <conditionalFormatting sqref="Z31">
    <cfRule type="cellIs" dxfId="240" priority="207" operator="equal">
      <formula>"NÃO"</formula>
    </cfRule>
    <cfRule type="cellIs" dxfId="239" priority="208" operator="equal">
      <formula>"SIM"</formula>
    </cfRule>
  </conditionalFormatting>
  <conditionalFormatting sqref="AZ31">
    <cfRule type="expression" dxfId="238" priority="219">
      <formula>#REF!=1</formula>
    </cfRule>
  </conditionalFormatting>
  <conditionalFormatting sqref="BE31 U31 AY31:AY33">
    <cfRule type="cellIs" dxfId="237" priority="218" operator="equal">
      <formula>"ERRO"</formula>
    </cfRule>
  </conditionalFormatting>
  <conditionalFormatting sqref="BR31">
    <cfRule type="cellIs" dxfId="236" priority="210" operator="equal">
      <formula>"*"</formula>
    </cfRule>
    <cfRule type="cellIs" dxfId="235" priority="211" operator="greaterThanOrEqual">
      <formula>1</formula>
    </cfRule>
    <cfRule type="cellIs" dxfId="234" priority="212" operator="lessThan">
      <formula>1</formula>
    </cfRule>
  </conditionalFormatting>
  <conditionalFormatting sqref="BI31:BJ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99" operator="equal">
      <formula>"OPORTUNIDADE"</formula>
    </cfRule>
  </conditionalFormatting>
  <conditionalFormatting sqref="Y31:Y33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Y15:Z15">
    <cfRule type="cellIs" dxfId="230" priority="180" operator="equal">
      <formula>"OPORTUNIDADE"</formula>
    </cfRule>
  </conditionalFormatting>
  <conditionalFormatting sqref="Y15:Z15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AZ15">
    <cfRule type="expression" dxfId="227" priority="190">
      <formula>#REF!=1</formula>
    </cfRule>
  </conditionalFormatting>
  <conditionalFormatting sqref="U15 BE15 AY15">
    <cfRule type="cellIs" dxfId="226" priority="189" operator="equal">
      <formula>"ERRO"</formula>
    </cfRule>
  </conditionalFormatting>
  <conditionalFormatting sqref="BR15">
    <cfRule type="cellIs" dxfId="225" priority="181" operator="equal">
      <formula>"*"</formula>
    </cfRule>
    <cfRule type="cellIs" dxfId="224" priority="182" operator="greaterThanOrEqual">
      <formula>1</formula>
    </cfRule>
    <cfRule type="cellIs" dxfId="223" priority="183" operator="lessThan">
      <formula>1</formula>
    </cfRule>
  </conditionalFormatting>
  <conditionalFormatting sqref="BJ15:BK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59" operator="equal">
      <formula>"OPORTUNIDADE"</formula>
    </cfRule>
  </conditionalFormatting>
  <conditionalFormatting sqref="Z32">
    <cfRule type="cellIs" dxfId="221" priority="157" operator="equal">
      <formula>"NÃO"</formula>
    </cfRule>
    <cfRule type="cellIs" dxfId="220" priority="158" operator="equal">
      <formula>"SIM"</formula>
    </cfRule>
  </conditionalFormatting>
  <conditionalFormatting sqref="AZ32">
    <cfRule type="expression" dxfId="219" priority="169">
      <formula>#REF!=1</formula>
    </cfRule>
  </conditionalFormatting>
  <conditionalFormatting sqref="BE32 U32">
    <cfRule type="cellIs" dxfId="218" priority="168" operator="equal">
      <formula>"ERRO"</formula>
    </cfRule>
  </conditionalFormatting>
  <conditionalFormatting sqref="BR32">
    <cfRule type="cellIs" dxfId="217" priority="160" operator="equal">
      <formula>"*"</formula>
    </cfRule>
    <cfRule type="cellIs" dxfId="216" priority="161" operator="greaterThanOrEqual">
      <formula>1</formula>
    </cfRule>
    <cfRule type="cellIs" dxfId="215" priority="162" operator="lessThan">
      <formula>1</formula>
    </cfRule>
  </conditionalFormatting>
  <conditionalFormatting sqref="BI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7" operator="equal">
      <formula>"OPORTUNIDADE"</formula>
    </cfRule>
  </conditionalFormatting>
  <conditionalFormatting sqref="Z33">
    <cfRule type="cellIs" dxfId="213" priority="135" operator="equal">
      <formula>"NÃO"</formula>
    </cfRule>
    <cfRule type="cellIs" dxfId="212" priority="136" operator="equal">
      <formula>"SIM"</formula>
    </cfRule>
  </conditionalFormatting>
  <conditionalFormatting sqref="AZ33">
    <cfRule type="expression" dxfId="211" priority="147">
      <formula>#REF!=1</formula>
    </cfRule>
  </conditionalFormatting>
  <conditionalFormatting sqref="BE33 U33">
    <cfRule type="cellIs" dxfId="210" priority="146" operator="equal">
      <formula>"ERRO"</formula>
    </cfRule>
  </conditionalFormatting>
  <conditionalFormatting sqref="BR33">
    <cfRule type="cellIs" dxfId="209" priority="138" operator="equal">
      <formula>"*"</formula>
    </cfRule>
    <cfRule type="cellIs" dxfId="208" priority="139" operator="greaterThanOrEqual">
      <formula>1</formula>
    </cfRule>
    <cfRule type="cellIs" dxfId="207" priority="140" operator="lessThan">
      <formula>1</formula>
    </cfRule>
  </conditionalFormatting>
  <conditionalFormatting sqref="BH33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7" operator="equal">
      <formula>"OPORTUNIDADE"</formula>
    </cfRule>
  </conditionalFormatting>
  <conditionalFormatting sqref="Y26:Z26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AZ26">
    <cfRule type="expression" dxfId="203" priority="127">
      <formula>#REF!=1</formula>
    </cfRule>
  </conditionalFormatting>
  <conditionalFormatting sqref="U26 BE26 AY26">
    <cfRule type="cellIs" dxfId="202" priority="126" operator="equal">
      <formula>"ERRO"</formula>
    </cfRule>
  </conditionalFormatting>
  <conditionalFormatting sqref="BJ26:BK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6" operator="equal">
      <formula>"OPORTUNIDADE"</formula>
    </cfRule>
  </conditionalFormatting>
  <conditionalFormatting sqref="Y27:Z27">
    <cfRule type="cellIs" dxfId="200" priority="94" operator="equal">
      <formula>"NÃO"</formula>
    </cfRule>
    <cfRule type="cellIs" dxfId="199" priority="95" operator="equal">
      <formula>"SIM"</formula>
    </cfRule>
  </conditionalFormatting>
  <conditionalFormatting sqref="AZ27">
    <cfRule type="expression" dxfId="198" priority="106">
      <formula>#REF!=1</formula>
    </cfRule>
  </conditionalFormatting>
  <conditionalFormatting sqref="AY27 BE27 U27">
    <cfRule type="cellIs" dxfId="197" priority="105" operator="equal">
      <formula>"ERRO"</formula>
    </cfRule>
  </conditionalFormatting>
  <conditionalFormatting sqref="BR27">
    <cfRule type="cellIs" dxfId="196" priority="97" operator="equal">
      <formula>"*"</formula>
    </cfRule>
    <cfRule type="cellIs" dxfId="195" priority="98" operator="greaterThanOrEqual">
      <formula>1</formula>
    </cfRule>
    <cfRule type="cellIs" dxfId="194" priority="99" operator="lessThan">
      <formula>1</formula>
    </cfRule>
  </conditionalFormatting>
  <conditionalFormatting sqref="BJ2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0" operator="equal">
      <formula>"OPORTUNIDADE"</formula>
    </cfRule>
  </conditionalFormatting>
  <conditionalFormatting sqref="Z10">
    <cfRule type="cellIs" dxfId="192" priority="78" operator="equal">
      <formula>"NÃO"</formula>
    </cfRule>
    <cfRule type="cellIs" dxfId="191" priority="79" operator="equal">
      <formula>"SIM"</formula>
    </cfRule>
  </conditionalFormatting>
  <conditionalFormatting sqref="AZ10">
    <cfRule type="expression" dxfId="190" priority="90">
      <formula>#REF!=1</formula>
    </cfRule>
  </conditionalFormatting>
  <conditionalFormatting sqref="U10 BE10">
    <cfRule type="cellIs" dxfId="189" priority="89" operator="equal">
      <formula>"ERRO"</formula>
    </cfRule>
  </conditionalFormatting>
  <conditionalFormatting sqref="BP10">
    <cfRule type="cellIs" dxfId="188" priority="84" operator="equal">
      <formula>"Produção e Intervalo"</formula>
    </cfRule>
    <cfRule type="cellIs" dxfId="187" priority="85" operator="equal">
      <formula>"Aderente"</formula>
    </cfRule>
    <cfRule type="cellIs" dxfId="186" priority="86" operator="equal">
      <formula>"Intervalo"</formula>
    </cfRule>
    <cfRule type="cellIs" dxfId="185" priority="87" operator="equal">
      <formula>"Produção"</formula>
    </cfRule>
    <cfRule type="cellIs" dxfId="184" priority="88" operator="equal">
      <formula>"ERRO"</formula>
    </cfRule>
  </conditionalFormatting>
  <conditionalFormatting sqref="BR10">
    <cfRule type="cellIs" dxfId="183" priority="81" operator="equal">
      <formula>"*"</formula>
    </cfRule>
    <cfRule type="cellIs" dxfId="182" priority="82" operator="greaterThanOrEqual">
      <formula>1</formula>
    </cfRule>
    <cfRule type="cellIs" dxfId="181" priority="83" operator="lessThan">
      <formula>1</formula>
    </cfRule>
  </conditionalFormatting>
  <conditionalFormatting sqref="BH10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7" operator="equal">
      <formula>"ERRO"</formula>
    </cfRule>
  </conditionalFormatting>
  <conditionalFormatting sqref="Y10">
    <cfRule type="cellIs" dxfId="179" priority="75" operator="equal">
      <formula>"OPORTUNIDADE"</formula>
    </cfRule>
  </conditionalFormatting>
  <conditionalFormatting sqref="Y1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BK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4" operator="equal">
      <formula>"OPORTUNIDADE"</formula>
    </cfRule>
  </conditionalFormatting>
  <conditionalFormatting sqref="Z40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Z38">
    <cfRule type="cellIs" dxfId="173" priority="38" operator="equal">
      <formula>"OPORTUNIDADE"</formula>
    </cfRule>
  </conditionalFormatting>
  <conditionalFormatting sqref="Z3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Z37">
    <cfRule type="cellIs" dxfId="170" priority="35" operator="equal">
      <formula>"OPORTUNIDADE"</formula>
    </cfRule>
  </conditionalFormatting>
  <conditionalFormatting sqref="Z37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39">
    <cfRule type="cellIs" dxfId="167" priority="32" operator="equal">
      <formula>"OPORTUNIDADE"</formula>
    </cfRule>
  </conditionalFormatting>
  <conditionalFormatting sqref="Z39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Z41">
    <cfRule type="cellIs" dxfId="164" priority="26" operator="equal">
      <formula>"OPORTUNIDADE"</formula>
    </cfRule>
  </conditionalFormatting>
  <conditionalFormatting sqref="Z4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Z45">
    <cfRule type="cellIs" dxfId="161" priority="20" operator="equal">
      <formula>"OPORTUNIDADE"</formula>
    </cfRule>
  </conditionalFormatting>
  <conditionalFormatting sqref="Z45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Z47">
    <cfRule type="cellIs" dxfId="158" priority="14" operator="equal">
      <formula>"OPORTUNIDADE"</formula>
    </cfRule>
  </conditionalFormatting>
  <conditionalFormatting sqref="Z47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1205</v>
      </c>
      <c r="V1" s="293"/>
      <c r="W1" s="293"/>
    </row>
    <row r="2" spans="1:23" s="90" customFormat="1">
      <c r="A2" s="93" t="s">
        <v>1206</v>
      </c>
      <c r="B2" s="93" t="s">
        <v>1207</v>
      </c>
      <c r="C2" s="93" t="s">
        <v>511</v>
      </c>
      <c r="D2" s="94" t="s">
        <v>1063</v>
      </c>
      <c r="E2" s="94" t="s">
        <v>1064</v>
      </c>
      <c r="F2" s="94" t="s">
        <v>1208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1209</v>
      </c>
      <c r="T2" s="97" t="s">
        <v>1066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1211</v>
      </c>
      <c r="D5" s="295"/>
      <c r="E5" s="295"/>
      <c r="F5" s="295"/>
      <c r="G5" s="295"/>
      <c r="H5" s="295"/>
      <c r="I5" s="295"/>
      <c r="J5" s="296"/>
      <c r="K5" s="297" t="s">
        <v>1212</v>
      </c>
      <c r="L5" s="298"/>
      <c r="M5" s="298"/>
      <c r="N5" s="298"/>
      <c r="O5" s="299" t="s">
        <v>1213</v>
      </c>
      <c r="P5" s="300"/>
    </row>
    <row r="6" spans="1:16" s="80" customFormat="1" ht="15" customHeight="1">
      <c r="A6" s="72" t="s">
        <v>1208</v>
      </c>
      <c r="B6" s="81" t="s">
        <v>1207</v>
      </c>
      <c r="C6" s="82" t="s">
        <v>1063</v>
      </c>
      <c r="D6" s="83" t="s">
        <v>1064</v>
      </c>
      <c r="E6" s="82" t="s">
        <v>1214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1215</v>
      </c>
      <c r="M6" s="86" t="s">
        <v>710</v>
      </c>
      <c r="N6" s="87" t="s">
        <v>1058</v>
      </c>
      <c r="O6" s="202" t="s">
        <v>1101</v>
      </c>
      <c r="P6" s="147" t="s">
        <v>1216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1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1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1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1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1217</v>
      </c>
      <c r="C2" s="132" t="s">
        <v>1048</v>
      </c>
      <c r="D2" s="82" t="s">
        <v>1050</v>
      </c>
      <c r="E2" s="82" t="s">
        <v>1218</v>
      </c>
      <c r="F2" s="110" t="s">
        <v>1219</v>
      </c>
      <c r="G2" s="82" t="s">
        <v>1220</v>
      </c>
      <c r="H2" s="82" t="s">
        <v>1221</v>
      </c>
      <c r="I2" s="82" t="s">
        <v>1222</v>
      </c>
      <c r="J2" s="82" t="s">
        <v>1223</v>
      </c>
      <c r="K2" s="84" t="s">
        <v>1224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2025-12-02T11:03:31Z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