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93" documentId="120_S{118792C3-22EF-5104-A093-F22BFE3913F3}" xr6:coauthVersionLast="47" xr6:coauthVersionMax="47" xr10:uidLastSave="{9CBB3E56-1BE9-401F-B7A0-4DA36B64E6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<sst xmlns="http://schemas.openxmlformats.org/spreadsheetml/2006/main" count="11961" uniqueCount="1967">
  <si>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</si>
  <si>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</si>
  <si>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</si>
  <si>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</si>
  <si>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</si>
  <si>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</si>
  <si>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</si>
  <si>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</si>
  <si>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</si>
  <si>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</si>
  <si>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</si>
  <si>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</si>
  <si>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</si>
  <si>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</si>
  <si>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</si>
  <si>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</si>
  <si>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</si>
  <si>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</si>
  <si>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</si>
  <si>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</si>
  <si>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</si>
  <si>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</si>
  <si>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</si>
  <si>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</si>
  <si>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</si>
  <si>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</si>
  <si>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</si>
  <si>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</si>
  <si>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</si>
  <si>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</si>
  <si>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</si>
  <si>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</si>
  <si>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</si>
  <si>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</si>
  <si>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</si>
  <si>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</si>
  <si>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</si>
  <si>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</si>
  <si>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</si>
  <si>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</si>
  <si>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</si>
  <si>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</si>
  <si>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</si>
  <si>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</si>
  <si>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</si>
  <si>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</si>
  <si>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</si>
  <si>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</si>
  <si>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</si>
  <si>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</si>
  <si>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</si>
  <si>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</si>
  <si>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</si>
  <si>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</si>
  <si>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</si>
  <si>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</si>
  <si>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</si>
  <si>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</si>
  <si>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</si>
  <si>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</si>
  <si>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</si>
  <si>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</si>
  <si>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</si>
  <si>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</si>
  <si>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</si>
  <si>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</si>
  <si>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</si>
  <si>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</si>
  <si>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</si>
  <si>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</si>
  <si>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</si>
  <si>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</si>
  <si>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</si>
  <si>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</si>
  <si>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</si>
  <si>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</si>
  <si>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</si>
  <si>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</si>
  <si>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</si>
  <si>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</si>
  <si>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</si>
  <si>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</si>
  <si>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</si>
  <si>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</si>
  <si>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</si>
  <si>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</si>
  <si>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</si>
  <si>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</si>
  <si>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</si>
  <si>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</si>
  <si>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</si>
  <si>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</si>
  <si>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</si>
  <si>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</si>
  <si>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</si>
  <si>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</si>
  <si>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</si>
  <si>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</si>
  <si>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</si>
  <si>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</si>
  <si>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</si>
  <si>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</si>
  <si>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</si>
  <si>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</si>
  <si>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</si>
  <si>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</si>
  <si>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</si>
  <si>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</si>
  <si>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</si>
  <si>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</si>
  <si>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</si>
  <si>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</si>
  <si>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</si>
  <si>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</si>
  <si>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</si>
  <si>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</si>
  <si>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</si>
  <si>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</si>
  <si>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</si>
  <si>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</si>
  <si>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</si>
  <si>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</si>
  <si>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</si>
  <si>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</si>
  <si>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</si>
  <si>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</si>
  <si>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</si>
  <si>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</si>
  <si>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</si>
  <si>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</si>
  <si>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</si>
  <si>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</si>
  <si>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</si>
  <si>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</si>
  <si>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</si>
  <si>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</si>
  <si>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</si>
  <si>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</si>
  <si>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</si>
  <si>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</si>
  <si>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</si>
  <si>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</si>
  <si>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</si>
  <si>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</si>
  <si>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</si>
  <si>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</si>
  <si>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</si>
  <si>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</si>
  <si>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</si>
  <si>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</si>
  <si>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</si>
  <si>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</si>
  <si>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</si>
  <si>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</si>
  <si>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</si>
  <si>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</si>
  <si>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</si>
  <si>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</si>
  <si>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</si>
  <si>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</si>
  <si>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</si>
  <si>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</si>
  <si>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</si>
  <si>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</si>
  <si>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</si>
  <si>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</si>
  <si>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</si>
  <si>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</si>
  <si>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</si>
  <si>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</si>
  <si>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</si>
  <si>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</si>
  <si>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</si>
  <si>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</si>
  <si>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</si>
  <si>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</si>
  <si>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</si>
  <si>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</si>
  <si>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</si>
  <si>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</si>
  <si>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</si>
  <si>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</si>
  <si>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</si>
  <si>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</si>
  <si>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</si>
  <si>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</si>
  <si>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</si>
  <si>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</si>
  <si>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</si>
  <si>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</si>
  <si>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</si>
  <si>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</si>
  <si>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</si>
  <si>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</si>
  <si>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</si>
  <si>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</si>
  <si>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</si>
  <si>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</si>
  <si>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</si>
  <si>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</si>
  <si>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</si>
  <si>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</si>
  <si>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</si>
  <si>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</si>
  <si>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</si>
  <si>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</si>
  <si>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</si>
  <si>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</si>
  <si>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</si>
  <si>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</si>
  <si>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</si>
  <si>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</si>
  <si>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</si>
  <si>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</si>
  <si>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</si>
  <si>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</si>
  <si>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</si>
  <si>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</si>
  <si>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</si>
  <si>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</si>
  <si>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</si>
  <si>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</si>
  <si>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</si>
  <si>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</si>
  <si>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</si>
  <si>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</si>
  <si>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</si>
  <si>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</si>
  <si>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</si>
  <si>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</si>
  <si>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</si>
  <si>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</si>
  <si>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</si>
  <si>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</si>
  <si>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</si>
  <si>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</si>
  <si>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</si>
  <si>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</si>
  <si>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</si>
  <si>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</si>
  <si>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</si>
  <si>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</si>
  <si>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</si>
  <si>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</si>
  <si>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</si>
  <si>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</si>
  <si>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</si>
  <si>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</si>
  <si>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</si>
  <si>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</si>
  <si>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</si>
  <si>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</si>
  <si>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</si>
  <si>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</si>
  <si>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</si>
  <si>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</si>
  <si>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</si>
  <si>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</si>
  <si>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</si>
  <si>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</si>
  <si>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</si>
  <si>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</si>
  <si>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</si>
  <si>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</si>
  <si>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</si>
  <si>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</si>
  <si>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</si>
  <si>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</si>
  <si>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</si>
  <si>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</si>
  <si>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</si>
  <si>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</si>
  <si>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</si>
  <si>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</si>
  <si>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</si>
  <si>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</si>
  <si>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</si>
  <si>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</si>
  <si>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</si>
  <si>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</si>
  <si>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</si>
  <si>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</si>
  <si>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</si>
  <si>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</si>
  <si>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</si>
  <si>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</si>
  <si>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</si>
  <si>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</si>
  <si>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</si>
  <si>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</si>
  <si>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</si>
  <si>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</si>
  <si>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</si>
  <si>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</si>
  <si>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</si>
  <si>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</si>
  <si>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</si>
  <si>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</si>
  <si>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</si>
  <si>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</si>
  <si>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</si>
  <si>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</si>
  <si>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</si>
  <si>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</si>
  <si>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</si>
  <si>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</si>
  <si>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</si>
  <si>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</si>
  <si>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</si>
  <si>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</si>
  <si>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</si>
  <si>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</si>
  <si>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</si>
  <si>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</si>
  <si>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</si>
  <si>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</si>
  <si>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</si>
  <si>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</si>
  <si>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</si>
  <si>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</si>
  <si>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</si>
  <si>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</si>
  <si>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</si>
  <si>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</si>
  <si>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</si>
  <si>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</si>
  <si>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</si>
  <si>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</si>
  <si>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</si>
  <si>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</si>
  <si>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</si>
  <si>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</si>
  <si>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</si>
  <si>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</si>
  <si>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</si>
  <si>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</si>
  <si>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</si>
  <si>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</si>
  <si>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</si>
  <si>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</si>
  <si>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</si>
  <si>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</si>
  <si>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</si>
  <si>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</si>
  <si>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</si>
  <si>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</si>
  <si>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</si>
  <si>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</si>
  <si>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</si>
  <si>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</si>
  <si>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</si>
  <si>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</si>
  <si>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</si>
  <si>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</si>
  <si>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</si>
  <si>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</si>
  <si>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</si>
  <si>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</si>
  <si>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</si>
  <si>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</si>
  <si>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</si>
  <si>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</si>
  <si>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</si>
  <si>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</si>
  <si>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</si>
  <si>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</si>
  <si>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</si>
  <si>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</si>
  <si>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</si>
  <si>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</si>
  <si>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</si>
  <si>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</si>
  <si>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</si>
  <si>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</si>
  <si>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</si>
  <si>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</si>
  <si>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</si>
  <si>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</si>
  <si>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</si>
  <si>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</si>
  <si>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</si>
  <si>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</si>
  <si>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</si>
  <si>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</si>
  <si>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</si>
  <si>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</si>
  <si>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</si>
  <si>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</si>
  <si>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</si>
  <si>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</si>
  <si>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</si>
  <si>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</si>
  <si>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</si>
  <si>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</si>
  <si>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</si>
  <si>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</si>
  <si>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</si>
  <si>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</si>
  <si>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</si>
  <si>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</si>
  <si>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</si>
  <si>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</si>
  <si>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</si>
  <si>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</si>
  <si>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</si>
  <si>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</si>
  <si>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</si>
  <si>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</si>
  <si>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</si>
  <si>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</si>
  <si>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</si>
  <si>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</si>
  <si>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</si>
  <si>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</si>
  <si>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</si>
  <si>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</si>
  <si>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</si>
  <si>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</si>
  <si>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</si>
  <si>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</si>
  <si>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</si>
  <si>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</si>
  <si>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</si>
  <si>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</si>
  <si>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</si>
  <si>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</si>
  <si>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</si>
  <si>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</si>
  <si>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</si>
  <si>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</si>
  <si>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</si>
  <si>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</si>
  <si>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</si>
  <si>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</si>
  <si>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</si>
  <si>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</si>
  <si>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</si>
  <si>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</si>
  <si>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</si>
  <si>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</si>
  <si>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</si>
  <si>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</si>
  <si>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</si>
  <si>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</si>
  <si>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</si>
  <si>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</si>
  <si>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</si>
  <si>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</si>
  <si>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</si>
  <si>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</si>
  <si>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</si>
  <si>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</si>
  <si>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</si>
  <si>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</si>
  <si>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</si>
  <si>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</si>
  <si>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</si>
  <si>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</si>
  <si>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</si>
  <si>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</si>
  <si>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</si>
  <si>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</si>
  <si>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</si>
  <si>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</si>
  <si>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</si>
  <si>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</si>
  <si>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</si>
  <si>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</si>
  <si>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</si>
  <si>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</si>
  <si>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</si>
  <si>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</si>
  <si>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</si>
  <si>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</si>
  <si>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</si>
  <si>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</si>
  <si>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</si>
  <si>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</si>
  <si>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</si>
  <si>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</si>
  <si>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</si>
  <si>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</si>
  <si>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</si>
  <si>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</si>
  <si>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</si>
  <si>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</si>
  <si>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</si>
  <si>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</si>
  <si>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</si>
  <si>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</si>
  <si>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</si>
  <si>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</si>
  <si>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</si>
  <si>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</si>
  <si>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</si>
  <si>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</si>
  <si>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</si>
  <si>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</si>
  <si>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</si>
  <si>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</si>
  <si>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</si>
  <si>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</si>
  <si>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</si>
  <si>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</si>
  <si>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</si>
  <si>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</si>
  <si>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</si>
  <si>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</si>
  <si>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</si>
  <si>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</si>
  <si>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</si>
  <si>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</si>
  <si>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</si>
  <si>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</si>
  <si>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</si>
  <si>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</si>
  <si>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</si>
  <si>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</si>
  <si>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</si>
  <si>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</si>
  <si>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</si>
  <si>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</si>
  <si>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</si>
  <si>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</si>
  <si>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</si>
  <si>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</si>
  <si>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</si>
  <si>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</si>
  <si>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</si>
  <si>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</si>
  <si>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</si>
  <si>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</si>
  <si>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</si>
  <si>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</si>
  <si>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</si>
  <si>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</si>
  <si>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</si>
  <si>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</si>
  <si>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</si>
  <si>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</si>
  <si>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</si>
  <si>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</si>
  <si>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</si>
  <si>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</si>
  <si>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</si>
  <si>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</si>
  <si>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</si>
  <si>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</si>
  <si>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</si>
  <si>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</si>
  <si>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</si>
  <si>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</si>
  <si>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</si>
  <si>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</si>
  <si>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</si>
  <si>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</si>
  <si>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</si>
  <si>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</si>
  <si>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</si>
  <si>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</si>
  <si>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</si>
  <si>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</si>
  <si>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</si>
  <si>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</si>
  <si>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</si>
  <si>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</si>
  <si>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</si>
  <si>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</si>
  <si>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</si>
  <si>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</si>
  <si>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</si>
  <si>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</si>
  <si>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</si>
  <si>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</si>
  <si>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</si>
  <si>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</si>
  <si>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</si>
  <si>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</si>
  <si>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</si>
  <si>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</si>
  <si>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</si>
  <si>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</si>
  <si>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</si>
  <si>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</si>
  <si>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</si>
  <si>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</si>
  <si>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</si>
  <si>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</si>
  <si>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</si>
  <si>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</si>
  <si>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</si>
  <si>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</si>
  <si>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</si>
  <si>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</si>
  <si>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</si>
  <si>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</si>
  <si>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</si>
  <si>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</si>
  <si>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</si>
  <si>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</si>
  <si>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</si>
  <si>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</si>
  <si>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</si>
  <si>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</si>
  <si>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</si>
  <si>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</si>
  <si>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</si>
  <si>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</si>
  <si>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</si>
  <si>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</si>
  <si>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</si>
  <si>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</si>
  <si>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</si>
  <si>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</si>
  <si>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</si>
  <si>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</si>
  <si>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</si>
  <si>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</si>
  <si>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</si>
  <si>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</si>
  <si>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</si>
  <si>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</si>
  <si>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</si>
  <si>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</si>
  <si>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</si>
  <si>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</si>
  <si>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</si>
  <si>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</si>
  <si>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</si>
  <si>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</si>
  <si>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</si>
  <si>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</si>
  <si>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</si>
  <si>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</si>
  <si>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</si>
  <si>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</si>
  <si>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</si>
  <si>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</si>
  <si>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</si>
  <si>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</si>
  <si>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</si>
  <si>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</si>
  <si>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</si>
  <si>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</si>
  <si>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</si>
  <si>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</si>
  <si>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</si>
  <si>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</si>
  <si>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</si>
  <si>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</si>
  <si>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</si>
  <si>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</si>
  <si>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</si>
  <si>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</si>
  <si>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</si>
  <si>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</si>
  <si>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</si>
  <si>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</si>
  <si>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</si>
  <si>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</si>
  <si>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</si>
  <si>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</si>
  <si>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</si>
  <si>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</si>
  <si>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</si>
  <si>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</si>
  <si>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</si>
  <si>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</si>
  <si>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</si>
  <si>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</si>
  <si>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</si>
  <si>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</si>
  <si>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</si>
  <si>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</si>
  <si>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</si>
  <si>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</si>
  <si>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</si>
  <si>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</si>
  <si>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</si>
  <si>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</si>
  <si>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</si>
  <si>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</si>
  <si>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</si>
  <si>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</si>
  <si>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</si>
  <si>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</si>
  <si>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</si>
  <si>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</si>
  <si>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</si>
  <si>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</si>
  <si>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</si>
  <si>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</si>
  <si>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</si>
  <si>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</si>
  <si>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</si>
  <si>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</si>
  <si>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</si>
  <si>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</si>
  <si>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</si>
  <si>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</si>
  <si>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</si>
  <si>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</si>
  <si>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</si>
  <si>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</si>
  <si>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</si>
  <si>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</si>
  <si>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</si>
  <si>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</si>
  <si>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</si>
  <si>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</si>
  <si>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</si>
  <si>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</si>
  <si>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</si>
  <si>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</si>
  <si>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</si>
  <si>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</si>
  <si>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</si>
  <si>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</si>
  <si>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</si>
  <si>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</si>
  <si>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</si>
  <si>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</si>
  <si>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</si>
  <si>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</si>
  <si>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</si>
  <si>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</si>
  <si>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</si>
  <si>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</si>
  <si>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</si>
  <si>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</si>
  <si>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</si>
  <si>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</si>
  <si>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</si>
  <si>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</si>
  <si>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</si>
  <si>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</si>
  <si>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</si>
  <si>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</si>
  <si>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</si>
  <si>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</si>
  <si>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</si>
  <si>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</si>
  <si>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</si>
  <si>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</si>
  <si>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</si>
  <si>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</si>
  <si>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</si>
  <si>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</si>
  <si>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</si>
  <si>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</si>
  <si>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</si>
  <si>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</si>
  <si>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</si>
  <si>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</si>
  <si>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</si>
  <si>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</si>
  <si>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</si>
  <si>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</si>
  <si>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</si>
  <si>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</si>
  <si>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</si>
  <si>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</si>
  <si>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</si>
  <si>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</si>
  <si>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</si>
  <si>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</si>
  <si>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</si>
  <si>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</si>
  <si>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</si>
  <si>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</si>
  <si>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</si>
  <si>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</si>
  <si>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</si>
  <si>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</si>
  <si>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</si>
  <si>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</si>
  <si>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</si>
  <si>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</si>
  <si>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</si>
  <si>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</si>
  <si>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</si>
  <si>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</si>
  <si>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</si>
  <si>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</si>
  <si>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</si>
  <si>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</si>
  <si>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</si>
  <si>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</si>
  <si>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</si>
  <si>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</si>
  <si>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</si>
  <si>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</si>
  <si>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</si>
  <si>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</si>
  <si>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</si>
  <si>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</si>
  <si>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</si>
  <si>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</si>
  <si>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</si>
  <si>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</si>
  <si>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</si>
  <si>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</si>
  <si>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</si>
  <si>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</si>
  <si>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</si>
  <si>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</si>
  <si>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</si>
  <si>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</si>
  <si>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</si>
  <si>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</si>
  <si>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</si>
  <si>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</si>
  <si>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</si>
  <si>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</si>
  <si>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</si>
  <si>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</si>
  <si>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</si>
  <si>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</si>
  <si>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</si>
  <si>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</si>
  <si>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</si>
  <si>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</si>
  <si>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</si>
  <si>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</si>
  <si>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</si>
  <si>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</si>
  <si>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</si>
  <si>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</si>
  <si>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</si>
  <si>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</si>
  <si>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</si>
  <si>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</si>
  <si>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</si>
  <si>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</si>
  <si>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</si>
  <si>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</si>
  <si>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</si>
  <si>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</si>
  <si>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</si>
  <si>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</si>
  <si>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</si>
  <si>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</si>
  <si>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</si>
  <si>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</si>
  <si>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</si>
  <si>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</si>
  <si>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</si>
  <si>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</si>
  <si>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</si>
  <si>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</si>
  <si>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</si>
  <si>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</si>
  <si>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</si>
  <si>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</si>
  <si>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</si>
  <si>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</si>
  <si>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</si>
  <si>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</si>
  <si>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</si>
  <si>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</si>
  <si>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</si>
  <si>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</si>
  <si>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</si>
  <si>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</si>
  <si>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</si>
  <si>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</si>
  <si>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</si>
  <si>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</si>
  <si>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</si>
  <si>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</si>
  <si>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</si>
  <si>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</si>
  <si>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</si>
  <si>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</si>
  <si>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</si>
  <si>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</si>
  <si>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</si>
  <si>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</si>
  <si>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</si>
  <si>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</si>
  <si>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</si>
  <si>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</si>
  <si>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</si>
  <si>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</si>
  <si>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</si>
  <si>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</si>
  <si>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</si>
  <si>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</si>
  <si>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</si>
  <si>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</si>
  <si>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</si>
  <si>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</si>
  <si>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</si>
  <si>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</si>
  <si>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</si>
  <si>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</si>
  <si>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</si>
  <si>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</si>
  <si>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</si>
  <si>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</si>
  <si>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</si>
  <si>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</si>
  <si>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</si>
  <si>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</si>
  <si>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</si>
  <si>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</si>
  <si>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</si>
  <si>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</si>
  <si>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</si>
  <si>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</si>
  <si>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</si>
  <si>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</si>
  <si>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</si>
  <si>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</si>
  <si>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</si>
  <si>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</si>
  <si>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</si>
  <si>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</si>
  <si>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</si>
  <si>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</si>
  <si>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</si>
  <si>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</si>
  <si>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</si>
  <si>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</si>
  <si>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</si>
  <si>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</si>
  <si>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</si>
  <si>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</si>
  <si>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</si>
  <si>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</si>
  <si>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</si>
  <si>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</si>
  <si>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</si>
  <si>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</si>
  <si>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</si>
  <si>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</si>
  <si>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</si>
  <si>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</si>
  <si>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</si>
  <si>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</si>
  <si>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</si>
  <si>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</si>
  <si>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</si>
  <si>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</si>
  <si>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</si>
  <si>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</si>
  <si>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</si>
  <si>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</si>
  <si>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</si>
  <si>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</si>
  <si>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</si>
  <si>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</si>
  <si>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</si>
  <si>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</si>
  <si>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</si>
  <si>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</si>
  <si>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</si>
  <si>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</si>
  <si>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</si>
  <si>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</si>
  <si>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</si>
  <si>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</si>
  <si>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</si>
  <si>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</si>
  <si>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</si>
  <si>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</si>
  <si>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</si>
  <si>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</si>
  <si>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</si>
  <si>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</si>
  <si>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</si>
  <si>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</si>
  <si>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</si>
  <si>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</si>
  <si>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</si>
  <si>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</si>
  <si>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</si>
  <si>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</si>
  <si>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</si>
  <si>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</si>
  <si>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</si>
  <si>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</si>
  <si>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</si>
  <si>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</si>
  <si>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</si>
  <si>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</si>
  <si>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</si>
  <si>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</si>
  <si>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</si>
  <si>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</si>
  <si>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</si>
  <si>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</si>
  <si>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</si>
  <si>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</si>
  <si>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</si>
  <si>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</si>
  <si>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</si>
  <si>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</si>
  <si>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</si>
  <si>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</si>
  <si>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</si>
  <si>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</si>
  <si>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</si>
  <si>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</si>
  <si>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</si>
  <si>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</si>
  <si>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</si>
  <si>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</si>
  <si>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</si>
  <si>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</si>
  <si>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</si>
  <si>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</si>
  <si>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</si>
  <si>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</si>
  <si>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</si>
  <si>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</si>
  <si>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</si>
  <si>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</si>
  <si>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</si>
  <si>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</si>
  <si>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</si>
  <si>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</si>
  <si>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</si>
  <si>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</si>
  <si>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</si>
  <si>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</si>
  <si>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</si>
  <si>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</si>
  <si>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</si>
  <si>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</si>
  <si>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</si>
  <si>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</si>
  <si>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</si>
  <si>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</si>
  <si>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</si>
  <si>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</si>
  <si>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</si>
  <si>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</si>
  <si>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</si>
  <si>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</si>
  <si>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</si>
  <si>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</si>
  <si>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</si>
  <si>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</si>
  <si>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</si>
  <si>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</si>
  <si>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</si>
  <si>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</si>
  <si>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</si>
  <si>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</si>
  <si>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</si>
  <si>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</si>
  <si>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</si>
  <si>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</si>
  <si>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</si>
  <si>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</si>
  <si>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</si>
  <si>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</si>
  <si>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</si>
  <si>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</si>
  <si>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</si>
  <si>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</si>
  <si>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</si>
  <si>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</si>
  <si>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</si>
  <si>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</si>
  <si>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</si>
  <si>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</si>
  <si>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</si>
  <si>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</si>
  <si>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</si>
  <si>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</si>
  <si>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</si>
  <si>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</si>
  <si>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</si>
  <si>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</si>
  <si>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</si>
  <si>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</si>
  <si>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</si>
  <si>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</si>
  <si>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</si>
  <si>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</si>
  <si>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</si>
  <si>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</si>
  <si>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</si>
  <si>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</si>
  <si>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</si>
  <si>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</si>
  <si>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</si>
  <si>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</si>
  <si>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</si>
  <si>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</si>
  <si>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</si>
  <si>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</si>
  <si>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</si>
  <si>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</si>
  <si>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</si>
  <si>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</si>
  <si>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</si>
  <si>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</si>
  <si>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</si>
  <si>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</si>
  <si>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</si>
  <si>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</si>
  <si>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</si>
  <si>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</si>
  <si>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</si>
  <si>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</si>
  <si>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</si>
  <si>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</si>
  <si>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</si>
  <si>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</si>
  <si>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</si>
  <si>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</si>
  <si>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</si>
  <si>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</si>
  <si>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</si>
  <si>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</si>
  <si>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</si>
  <si>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</si>
  <si>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</si>
  <si>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</si>
  <si>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</si>
  <si>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</si>
  <si>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</si>
  <si>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</si>
  <si>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</si>
  <si>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</si>
  <si>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</si>
  <si>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</si>
  <si>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</si>
  <si>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</si>
  <si>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</si>
  <si>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</si>
  <si>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</si>
  <si>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</si>
  <si>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</si>
  <si>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</si>
  <si>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</si>
  <si>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</si>
  <si>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</si>
  <si>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</si>
  <si>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</si>
  <si>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</si>
  <si>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</si>
  <si>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</si>
  <si>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</si>
  <si>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</si>
  <si>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</si>
  <si>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</si>
  <si>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</si>
  <si>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</si>
  <si>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</si>
  <si>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</si>
  <si>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</si>
  <si>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</si>
  <si>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</si>
  <si>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</si>
  <si>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</si>
  <si>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</si>
  <si>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</si>
  <si>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</si>
  <si>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</si>
  <si>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</si>
  <si>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</si>
  <si>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</si>
  <si>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</si>
  <si>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</si>
  <si>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</si>
  <si>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</si>
  <si>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</si>
  <si>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</si>
  <si>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</si>
  <si>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</si>
  <si>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</si>
  <si>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</si>
  <si>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</si>
  <si>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</si>
  <si>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</si>
  <si>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</si>
  <si>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</si>
  <si>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</si>
  <si>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</si>
  <si>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</si>
  <si>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</si>
  <si>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</si>
  <si>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</si>
  <si>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</si>
  <si>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</si>
  <si>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</si>
  <si>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</si>
  <si>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</si>
  <si>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</si>
  <si>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</si>
  <si>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</si>
  <si>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</si>
  <si>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</si>
  <si>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</si>
  <si>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</si>
  <si>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</si>
  <si>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</si>
  <si>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</si>
  <si>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</si>
  <si>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</si>
  <si>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</si>
  <si>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</si>
  <si>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</si>
  <si>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</si>
  <si>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</si>
  <si>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</si>
  <si>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</si>
  <si>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</si>
  <si>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</si>
  <si>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</si>
  <si>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</si>
  <si>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</si>
  <si>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</si>
  <si>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</si>
  <si>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</si>
  <si>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</si>
  <si>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</si>
  <si>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</si>
  <si>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</si>
  <si>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</si>
  <si>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</si>
  <si>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</si>
  <si>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</si>
  <si>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</si>
  <si>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</si>
  <si>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</si>
  <si>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</si>
  <si>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</si>
  <si>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</si>
  <si>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</si>
  <si>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</si>
  <si>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</si>
  <si>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</si>
  <si>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</si>
  <si>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</si>
  <si>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</si>
  <si>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</si>
  <si>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</si>
  <si>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</si>
  <si>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</si>
  <si>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</si>
  <si>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</si>
  <si>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</si>
  <si>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</si>
  <si>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</si>
  <si>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</si>
  <si>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</si>
  <si>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</si>
  <si>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</si>
  <si>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</si>
  <si>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</si>
  <si>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</si>
  <si>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</si>
  <si>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</si>
  <si>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</si>
  <si>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</si>
  <si>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</si>
  <si>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</si>
  <si>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</si>
  <si>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</si>
  <si>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</si>
  <si>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</si>
  <si>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</si>
  <si>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</si>
  <si>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</si>
  <si>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</si>
  <si>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</si>
  <si>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</si>
  <si>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</si>
  <si>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</si>
  <si>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</si>
  <si>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</si>
  <si>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</si>
  <si>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</si>
  <si>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</si>
  <si>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</si>
  <si>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</si>
  <si>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</si>
  <si>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</si>
  <si>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</si>
  <si>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</si>
  <si>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</si>
  <si>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</si>
  <si>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</si>
  <si>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</si>
  <si>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</si>
  <si>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</si>
  <si>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</si>
  <si>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</si>
  <si>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</si>
  <si>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</si>
  <si>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</si>
  <si>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</si>
  <si>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</si>
  <si>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</si>
  <si>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</si>
  <si>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</si>
  <si>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</si>
  <si>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</si>
  <si>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</si>
  <si>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</si>
  <si>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</si>
  <si>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</si>
  <si>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</si>
  <si>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</si>
  <si>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</si>
  <si>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</si>
  <si>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</si>
  <si>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</si>
  <si>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</si>
  <si>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</si>
  <si>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</si>
  <si>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</si>
  <si>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</si>
  <si>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</si>
  <si>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</si>
  <si>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</si>
  <si>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</si>
  <si>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</si>
  <si>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</si>
  <si>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</si>
  <si>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</si>
  <si>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</si>
  <si>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</si>
  <si>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</si>
  <si>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</si>
  <si>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</si>
  <si>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</si>
  <si>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</si>
  <si>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</si>
  <si>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</si>
  <si>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</si>
  <si>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</si>
  <si>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</si>
  <si>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</si>
  <si>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</si>
  <si>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</si>
  <si>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</si>
  <si>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</si>
  <si>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</si>
  <si>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</si>
  <si>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</si>
  <si>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</si>
  <si>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</si>
  <si>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</si>
  <si>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</si>
  <si>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</si>
  <si>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</si>
  <si>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</si>
  <si>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</si>
  <si>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</si>
  <si>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</si>
  <si>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</si>
  <si>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</si>
  <si>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</si>
  <si>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</si>
  <si>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</si>
  <si>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</si>
  <si>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</si>
  <si>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</si>
  <si>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</si>
  <si>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</si>
  <si>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</si>
  <si>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</si>
  <si>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</si>
  <si>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</si>
  <si>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</si>
  <si>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</si>
  <si>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</si>
  <si>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</si>
  <si>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</si>
  <si>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</si>
  <si>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</si>
  <si>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</si>
  <si>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</si>
  <si>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</si>
  <si>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</si>
  <si>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</si>
  <si>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</si>
  <si>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</si>
  <si>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</si>
  <si>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</si>
  <si>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</si>
  <si>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</si>
  <si>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</si>
  <si>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</si>
  <si>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</si>
  <si>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</si>
  <si>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</si>
  <si>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</si>
  <si>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</si>
  <si>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</si>
  <si>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</si>
  <si>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</si>
  <si>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</si>
  <si>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</si>
  <si>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</si>
  <si>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</si>
  <si>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</si>
  <si>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</si>
  <si>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</si>
  <si>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</si>
  <si>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</si>
  <si>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</si>
  <si>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</si>
  <si>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</si>
  <si>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</si>
  <si>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</si>
  <si>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</si>
  <si>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</si>
  <si>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</si>
  <si>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</si>
  <si>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</si>
  <si>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</si>
  <si>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</si>
  <si>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</si>
  <si>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</si>
  <si>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</si>
  <si>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</si>
  <si>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</si>
  <si>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</si>
  <si>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</si>
  <si>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</si>
  <si>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</si>
  <si>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</si>
  <si>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</si>
  <si>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</si>
  <si>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</si>
  <si>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</si>
  <si>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</si>
  <si>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</si>
  <si>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</si>
  <si>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</si>
  <si>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</si>
  <si>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</si>
  <si>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</si>
  <si>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</si>
  <si>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</si>
  <si>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</si>
  <si>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</si>
  <si>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</si>
  <si>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</si>
  <si>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</si>
  <si>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</si>
  <si>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</si>
  <si>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</si>
  <si>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</si>
  <si>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</si>
  <si>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</si>
  <si>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</si>
  <si>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</si>
  <si>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</si>
  <si>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</si>
  <si>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</si>
  <si>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</si>
  <si>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</si>
  <si>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</si>
  <si>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</si>
  <si>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</si>
  <si>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</si>
  <si>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</si>
  <si>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</si>
  <si>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</si>
  <si>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</si>
  <si>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</si>
  <si>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</si>
  <si>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</si>
  <si>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</si>
  <si>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</si>
  <si>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</si>
  <si>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</si>
  <si>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</si>
  <si>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</si>
  <si>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</si>
  <si>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</si>
  <si>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</si>
  <si>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</si>
  <si>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</si>
  <si>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</si>
  <si>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</si>
  <si>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</si>
  <si>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</si>
  <si>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</si>
  <si>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</si>
  <si>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</si>
  <si>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</si>
  <si>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</si>
  <si>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</si>
  <si>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</si>
  <si>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</si>
  <si>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</si>
  <si>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</si>
  <si>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</si>
  <si>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</si>
  <si>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</si>
  <si>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</si>
  <si>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</si>
  <si>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</si>
  <si>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</si>
  <si>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</si>
  <si>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</si>
  <si>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</si>
  <si>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</si>
  <si>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</si>
  <si>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</si>
  <si>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</si>
  <si>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</si>
  <si>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</si>
  <si>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</si>
  <si>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</si>
  <si>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</si>
  <si>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</si>
  <si>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</si>
  <si>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</si>
  <si>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</si>
  <si>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</si>
  <si>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</si>
  <si>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</si>
  <si>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</si>
  <si>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</si>
  <si>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</si>
  <si>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</si>
  <si>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</si>
  <si>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</si>
  <si>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</si>
  <si>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</si>
  <si>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</si>
  <si>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</si>
  <si>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</si>
  <si>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</si>
  <si>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</si>
  <si>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</si>
  <si>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</si>
  <si>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</si>
  <si>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</si>
  <si>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</si>
  <si>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</si>
  <si>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</si>
  <si>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</si>
  <si>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</si>
  <si>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</si>
  <si>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</si>
  <si>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</si>
  <si>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</si>
  <si>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</si>
  <si>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</si>
  <si>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</si>
  <si>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</si>
  <si>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</si>
  <si>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</si>
  <si>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</si>
  <si>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</si>
  <si>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</si>
  <si>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</si>
  <si>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</si>
  <si>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</si>
  <si>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</si>
  <si>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</si>
  <si>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</si>
  <si>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</si>
  <si>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</si>
  <si>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</si>
  <si>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</si>
  <si>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</si>
  <si>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</si>
  <si>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</si>
  <si>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</si>
  <si>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</si>
  <si>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</si>
  <si>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</si>
  <si>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</si>
  <si>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</si>
  <si>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</si>
  <si>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</si>
  <si>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</si>
  <si>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</si>
  <si>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</si>
  <si>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</si>
  <si>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</si>
  <si>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</si>
  <si>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</si>
  <si>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</si>
  <si>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</si>
  <si>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</si>
  <si>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</si>
  <si>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</si>
  <si>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</si>
  <si>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</si>
  <si>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</si>
  <si>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</si>
  <si>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</si>
  <si>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</si>
  <si>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</si>
  <si>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</si>
  <si>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</si>
  <si>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</si>
  <si>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</si>
  <si>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</si>
  <si>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</si>
  <si>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</si>
  <si>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</si>
  <si>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</si>
  <si>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</si>
  <si>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</si>
  <si>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</si>
  <si>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</si>
  <si>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</si>
  <si>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</si>
  <si>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</si>
  <si>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</si>
  <si>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</si>
  <si>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</si>
  <si>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</si>
  <si>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</si>
  <si>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</si>
  <si>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</si>
  <si>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</si>
  <si>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</si>
  <si>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</si>
  <si>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</si>
  <si>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</si>
  <si>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</si>
  <si>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</si>
  <si>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</si>
  <si>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</si>
  <si>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</si>
  <si>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</si>
  <si>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</si>
  <si>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</si>
  <si>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</si>
  <si>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</si>
  <si>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</si>
  <si>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</si>
  <si>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</si>
  <si>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</si>
  <si>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</si>
  <si>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</si>
  <si>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</si>
  <si>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</si>
  <si>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</si>
  <si>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</si>
  <si>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</si>
  <si>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</si>
  <si>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</si>
  <si>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</si>
  <si>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</si>
  <si>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</si>
  <si>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</si>
  <si>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</si>
  <si>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</si>
  <si>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</si>
  <si>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</si>
  <si>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</si>
  <si>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</si>
  <si>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</si>
  <si>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</si>
  <si>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</si>
  <si>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</si>
  <si>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</si>
  <si>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</si>
  <si>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</si>
  <si>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</si>
  <si>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</si>
  <si>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</si>
  <si>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</si>
  <si>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</si>
  <si>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</si>
  <si>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</si>
  <si>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</si>
  <si>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</si>
  <si>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</si>
  <si>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</si>
  <si>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</si>
  <si>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</si>
  <si>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</si>
  <si>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</si>
  <si>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</si>
  <si>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</si>
  <si>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</si>
  <si>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</si>
  <si>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</si>
  <si>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</si>
  <si>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</si>
  <si>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</si>
  <si>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</si>
  <si>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</si>
  <si>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</si>
  <si>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</si>
  <si>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</si>
  <si>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</si>
  <si>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</si>
  <si>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</si>
  <si>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</si>
  <si>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</si>
  <si>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</si>
  <si>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</si>
  <si>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</si>
  <si>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</si>
  <si>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</si>
  <si>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</si>
  <si>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</si>
  <si>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</si>
  <si>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</si>
  <si>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</si>
  <si>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</si>
  <si>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</si>
  <si>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</si>
  <si>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</si>
  <si>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</si>
  <si>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</si>
  <si>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</si>
  <si>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</si>
  <si>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</si>
  <si>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</si>
  <si>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</si>
  <si>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</si>
  <si>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</si>
  <si>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</si>
  <si>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</si>
  <si>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</si>
  <si>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</si>
  <si>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</si>
  <si>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</si>
  <si>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</si>
  <si>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</si>
  <si>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</si>
  <si>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</si>
  <si>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</si>
  <si>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</si>
  <si>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</si>
  <si>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</si>
  <si>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</si>
  <si>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</si>
  <si>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</si>
  <si>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</si>
  <si>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</si>
  <si>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</si>
  <si>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</si>
  <si>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</si>
  <si>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</si>
  <si>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</si>
  <si>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</si>
  <si>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</si>
  <si>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</si>
  <si>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</si>
  <si>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</si>
  <si>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</si>
  <si>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</si>
  <si>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</si>
  <si>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</si>
  <si>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</si>
  <si>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</si>
  <si>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</si>
  <si>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</si>
  <si>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</si>
  <si>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</si>
  <si>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</si>
  <si>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</si>
  <si>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</si>
  <si>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</si>
  <si>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</si>
  <si>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</si>
  <si>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</si>
  <si>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</si>
  <si>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</si>
  <si>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</si>
  <si>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</si>
  <si>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</si>
  <si>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</si>
  <si>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</si>
  <si>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</si>
  <si>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</si>
  <si>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</si>
  <si>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</si>
  <si>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</si>
  <si>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</si>
  <si>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</si>
  <si>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</si>
  <si>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</si>
  <si>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</si>
  <si>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</si>
  <si>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</si>
  <si>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</si>
  <si>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</si>
  <si>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</si>
  <si>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</si>
  <si>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</si>
  <si>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</si>
  <si>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</si>
  <si>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</si>
  <si>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</si>
  <si>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</si>
  <si>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</si>
  <si>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</si>
  <si>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</si>
  <si>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</si>
  <si>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</si>
  <si>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</si>
  <si>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</si>
  <si>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</si>
  <si>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</si>
  <si>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</si>
  <si>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</si>
  <si>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</si>
  <si>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</si>
  <si>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</si>
  <si>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</si>
  <si>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</si>
  <si>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</si>
  <si>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</si>
  <si>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</si>
  <si>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</si>
  <si>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</si>
  <si>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</si>
  <si>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</si>
  <si>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</si>
  <si>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</si>
  <si>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</si>
  <si>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</si>
  <si>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</si>
  <si>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</si>
  <si>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</si>
  <si>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</si>
  <si>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</si>
  <si>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</si>
  <si>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</si>
  <si>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</si>
  <si>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</si>
  <si>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</si>
  <si>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</si>
  <si>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</si>
  <si>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</si>
  <si>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</si>
  <si>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</si>
  <si>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</si>
  <si>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</si>
  <si>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</si>
  <si>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</si>
  <si>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</si>
  <si>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</si>
  <si>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</si>
  <si>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</si>
  <si>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</si>
  <si>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</si>
  <si>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</si>
  <si>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</si>
  <si>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</si>
  <si>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</si>
  <si>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</si>
  <si>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</si>
  <si>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</si>
  <si>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</si>
  <si>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</si>
  <si>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</si>
  <si>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</si>
  <si>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</si>
  <si>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</si>
  <si>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</si>
  <si>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</si>
  <si>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</si>
  <si>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</si>
  <si>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</si>
  <si>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</si>
  <si>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</si>
  <si>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</si>
  <si>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</si>
  <si>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</si>
  <si>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</si>
  <si>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</si>
  <si>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</si>
  <si>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</si>
  <si>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</si>
  <si>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</si>
  <si>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</si>
  <si>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</si>
  <si>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</si>
  <si>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</si>
  <si>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</si>
  <si>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</si>
  <si>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</si>
  <si>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</si>
  <si>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</si>
  <si>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</si>
  <si>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</si>
  <si>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</si>
  <si>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</si>
  <si>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</si>
  <si>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</si>
  <si>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</si>
  <si>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</si>
  <si>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</si>
  <si>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</si>
  <si>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</si>
  <si>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</si>
  <si>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</si>
  <si>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</si>
  <si>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</si>
  <si>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</si>
  <si>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</si>
  <si>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</si>
  <si>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</si>
  <si>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</si>
  <si>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</si>
  <si>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</si>
  <si>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</si>
  <si>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</si>
  <si>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</si>
  <si>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</si>
  <si>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</si>
  <si>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</si>
  <si>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</si>
  <si>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</si>
  <si>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</si>
  <si>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</si>
  <si>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</si>
  <si>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</si>
  <si>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</si>
  <si>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</si>
  <si>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</si>
  <si>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</si>
  <si>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</si>
  <si>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08:48/</t>
  </si>
  <si>
    <t>ZJC1/ZJC120/120125</t>
  </si>
  <si>
    <t>Prev. macro 1 09h</t>
  </si>
  <si>
    <t>Macro 1 07:42/</t>
  </si>
  <si>
    <t>Turma pronta 08:49/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</si>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</sst>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Q1" activePane="topRight" state="frozen"/>
      <selection pane="topRight" activeCell="AW400" sqref="AW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 t="s">
        <v>1919</v>
      </c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1920</v>
      </c>
      <c r="W387" s="118" t="s">
        <v>1921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1922</v>
      </c>
      <c r="BK387" s="20" t="s">
        <v>1923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1924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1925</v>
      </c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1926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1927</v>
      </c>
      <c r="BK391" s="19" t="s">
        <v>1928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1929</v>
      </c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1930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1932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1933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0.34861111111111109</v>
      </c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ERRO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1934</v>
      </c>
      <c r="BL398" s="18"/>
      <c r="BM398" s="145"/>
      <c r="BN398" s="144"/>
      <c r="BO398" s="145"/>
      <c r="BP398" s="169"/>
      <c r="BQ398" s="14" t="e">
        <f>IF(AND(BR398&lt;1,BS398&lt;1),"Produção e Intervalo",IF(BR398&lt;1,"Intervalo",IF(BS398&lt;1,"Produção","Aderente")))</f>
        <v>#VALUE!</v>
      </c>
      <c r="BR398" s="22" t="e">
        <f>IF(OR(B398="",F398=""),"*",AY398/P398)</f>
        <v>#VALUE!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0.34861111111111109</v>
      </c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ERRO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1934</v>
      </c>
      <c r="BL399" s="18"/>
      <c r="BM399" s="145"/>
      <c r="BN399" s="144"/>
      <c r="BO399" s="145"/>
      <c r="BP399" s="169"/>
      <c r="BQ399" s="14" t="e">
        <f>IF(AND(BR399&lt;1,BS399&lt;1),"Produção e Intervalo",IF(BR399&lt;1,"Intervalo",IF(BS399&lt;1,"Produção","Aderente")))</f>
        <v>#VALUE!</v>
      </c>
      <c r="BR399" s="22" t="e">
        <f>IF(OR(B399="",F399=""),"*",AY399/P399)</f>
        <v>#VALUE!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1935</v>
      </c>
      <c r="BK400" s="19" t="s">
        <v>1935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1936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1937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1938</v>
      </c>
      <c r="BK403" s="19" t="s">
        <v>1939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1939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1940</v>
      </c>
      <c r="N404" s="142" t="s">
        <v>1941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1927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1942</v>
      </c>
      <c r="N405" s="142" t="s">
        <v>1943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1944</v>
      </c>
      <c r="W405" s="118" t="s">
        <v>1945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1946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1947</v>
      </c>
      <c r="V1" s="295"/>
      <c r="W1" s="295"/>
    </row>
    <row r="2" spans="1:23" s="92" customFormat="1">
      <c r="A2" s="95" t="s">
        <v>1948</v>
      </c>
      <c r="B2" s="95" t="s">
        <v>1949</v>
      </c>
      <c r="C2" s="95" t="s">
        <v>511</v>
      </c>
      <c r="D2" s="96" t="s">
        <v>1063</v>
      </c>
      <c r="E2" s="96" t="s">
        <v>1064</v>
      </c>
      <c r="F2" s="96" t="s">
        <v>1950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1951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1952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1953</v>
      </c>
      <c r="D5" s="297"/>
      <c r="E5" s="297"/>
      <c r="F5" s="297"/>
      <c r="G5" s="297"/>
      <c r="H5" s="297"/>
      <c r="I5" s="297"/>
      <c r="J5" s="298"/>
      <c r="K5" s="299" t="s">
        <v>1954</v>
      </c>
      <c r="L5" s="300"/>
      <c r="M5" s="300"/>
      <c r="N5" s="300"/>
      <c r="O5" s="301" t="s">
        <v>1955</v>
      </c>
      <c r="P5" s="302"/>
    </row>
    <row r="6" spans="1:16" s="82" customFormat="1" ht="15" customHeight="1">
      <c r="A6" s="74" t="s">
        <v>1950</v>
      </c>
      <c r="B6" s="83" t="s">
        <v>1949</v>
      </c>
      <c r="C6" s="84" t="s">
        <v>1063</v>
      </c>
      <c r="D6" s="85" t="s">
        <v>1064</v>
      </c>
      <c r="E6" s="84" t="s">
        <v>1956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1957</v>
      </c>
      <c r="M6" s="88" t="s">
        <v>710</v>
      </c>
      <c r="N6" s="89" t="s">
        <v>1058</v>
      </c>
      <c r="O6" s="225" t="s">
        <v>1101</v>
      </c>
      <c r="P6" s="150" t="s">
        <v>1958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1959</v>
      </c>
      <c r="C2" s="135" t="s">
        <v>1048</v>
      </c>
      <c r="D2" s="84" t="s">
        <v>1050</v>
      </c>
      <c r="E2" s="84" t="s">
        <v>1960</v>
      </c>
      <c r="F2" s="112" t="s">
        <v>1961</v>
      </c>
      <c r="G2" s="84" t="s">
        <v>1962</v>
      </c>
      <c r="H2" s="84" t="s">
        <v>1963</v>
      </c>
      <c r="I2" s="84" t="s">
        <v>1964</v>
      </c>
      <c r="J2" s="84" t="s">
        <v>1965</v>
      </c>
      <c r="K2" s="86" t="s">
        <v>1966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2025-10-28T12:08:07Z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