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48" documentId="8_{B6337239-1A00-434D-AAD0-422EA1FEB5AE}" xr6:coauthVersionLast="47" xr6:coauthVersionMax="47" xr10:uidLastSave="{A64BCA63-5F88-4DBB-AE2D-8D94084E94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5" i="12" l="1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34" i="1"/>
  <c r="BT533" i="1"/>
  <c r="BT530" i="1"/>
  <c r="BT529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<sst xmlns="http://schemas.openxmlformats.org/spreadsheetml/2006/main" count="12405" uniqueCount="1819">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</sst>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45" activePane="bottomRight" state="frozen"/>
      <selection pane="bottomRight" activeCell="AU550" sqref="AU5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</row>
    <row r="551" spans="1:71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</row>
    <row r="562" spans="1:71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1749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1750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1750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4" operator="equal">
      <formula>"OPORTUNIDADE"</formula>
    </cfRule>
  </conditionalFormatting>
  <conditionalFormatting sqref="AZ6:AZ523">
    <cfRule type="expression" dxfId="98" priority="18549">
      <formula>$BU6=1</formula>
    </cfRule>
  </conditionalFormatting>
  <conditionalFormatting sqref="BQ6:BQ600">
    <cfRule type="cellIs" dxfId="97" priority="18560" operator="equal">
      <formula>"Produção e Intervalo"</formula>
    </cfRule>
    <cfRule type="cellIs" dxfId="96" priority="18561" operator="equal">
      <formula>"Aderente"</formula>
    </cfRule>
    <cfRule type="cellIs" dxfId="95" priority="18562" operator="equal">
      <formula>"Intervalo"</formula>
    </cfRule>
    <cfRule type="cellIs" dxfId="94" priority="18563" operator="equal">
      <formula>"Produção"</formula>
    </cfRule>
    <cfRule type="cellIs" dxfId="93" priority="18564" operator="equal">
      <formula>"ERRO"</formula>
    </cfRule>
  </conditionalFormatting>
  <conditionalFormatting sqref="BR6:BS600">
    <cfRule type="cellIs" dxfId="92" priority="18542" operator="equal">
      <formula>"*"</formula>
    </cfRule>
    <cfRule type="cellIs" dxfId="91" priority="18543" operator="greaterThanOrEqual">
      <formula>1</formula>
    </cfRule>
    <cfRule type="cellIs" dxfId="90" priority="1854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0" operator="equal">
      <formula>"NÃO"</formula>
    </cfRule>
    <cfRule type="cellIs" dxfId="88" priority="18491" operator="equal">
      <formula>"SIM"</formula>
    </cfRule>
  </conditionalFormatting>
  <conditionalFormatting sqref="X478 X480 X483 X488:X489 X499 X506 X511:X512 X517 X520:X521">
    <cfRule type="cellIs" dxfId="87" priority="18489" operator="equal">
      <formula>"OPORTUNIDADE"</formula>
    </cfRule>
  </conditionalFormatting>
  <conditionalFormatting sqref="Z476:Z480 Z487:Z489 Z483:Z484 Z492 Z496:Z499 Z517 Z519:Z523 Z501:Z515">
    <cfRule type="cellIs" dxfId="86" priority="18487" operator="equal">
      <formula>"NÃO"</formula>
    </cfRule>
    <cfRule type="cellIs" dxfId="85" priority="18488" operator="equal">
      <formula>"SIM"</formula>
    </cfRule>
  </conditionalFormatting>
  <conditionalFormatting sqref="Z476:Z480 Z487:Z489 Z483:Z484 Z492 Z496:Z499 Z517 Z519:Z523 Z501:Z515">
    <cfRule type="cellIs" dxfId="84" priority="18486" operator="equal">
      <formula>"OPORTUNIDADE"</formula>
    </cfRule>
  </conditionalFormatting>
  <conditionalFormatting sqref="Y1048576">
    <cfRule type="cellIs" dxfId="83" priority="18371" operator="equal">
      <formula>"OPORTUNIDADE"</formula>
    </cfRule>
  </conditionalFormatting>
  <conditionalFormatting sqref="Y1048576">
    <cfRule type="cellIs" dxfId="82" priority="18369" operator="equal">
      <formula>"NÃO"</formula>
    </cfRule>
    <cfRule type="cellIs" dxfId="81" priority="18370" operator="equal">
      <formula>"SIM"</formula>
    </cfRule>
  </conditionalFormatting>
  <conditionalFormatting sqref="Z524:Z549">
    <cfRule type="cellIs" dxfId="80" priority="18106" operator="equal">
      <formula>"OPORTUNIDADE"</formula>
    </cfRule>
  </conditionalFormatting>
  <conditionalFormatting sqref="Z524:Z549">
    <cfRule type="cellIs" dxfId="79" priority="18104" operator="equal">
      <formula>"NÃO"</formula>
    </cfRule>
    <cfRule type="cellIs" dxfId="78" priority="18105" operator="equal">
      <formula>"SIM"</formula>
    </cfRule>
  </conditionalFormatting>
  <conditionalFormatting sqref="Z550">
    <cfRule type="cellIs" dxfId="77" priority="18089" operator="equal">
      <formula>"NÃO"</formula>
    </cfRule>
    <cfRule type="cellIs" dxfId="76" priority="18090" operator="equal">
      <formula>"SIM"</formula>
    </cfRule>
  </conditionalFormatting>
  <conditionalFormatting sqref="Z550">
    <cfRule type="cellIs" dxfId="75" priority="18088" operator="equal">
      <formula>"OPORTUNIDADE"</formula>
    </cfRule>
  </conditionalFormatting>
  <conditionalFormatting sqref="BI550">
    <cfRule type="iconSet" priority="180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08">
      <formula>$BU493=1</formula>
    </cfRule>
  </conditionalFormatting>
  <conditionalFormatting sqref="AZ526:AZ550">
    <cfRule type="expression" dxfId="73" priority="18868">
      <formula>$BU498=1</formula>
    </cfRule>
  </conditionalFormatting>
  <conditionalFormatting sqref="BI524:BI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1">
      <iconSet showValue="0">
        <cfvo type="percent" val="0"/>
        <cfvo type="num" val="1"/>
        <cfvo type="num" val="1" gte="0"/>
      </iconSet>
    </cfRule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1" operator="equal">
      <formula>"OPORTUNIDADE"</formula>
    </cfRule>
  </conditionalFormatting>
  <conditionalFormatting sqref="Y158">
    <cfRule type="cellIs" dxfId="71" priority="139" operator="equal">
      <formula>"NÃO"</formula>
    </cfRule>
    <cfRule type="cellIs" dxfId="70" priority="140" operator="equal">
      <formula>"SIM"</formula>
    </cfRule>
  </conditionalFormatting>
  <conditionalFormatting sqref="BO6:BO208 BO528:BO537 BO210:BO526 BO539:BO600">
    <cfRule type="iconSet" priority="1893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1">
      <iconSet showValue="0">
        <cfvo type="percent" val="0"/>
        <cfvo type="num" val="1"/>
        <cfvo type="num" val="1" gte="0"/>
      </iconSet>
    </cfRule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5" operator="equal">
      <formula>"OPORTUNIDADE"</formula>
    </cfRule>
  </conditionalFormatting>
  <conditionalFormatting sqref="Y560">
    <cfRule type="cellIs" dxfId="68" priority="13" operator="equal">
      <formula>"NÃO"</formula>
    </cfRule>
    <cfRule type="cellIs" dxfId="67" priority="14" operator="equal">
      <formula>"SIM"</formula>
    </cfRule>
  </conditionalFormatting>
  <conditionalFormatting sqref="Y561:Y564">
    <cfRule type="cellIs" dxfId="66" priority="9" operator="equal">
      <formula>"OPORTUNIDADE"</formula>
    </cfRule>
  </conditionalFormatting>
  <conditionalFormatting sqref="Y561:Y564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67:Y569">
    <cfRule type="cellIs" dxfId="63" priority="6" operator="equal">
      <formula>"OPORTUNIDADE"</formula>
    </cfRule>
  </conditionalFormatting>
  <conditionalFormatting sqref="Y567:Y56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67:Y569">
    <cfRule type="cellIs" dxfId="60" priority="3" operator="equal">
      <formula>"OPORTUNIDADE"</formula>
    </cfRule>
  </conditionalFormatting>
  <conditionalFormatting sqref="Y567:Y56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1752</v>
      </c>
      <c r="E3" s="309" t="s">
        <v>1753</v>
      </c>
      <c r="F3" s="309" t="s">
        <v>1754</v>
      </c>
      <c r="G3" s="314" t="s">
        <v>1755</v>
      </c>
      <c r="H3" s="309" t="s">
        <v>1756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1757</v>
      </c>
      <c r="E5" s="311">
        <v>46013</v>
      </c>
      <c r="F5" s="310">
        <v>7000</v>
      </c>
      <c r="G5" s="315" t="s">
        <v>1758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1759</v>
      </c>
      <c r="G6" s="315" t="s">
        <v>1758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1760</v>
      </c>
      <c r="G7" s="316" t="s">
        <v>1761</v>
      </c>
      <c r="H7" s="312" t="s">
        <v>1762</v>
      </c>
    </row>
    <row r="8" spans="3:8">
      <c r="C8" s="310" t="s">
        <v>543</v>
      </c>
      <c r="D8" s="310">
        <v>7663</v>
      </c>
      <c r="E8" s="311">
        <v>46008</v>
      </c>
      <c r="F8" s="310" t="s">
        <v>1763</v>
      </c>
      <c r="G8" s="315" t="s">
        <v>1764</v>
      </c>
      <c r="H8" s="310" t="s">
        <v>1765</v>
      </c>
    </row>
    <row r="9" spans="3:8">
      <c r="C9" s="310" t="s">
        <v>463</v>
      </c>
      <c r="D9" s="310" t="s">
        <v>1766</v>
      </c>
      <c r="E9" s="311">
        <v>45993</v>
      </c>
      <c r="F9" s="310">
        <v>12000</v>
      </c>
      <c r="G9" s="315" t="s">
        <v>1767</v>
      </c>
      <c r="H9" s="310"/>
    </row>
    <row r="10" spans="3:8" ht="29.25">
      <c r="C10" s="310" t="s">
        <v>463</v>
      </c>
      <c r="D10" s="310" t="s">
        <v>1768</v>
      </c>
      <c r="E10" s="311">
        <v>45993</v>
      </c>
      <c r="F10" s="310">
        <v>9000</v>
      </c>
      <c r="G10" s="315" t="s">
        <v>1769</v>
      </c>
      <c r="H10" s="310"/>
    </row>
    <row r="11" spans="3:8" ht="29.25">
      <c r="C11" s="310" t="s">
        <v>463</v>
      </c>
      <c r="D11" s="310" t="s">
        <v>1770</v>
      </c>
      <c r="E11" s="311">
        <v>45993</v>
      </c>
      <c r="F11" s="310">
        <v>10000</v>
      </c>
      <c r="G11" s="315" t="s">
        <v>1769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1771</v>
      </c>
      <c r="G12" s="315" t="s">
        <v>1772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1774</v>
      </c>
      <c r="C4" s="314" t="s">
        <v>1775</v>
      </c>
      <c r="D4" s="314" t="s">
        <v>1776</v>
      </c>
      <c r="E4" s="314" t="s">
        <v>1777</v>
      </c>
      <c r="F4" s="314" t="s">
        <v>8</v>
      </c>
      <c r="G4" s="314" t="s">
        <v>1778</v>
      </c>
    </row>
    <row r="5" spans="2:8">
      <c r="B5" s="317" t="s">
        <v>1153</v>
      </c>
      <c r="C5" s="317">
        <v>314978</v>
      </c>
      <c r="D5" s="317" t="s">
        <v>1779</v>
      </c>
      <c r="E5" s="317" t="s">
        <v>541</v>
      </c>
      <c r="F5" s="317" t="s">
        <v>101</v>
      </c>
      <c r="G5" s="318">
        <v>46143</v>
      </c>
    </row>
    <row r="6" spans="2:8">
      <c r="B6" s="317" t="s">
        <v>1780</v>
      </c>
      <c r="C6" s="317">
        <v>256790</v>
      </c>
      <c r="D6" s="317" t="s">
        <v>1781</v>
      </c>
      <c r="E6" s="317" t="s">
        <v>541</v>
      </c>
      <c r="F6" s="317" t="s">
        <v>1782</v>
      </c>
      <c r="G6" s="318">
        <v>45992</v>
      </c>
    </row>
    <row r="7" spans="2:8">
      <c r="B7" s="317" t="s">
        <v>1783</v>
      </c>
      <c r="C7" s="317">
        <v>265193</v>
      </c>
      <c r="D7" s="317" t="s">
        <v>1784</v>
      </c>
      <c r="E7" s="317" t="s">
        <v>542</v>
      </c>
      <c r="F7" s="317" t="s">
        <v>1500</v>
      </c>
      <c r="G7" s="317" t="s">
        <v>1785</v>
      </c>
    </row>
    <row r="8" spans="2:8">
      <c r="B8" s="317" t="s">
        <v>1786</v>
      </c>
      <c r="C8" s="317">
        <v>293716</v>
      </c>
      <c r="D8" s="317" t="s">
        <v>1787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1788</v>
      </c>
      <c r="C9" s="317">
        <v>257258</v>
      </c>
      <c r="D9" s="317" t="s">
        <v>1789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1790</v>
      </c>
      <c r="C10" s="317">
        <v>371147</v>
      </c>
      <c r="D10" s="317" t="s">
        <v>1791</v>
      </c>
      <c r="E10" s="317" t="s">
        <v>543</v>
      </c>
      <c r="F10" s="317" t="s">
        <v>144</v>
      </c>
      <c r="G10" s="317" t="s">
        <v>1785</v>
      </c>
    </row>
    <row r="11" spans="2:8">
      <c r="B11" s="317" t="s">
        <v>1792</v>
      </c>
      <c r="C11" s="317">
        <v>259230</v>
      </c>
      <c r="D11" s="317" t="s">
        <v>1793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1794</v>
      </c>
      <c r="C12" s="317">
        <v>370705</v>
      </c>
      <c r="D12" s="317"/>
      <c r="E12" s="317" t="s">
        <v>543</v>
      </c>
      <c r="F12" s="317" t="s">
        <v>144</v>
      </c>
      <c r="G12" s="317" t="s">
        <v>1785</v>
      </c>
    </row>
    <row r="13" spans="2:8">
      <c r="B13" s="317" t="s">
        <v>1795</v>
      </c>
      <c r="C13" s="317">
        <v>258542</v>
      </c>
      <c r="D13" s="317" t="s">
        <v>1796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1797</v>
      </c>
      <c r="C14" s="317">
        <v>257050</v>
      </c>
      <c r="D14" s="317" t="s">
        <v>1798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1799</v>
      </c>
      <c r="D5" s="382"/>
      <c r="E5" s="382"/>
      <c r="F5" s="382"/>
      <c r="G5" s="382"/>
      <c r="H5" s="382"/>
      <c r="I5" s="382"/>
      <c r="J5" s="383"/>
      <c r="K5" s="384" t="s">
        <v>1800</v>
      </c>
      <c r="L5" s="385"/>
      <c r="M5" s="385"/>
      <c r="N5" s="385"/>
      <c r="O5" s="386" t="s">
        <v>1801</v>
      </c>
      <c r="P5" s="387"/>
      <c r="Q5" s="388"/>
    </row>
    <row r="6" spans="1:17" s="94" customFormat="1" ht="15.75" customHeight="1">
      <c r="A6" s="88" t="s">
        <v>1802</v>
      </c>
      <c r="B6" s="95" t="s">
        <v>1803</v>
      </c>
      <c r="C6" s="96" t="s">
        <v>874</v>
      </c>
      <c r="D6" s="97" t="s">
        <v>875</v>
      </c>
      <c r="E6" s="96" t="s">
        <v>1804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1805</v>
      </c>
      <c r="M6" s="139" t="s">
        <v>335</v>
      </c>
      <c r="N6" s="140" t="s">
        <v>869</v>
      </c>
      <c r="O6" s="234" t="s">
        <v>912</v>
      </c>
      <c r="P6" s="157"/>
      <c r="Q6" s="190" t="s">
        <v>1806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1807</v>
      </c>
      <c r="W1" s="394"/>
      <c r="X1" s="394"/>
      <c r="Y1" s="104"/>
    </row>
    <row r="2" spans="1:25" s="101" customFormat="1" ht="11.25" customHeight="1">
      <c r="A2" s="105" t="s">
        <v>1808</v>
      </c>
      <c r="B2" s="105" t="s">
        <v>1803</v>
      </c>
      <c r="C2" s="105" t="s">
        <v>313</v>
      </c>
      <c r="D2" s="106" t="s">
        <v>874</v>
      </c>
      <c r="E2" s="106" t="s">
        <v>875</v>
      </c>
      <c r="F2" s="106" t="s">
        <v>1802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1809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1810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1811</v>
      </c>
      <c r="C2" s="96" t="s">
        <v>859</v>
      </c>
      <c r="D2" s="96" t="s">
        <v>861</v>
      </c>
      <c r="E2" s="96" t="s">
        <v>1812</v>
      </c>
      <c r="F2" s="96" t="s">
        <v>1813</v>
      </c>
      <c r="G2" s="96" t="s">
        <v>1814</v>
      </c>
      <c r="H2" s="96" t="s">
        <v>1815</v>
      </c>
      <c r="I2" s="96" t="s">
        <v>1816</v>
      </c>
      <c r="J2" s="96" t="s">
        <v>1817</v>
      </c>
      <c r="K2" s="131" t="s">
        <v>1818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2025-12-25T11:32:49Z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