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82" documentId="120_S{118792C3-22EF-5104-A093-F22BFE3913F3}" xr6:coauthVersionLast="47" xr6:coauthVersionMax="47" xr10:uidLastSave="{A89DF25E-F14A-4D73-8586-802274C7729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<sst xmlns="http://schemas.openxmlformats.org/spreadsheetml/2006/main" count="6634" uniqueCount="1467">
  <si>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</si>
  <si>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</si>
  <si>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</si>
  <si>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</si>
  <si>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</si>
  <si>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</si>
  <si>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</si>
  <si>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</si>
  <si>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</si>
  <si>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</si>
  <si>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</si>
  <si>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</si>
  <si>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</si>
  <si>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</si>
  <si>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</si>
  <si>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</si>
  <si>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</si>
  <si>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</si>
  <si>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</si>
  <si>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</si>
  <si>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</si>
  <si>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</si>
  <si>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</si>
  <si>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</si>
  <si>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</si>
  <si>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</si>
  <si>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</si>
  <si>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</si>
  <si>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</si>
  <si>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</si>
  <si>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</si>
  <si>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</si>
  <si>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</si>
  <si>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</si>
  <si>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</si>
  <si>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</si>
  <si>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</si>
  <si>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</si>
  <si>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</si>
  <si>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</si>
  <si>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</si>
  <si>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</si>
  <si>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</si>
  <si>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</si>
  <si>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</si>
  <si>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</si>
  <si>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</si>
  <si>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</si>
  <si>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</si>
  <si>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</si>
  <si>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</si>
  <si>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</si>
  <si>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</si>
  <si>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</si>
  <si>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</si>
  <si>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</si>
  <si>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</si>
  <si>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</si>
  <si>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</si>
  <si>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</si>
  <si>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</si>
  <si>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</si>
  <si>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</si>
  <si>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</si>
  <si>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</si>
  <si>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</si>
  <si>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</si>
  <si>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</si>
  <si>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</si>
  <si>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</si>
  <si>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</si>
  <si>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</si>
  <si>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</si>
  <si>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</si>
  <si>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</si>
  <si>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</si>
  <si>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</si>
  <si>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</si>
  <si>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</si>
  <si>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</si>
  <si>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</si>
  <si>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</si>
  <si>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</si>
  <si>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</si>
  <si>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</si>
  <si>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</si>
  <si>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</si>
  <si>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</si>
  <si>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</si>
  <si>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</si>
  <si>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</si>
  <si>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</si>
  <si>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</si>
  <si>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</si>
  <si>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</si>
  <si>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</si>
  <si>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</si>
  <si>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</si>
  <si>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</si>
  <si>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</si>
  <si>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</si>
  <si>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</si>
  <si>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</si>
  <si>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</si>
  <si>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</si>
  <si>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</si>
  <si>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</si>
  <si>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</si>
  <si>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</si>
  <si>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</si>
  <si>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</si>
  <si>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</si>
  <si>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</si>
  <si>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</si>
  <si>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</si>
  <si>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</si>
  <si>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</si>
  <si>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</si>
  <si>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</si>
  <si>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</si>
  <si>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</si>
  <si>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</si>
  <si>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</si>
  <si>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</si>
  <si>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</si>
  <si>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</si>
  <si>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</si>
  <si>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</si>
  <si>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</si>
  <si>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</si>
  <si>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</si>
  <si>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</si>
  <si>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</si>
  <si>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</si>
  <si>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</si>
  <si>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</si>
  <si>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</si>
  <si>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</si>
  <si>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</si>
  <si>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</si>
  <si>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</si>
  <si>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</si>
  <si>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</si>
  <si>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</si>
  <si>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</si>
  <si>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</si>
  <si>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</si>
  <si>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</si>
  <si>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</si>
  <si>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</si>
  <si>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</si>
  <si>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</si>
  <si>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</si>
  <si>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</si>
  <si>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</si>
  <si>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</si>
  <si>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</si>
  <si>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</si>
  <si>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</si>
  <si>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</si>
  <si>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</si>
  <si>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</si>
  <si>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</si>
  <si>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</si>
  <si>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</si>
  <si>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</si>
  <si>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</si>
  <si>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</si>
  <si>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</si>
  <si>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</si>
  <si>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</si>
  <si>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</si>
  <si>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</si>
  <si>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</si>
  <si>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</si>
  <si>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</si>
  <si>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</si>
  <si>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</si>
  <si>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</si>
  <si>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</si>
  <si>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</si>
  <si>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</si>
  <si>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</si>
  <si>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</si>
  <si>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</si>
  <si>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</si>
  <si>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</si>
  <si>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</si>
  <si>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</si>
  <si>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</si>
  <si>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</si>
  <si>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</si>
  <si>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</si>
  <si>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</si>
  <si>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</si>
  <si>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</si>
  <si>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</si>
  <si>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</si>
  <si>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</si>
  <si>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</si>
  <si>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</si>
  <si>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</si>
  <si>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</si>
  <si>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</si>
  <si>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</si>
  <si>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</si>
  <si>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</si>
  <si>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</si>
  <si>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</si>
  <si>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</si>
  <si>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</si>
  <si>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</si>
  <si>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</si>
  <si>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</si>
  <si>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</si>
  <si>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</si>
  <si>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</si>
  <si>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</si>
  <si>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</si>
  <si>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</si>
  <si>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</si>
  <si>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</si>
  <si>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</si>
  <si>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</si>
  <si>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</si>
  <si>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</si>
  <si>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</si>
  <si>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</si>
  <si>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</si>
  <si>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</si>
  <si>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</si>
  <si>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</si>
  <si>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</si>
  <si>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</si>
  <si>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</si>
  <si>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</si>
  <si>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</si>
  <si>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</si>
  <si>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</si>
  <si>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</si>
  <si>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</si>
  <si>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</si>
  <si>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</si>
  <si>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</si>
  <si>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</si>
  <si>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</si>
  <si>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</si>
  <si>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</si>
  <si>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</si>
  <si>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</si>
  <si>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</si>
  <si>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</si>
  <si>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</si>
  <si>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</si>
  <si>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</si>
  <si>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</si>
  <si>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</si>
  <si>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</si>
  <si>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</si>
  <si>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</si>
  <si>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</si>
  <si>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</si>
  <si>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</si>
  <si>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</si>
  <si>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</si>
  <si>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</si>
  <si>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</si>
  <si>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</si>
  <si>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</si>
  <si>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</si>
  <si>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</si>
  <si>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</si>
  <si>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</si>
  <si>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</si>
  <si>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</si>
  <si>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</si>
  <si>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</si>
  <si>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</si>
  <si>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</si>
  <si>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</si>
  <si>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</si>
  <si>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</si>
  <si>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</si>
  <si>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</si>
  <si>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</si>
  <si>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</si>
  <si>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</si>
  <si>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</si>
  <si>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</si>
  <si>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</si>
  <si>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</si>
  <si>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</si>
  <si>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</si>
  <si>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</si>
  <si>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</si>
  <si>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</si>
  <si>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</si>
  <si>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</si>
  <si>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</si>
  <si>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</si>
  <si>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</si>
  <si>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</si>
  <si>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</si>
  <si>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</si>
  <si>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</si>
  <si>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</si>
  <si>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</si>
  <si>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</si>
  <si>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</si>
  <si>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</si>
  <si>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</si>
  <si>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</si>
  <si>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</si>
  <si>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</si>
  <si>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</si>
  <si>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</si>
  <si>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</si>
  <si>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</si>
  <si>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</si>
  <si>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</si>
  <si>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</si>
  <si>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</si>
  <si>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</si>
  <si>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</si>
  <si>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</si>
  <si>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</si>
  <si>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</si>
  <si>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</si>
  <si>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</si>
  <si>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</si>
  <si>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</si>
  <si>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</si>
  <si>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</si>
  <si>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</si>
  <si>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</si>
  <si>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</si>
  <si>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</si>
  <si>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</si>
  <si>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</si>
  <si>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</si>
  <si>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</si>
  <si>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</si>
  <si>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</si>
  <si>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</si>
  <si>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</si>
  <si>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</si>
  <si>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</si>
  <si>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</si>
  <si>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</si>
  <si>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</si>
  <si>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</si>
  <si>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</si>
  <si>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</si>
  <si>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</si>
  <si>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</si>
  <si>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</si>
  <si>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</si>
  <si>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</si>
  <si>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</si>
  <si>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</si>
  <si>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</si>
  <si>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</si>
  <si>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</si>
  <si>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</si>
  <si>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</si>
  <si>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</si>
  <si>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</si>
  <si>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</si>
  <si>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</si>
  <si>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</si>
  <si>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</si>
  <si>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</si>
  <si>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</si>
  <si>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</si>
  <si>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</si>
  <si>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</si>
  <si>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</si>
  <si>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</si>
  <si>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</si>
  <si>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</si>
  <si>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</si>
  <si>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</si>
  <si>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</si>
  <si>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</si>
  <si>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</si>
  <si>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</si>
  <si>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</si>
  <si>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</si>
  <si>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</si>
  <si>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</si>
  <si>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</si>
  <si>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</si>
  <si>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</si>
  <si>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</si>
  <si>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</si>
  <si>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</si>
  <si>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</si>
  <si>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</si>
  <si>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</si>
  <si>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</si>
  <si>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</si>
  <si>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</si>
  <si>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</si>
  <si>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</si>
  <si>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</si>
  <si>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</si>
  <si>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</si>
  <si>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</si>
  <si>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</si>
  <si>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</si>
  <si>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</si>
  <si>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</si>
  <si>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</si>
  <si>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</si>
  <si>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</si>
  <si>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</si>
  <si>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</si>
  <si>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</si>
  <si>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</si>
  <si>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</si>
  <si>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</si>
  <si>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</si>
  <si>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</si>
  <si>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</si>
  <si>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</si>
  <si>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</si>
  <si>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</si>
  <si>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</si>
  <si>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</si>
  <si>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</si>
  <si>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</si>
  <si>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</si>
  <si>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</si>
  <si>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</si>
  <si>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</si>
  <si>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</si>
  <si>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</si>
  <si>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</si>
  <si>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</si>
  <si>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</si>
  <si>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</si>
  <si>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</si>
  <si>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</si>
  <si>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</si>
  <si>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</si>
  <si>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</si>
  <si>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</si>
  <si>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</si>
  <si>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</si>
  <si>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</si>
  <si>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</si>
  <si>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</si>
  <si>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</si>
  <si>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</si>
  <si>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</si>
  <si>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</si>
  <si>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</si>
  <si>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</si>
  <si>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</si>
  <si>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</si>
  <si>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</si>
  <si>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</si>
  <si>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</si>
  <si>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</si>
  <si>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</si>
  <si>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</si>
  <si>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</si>
  <si>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</si>
  <si>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</si>
  <si>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</si>
  <si>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</si>
  <si>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</si>
  <si>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</si>
  <si>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</si>
  <si>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</si>
  <si>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</si>
  <si>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</si>
  <si>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</si>
  <si>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</si>
  <si>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</si>
  <si>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</si>
  <si>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</si>
  <si>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</si>
  <si>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</si>
  <si>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</si>
  <si>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</si>
  <si>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</si>
  <si>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</si>
  <si>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</si>
  <si>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</si>
  <si>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</si>
  <si>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</si>
  <si>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</si>
  <si>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</si>
  <si>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</si>
  <si>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</si>
  <si>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</si>
  <si>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</si>
  <si>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</si>
  <si>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</si>
  <si>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</si>
  <si>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</si>
  <si>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</si>
  <si>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</si>
  <si>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</si>
  <si>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</si>
  <si>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</si>
  <si>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</si>
  <si>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</si>
  <si>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</si>
  <si>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</si>
  <si>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</si>
  <si>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</si>
  <si>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</si>
  <si>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</si>
  <si>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</si>
  <si>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</si>
  <si>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</si>
  <si>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</si>
  <si>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</si>
  <si>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</si>
  <si>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</si>
  <si>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</si>
  <si>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</si>
  <si>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</si>
  <si>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</si>
  <si>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</si>
  <si>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</si>
  <si>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</si>
  <si>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</si>
  <si>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</si>
  <si>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</si>
  <si>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</si>
  <si>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</si>
  <si>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</si>
  <si>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</si>
  <si>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</si>
  <si>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</si>
  <si>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</si>
  <si>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</si>
  <si>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</si>
  <si>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</si>
  <si>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</si>
  <si>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</si>
  <si>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</si>
  <si>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</si>
  <si>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</si>
  <si>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</si>
  <si>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</si>
  <si>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</si>
  <si>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</si>
  <si>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</si>
  <si>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</si>
  <si>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</si>
  <si>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</si>
  <si>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</si>
  <si>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</si>
  <si>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</si>
  <si>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</si>
  <si>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</si>
  <si>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</si>
  <si>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</si>
  <si>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</si>
  <si>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</si>
  <si>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</si>
  <si>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</si>
  <si>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</si>
  <si>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</si>
  <si>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</si>
  <si>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</si>
  <si>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</si>
  <si>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</si>
  <si>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</si>
  <si>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</si>
  <si>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</si>
  <si>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</si>
  <si>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</si>
  <si>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</si>
  <si>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</si>
  <si>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</si>
  <si>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</si>
  <si>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</si>
  <si>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</si>
  <si>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</si>
  <si>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</si>
  <si>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</si>
  <si>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</si>
  <si>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</si>
  <si>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</si>
  <si>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</si>
  <si>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</si>
  <si>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</si>
  <si>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</si>
  <si>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</si>
  <si>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</si>
  <si>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</si>
  <si>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</si>
  <si>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</si>
  <si>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</si>
  <si>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</si>
  <si>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</si>
  <si>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</si>
  <si>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</si>
  <si>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</si>
  <si>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</si>
  <si>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</si>
  <si>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</si>
  <si>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</si>
  <si>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</si>
  <si>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</si>
  <si>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</si>
  <si>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</si>
  <si>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</si>
  <si>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</si>
  <si>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</si>
  <si>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</si>
  <si>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</si>
  <si>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</si>
  <si>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</si>
  <si>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</si>
  <si>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</si>
  <si>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</si>
  <si>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</si>
  <si>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</si>
  <si>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</si>
  <si>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</si>
  <si>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</si>
  <si>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</si>
  <si>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</si>
  <si>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</si>
  <si>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</si>
  <si>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</si>
  <si>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</si>
  <si>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</si>
  <si>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</si>
  <si>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</si>
  <si>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</si>
  <si>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</si>
  <si>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</si>
  <si>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</si>
  <si>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</si>
  <si>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</si>
  <si>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</si>
  <si>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</si>
  <si>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</si>
  <si>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</si>
  <si>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</si>
  <si>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</si>
  <si>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</si>
  <si>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</si>
  <si>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</si>
  <si>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</si>
  <si>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</si>
  <si>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</si>
  <si>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</si>
  <si>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</si>
  <si>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</si>
  <si>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</si>
  <si>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</si>
  <si>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</si>
  <si>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</si>
  <si>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</si>
  <si>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</si>
  <si>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</si>
  <si>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</si>
  <si>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</si>
  <si>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</si>
  <si>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</si>
  <si>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</si>
  <si>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</si>
  <si>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</si>
  <si>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</si>
  <si>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</si>
  <si>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</si>
  <si>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</si>
  <si>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</si>
  <si>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</si>
  <si>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</si>
  <si>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</si>
  <si>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</si>
  <si>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</si>
  <si>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</si>
  <si>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</si>
  <si>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</si>
  <si>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</si>
  <si>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</si>
  <si>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</si>
  <si>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</si>
  <si>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</si>
  <si>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</si>
  <si>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</si>
  <si>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</si>
  <si>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</si>
  <si>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</si>
  <si>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</si>
  <si>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</si>
  <si>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</si>
  <si>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</si>
  <si>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</si>
  <si>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</si>
  <si>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</si>
  <si>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</si>
  <si>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</si>
  <si>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</si>
  <si>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</si>
  <si>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</si>
  <si>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</si>
  <si>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</si>
  <si>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</si>
  <si>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</si>
  <si>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</si>
  <si>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</si>
  <si>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</si>
  <si>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</si>
  <si>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</si>
  <si>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</si>
  <si>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</si>
  <si>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</si>
  <si>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</si>
  <si>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</si>
  <si>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</si>
  <si>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</si>
  <si>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</si>
  <si>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</si>
  <si>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</si>
  <si>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</si>
  <si>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</si>
  <si>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</si>
  <si>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</si>
  <si>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</si>
  <si>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</si>
  <si>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</si>
  <si>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</si>
  <si>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</si>
  <si>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</si>
  <si>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</si>
  <si>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</si>
  <si>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</si>
  <si>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</si>
  <si>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</si>
  <si>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</si>
  <si>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</si>
  <si>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</si>
  <si>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</si>
  <si>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</si>
  <si>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</si>
  <si>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</si>
  <si>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</si>
  <si>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</si>
  <si>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</si>
  <si>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</si>
  <si>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</si>
  <si>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</si>
  <si>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</si>
  <si>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</si>
  <si>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</si>
  <si>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</si>
  <si>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</si>
  <si>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</si>
  <si>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</si>
  <si>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</si>
  <si>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</si>
  <si>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</si>
  <si>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</si>
  <si>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</si>
  <si>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</si>
  <si>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</si>
  <si>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</si>
  <si>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</si>
  <si>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</si>
  <si>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</si>
  <si>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</si>
  <si>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</si>
  <si>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</si>
  <si>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</si>
  <si>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</si>
  <si>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</si>
  <si>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</si>
  <si>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</si>
  <si>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</si>
  <si>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</si>
  <si>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</si>
  <si>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</si>
  <si>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</si>
  <si>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</si>
  <si>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</si>
  <si>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</si>
  <si>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</si>
  <si>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</si>
  <si>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</si>
  <si>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</si>
  <si>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</si>
  <si>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</si>
  <si>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</si>
  <si>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</si>
  <si>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</si>
  <si>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</si>
  <si>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</si>
  <si>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</si>
  <si>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</si>
  <si>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</si>
  <si>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</si>
  <si>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</si>
  <si>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</si>
  <si>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</si>
  <si>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</si>
  <si>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</si>
  <si>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</si>
  <si>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</si>
  <si>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</si>
  <si>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</si>
  <si>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</si>
  <si>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</si>
  <si>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</si>
  <si>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</si>
  <si>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</si>
  <si>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</si>
  <si>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</si>
  <si>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</si>
  <si>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</si>
  <si>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</si>
  <si>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</si>
  <si>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</si>
  <si>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</si>
  <si>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</si>
  <si>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</si>
  <si>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</si>
  <si>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</si>
  <si>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</si>
  <si>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</si>
  <si>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</si>
  <si>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</si>
  <si>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</si>
  <si>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</si>
  <si>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</si>
  <si>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</si>
  <si>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</si>
  <si>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</si>
  <si>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</si>
  <si>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</si>
  <si>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</si>
  <si>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</si>
  <si>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</si>
  <si>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</si>
  <si>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</si>
  <si>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</si>
  <si>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</si>
  <si>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</si>
  <si>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</si>
  <si>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</si>
  <si>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</si>
  <si>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</si>
  <si>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</si>
  <si>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</si>
  <si>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</si>
  <si>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</si>
  <si>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</si>
  <si>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</si>
  <si>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</si>
  <si>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</si>
  <si>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</si>
  <si>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</si>
  <si>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</si>
  <si>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</si>
  <si>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</si>
  <si>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</si>
  <si>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</si>
  <si>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</si>
  <si>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</si>
  <si>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</si>
  <si>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</si>
  <si>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</si>
  <si>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</si>
  <si>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</si>
  <si>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</si>
  <si>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</si>
  <si>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</si>
  <si>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</si>
  <si>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</si>
  <si>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</si>
  <si>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</si>
  <si>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</si>
  <si>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</si>
  <si>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</si>
  <si>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</si>
  <si>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</si>
  <si>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</si>
  <si>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</si>
  <si>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</si>
  <si>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</si>
  <si>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</si>
  <si>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</si>
  <si>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</si>
  <si>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</si>
  <si>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</si>
  <si>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</si>
  <si>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</si>
  <si>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</si>
  <si>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</si>
  <si>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</si>
  <si>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</si>
  <si>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</si>
  <si>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</si>
  <si>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</si>
  <si>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</si>
  <si>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</si>
  <si>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</si>
  <si>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</si>
  <si>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</si>
  <si>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</si>
  <si>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</si>
  <si>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</si>
  <si>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</si>
  <si>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</si>
  <si>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</si>
  <si>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</si>
  <si>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</si>
  <si>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</si>
  <si>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</si>
  <si>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</si>
  <si>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</si>
  <si>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</si>
  <si>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</si>
  <si>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</si>
  <si>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</si>
  <si>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</si>
  <si>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</si>
  <si>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</si>
  <si>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</si>
  <si>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</si>
  <si>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</si>
  <si>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</si>
  <si>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</si>
  <si>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</si>
  <si>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</si>
  <si>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</si>
  <si>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</si>
  <si>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</si>
  <si>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</si>
  <si>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</si>
  <si>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</si>
  <si>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</si>
  <si>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</si>
  <si>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</si>
  <si>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</si>
  <si>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</si>
  <si>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</si>
  <si>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</si>
  <si>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</si>
  <si>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</si>
  <si>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</si>
  <si>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</si>
  <si>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</si>
  <si>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</si>
  <si>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</si>
  <si>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</si>
  <si>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</si>
  <si>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</si>
  <si>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</si>
  <si>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</si>
  <si>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</si>
  <si>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</si>
  <si>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</si>
  <si>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</si>
  <si>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</si>
  <si>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</si>
  <si>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</si>
  <si>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</si>
  <si>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</si>
  <si>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</si>
  <si>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</si>
  <si>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</si>
  <si>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</si>
  <si>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</si>
  <si>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</si>
  <si>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</si>
  <si>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</si>
  <si>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</si>
  <si>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</si>
  <si>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</si>
  <si>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</si>
  <si>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</si>
  <si>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</si>
  <si>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</si>
  <si>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</si>
  <si>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</si>
  <si>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</si>
  <si>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</si>
  <si>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</si>
  <si>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</si>
  <si>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</si>
  <si>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</si>
  <si>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</si>
  <si>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</si>
  <si>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</si>
  <si>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</si>
  <si>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</si>
  <si>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</si>
  <si>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</si>
  <si>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</si>
  <si>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</si>
  <si>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</si>
  <si>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</si>
  <si>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</si>
  <si>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</si>
  <si>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</si>
  <si>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</si>
  <si>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</si>
  <si>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</si>
  <si>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</si>
  <si>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</si>
  <si>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</si>
  <si>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</si>
  <si>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</si>
  <si>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</si>
  <si>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</si>
  <si>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</si>
  <si>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</si>
  <si>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</si>
  <si>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</si>
  <si>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</si>
  <si>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</si>
  <si>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</si>
  <si>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</si>
  <si>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</si>
  <si>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</si>
  <si>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</si>
  <si>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</si>
  <si>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</si>
  <si>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</si>
  <si>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</si>
  <si>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</si>
  <si>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</si>
  <si>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</si>
  <si>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</si>
  <si>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</si>
  <si>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</si>
  <si>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</si>
  <si>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</si>
  <si>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</si>
  <si>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</si>
  <si>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</si>
  <si>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</si>
  <si>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</si>
  <si>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</si>
  <si>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</si>
  <si>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</si>
  <si>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</si>
  <si>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</si>
  <si>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</si>
  <si>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</si>
  <si>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</si>
  <si>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</si>
  <si>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</si>
  <si>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</si>
  <si>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</si>
  <si>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</si>
  <si>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</si>
  <si>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</si>
  <si>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</si>
  <si>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</si>
  <si>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</si>
  <si>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</si>
  <si>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</si>
  <si>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</si>
  <si>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</si>
  <si>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</si>
  <si>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</si>
  <si>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</si>
  <si>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</si>
  <si>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</si>
  <si>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</si>
  <si>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</si>
  <si>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</si>
  <si>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</si>
  <si>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</si>
  <si>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</si>
  <si>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</si>
  <si>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</si>
  <si>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</si>
  <si>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</si>
  <si>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</si>
  <si>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</si>
  <si>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</si>
  <si>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</si>
  <si>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</si>
  <si>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</si>
  <si>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</si>
  <si>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</si>
  <si>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</si>
  <si>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</si>
  <si>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</si>
  <si>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</si>
  <si>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</si>
  <si>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</si>
  <si>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</si>
  <si>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</si>
  <si>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</si>
  <si>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</si>
  <si>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</si>
  <si>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</si>
  <si>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</si>
  <si>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</si>
  <si>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</si>
  <si>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</si>
  <si>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</si>
  <si>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</si>
  <si>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</si>
  <si>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</si>
  <si>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</si>
  <si>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</si>
  <si>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</si>
  <si>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</si>
  <si>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</si>
  <si>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</si>
  <si>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</si>
  <si>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</si>
  <si>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</si>
  <si>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</si>
  <si>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</si>
  <si>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</si>
  <si>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</si>
  <si>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</si>
  <si>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</si>
  <si>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</si>
  <si>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</si>
  <si>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</si>
  <si>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</si>
  <si>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</si>
  <si>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</si>
  <si>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</si>
  <si>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</si>
  <si>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</si>
  <si>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</si>
  <si>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</si>
  <si>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</si>
  <si>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</si>
  <si>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</si>
  <si>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</si>
  <si>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</si>
  <si>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</si>
  <si>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</si>
  <si>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</si>
  <si>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</si>
  <si>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</si>
  <si>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</si>
  <si>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</si>
  <si>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</si>
  <si>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</si>
  <si>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</si>
  <si>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</si>
  <si>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</si>
  <si>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</si>
  <si>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</si>
  <si>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</si>
  <si>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</si>
  <si>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</si>
  <si>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</si>
  <si>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</si>
  <si>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</si>
  <si>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</si>
  <si>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</si>
  <si>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</si>
  <si>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</si>
  <si>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</si>
  <si>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</si>
  <si>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</si>
  <si>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</si>
  <si>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</si>
  <si>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</si>
  <si>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</si>
  <si>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</si>
  <si>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</si>
  <si>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</si>
  <si>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</si>
  <si>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</si>
  <si>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</si>
  <si>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</si>
  <si>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</si>
  <si>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</si>
  <si>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</si>
  <si>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</si>
  <si>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</si>
  <si>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</si>
  <si>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</si>
  <si>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</si>
  <si>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</si>
  <si>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</si>
  <si>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</si>
  <si>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</si>
  <si>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</si>
  <si>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</si>
  <si>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</si>
  <si>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</si>
  <si>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</si>
  <si>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</si>
  <si>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</si>
  <si>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</si>
  <si>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</si>
  <si>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</si>
  <si>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</si>
  <si>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</si>
  <si>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</si>
  <si>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</si>
  <si>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</si>
  <si>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</si>
  <si>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</si>
  <si>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</si>
  <si>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</si>
  <si>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</si>
  <si>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</si>
  <si>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</si>
  <si>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</si>
  <si>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</si>
  <si>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</si>
  <si>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</si>
  <si>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</si>
  <si>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</si>
  <si>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</si>
  <si>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</si>
  <si>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</si>
  <si>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</si>
  <si>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</si>
  <si>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</si>
  <si>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</si>
  <si>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</si>
  <si>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</si>
  <si>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</si>
  <si>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</si>
  <si>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</si>
  <si>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</si>
  <si>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</si>
  <si>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</si>
  <si>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</si>
  <si>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</si>
  <si>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</si>
  <si>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</si>
  <si>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</si>
  <si>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</si>
  <si>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</si>
  <si>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</si>
  <si>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</si>
  <si>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</si>
  <si>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</si>
  <si>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</si>
  <si>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</si>
  <si>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</si>
  <si>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</si>
  <si>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</si>
  <si>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</si>
  <si>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</si>
  <si>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</si>
  <si>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</si>
  <si>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</si>
  <si>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</si>
  <si>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</si>
  <si>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</si>
  <si>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</si>
  <si>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</si>
  <si>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</si>
  <si>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</si>
  <si>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</si>
  <si>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</si>
  <si>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</si>
  <si>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</si>
  <si>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</si>
  <si>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</si>
  <si>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</si>
  <si>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</si>
  <si>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</si>
  <si>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</si>
  <si>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</si>
  <si>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</si>
  <si>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</si>
  <si>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</si>
  <si>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</si>
  <si>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</si>
  <si>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</si>
  <si>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</si>
  <si>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</si>
  <si>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</si>
  <si>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</si>
  <si>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</si>
  <si>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</si>
  <si>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</si>
  <si>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</si>
  <si>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</si>
  <si>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</si>
  <si>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</si>
  <si>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</si>
  <si>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</si>
  <si>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</si>
  <si>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</si>
  <si>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</si>
  <si>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</si>
  <si>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</si>
  <si>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</si>
  <si>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</si>
  <si>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</si>
  <si>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</si>
  <si>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</si>
  <si>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</si>
  <si>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</si>
  <si>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</si>
  <si>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</si>
  <si>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</si>
  <si>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</si>
  <si>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</si>
  <si>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</si>
  <si>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</si>
  <si>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</si>
  <si>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</si>
  <si>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</si>
  <si>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</si>
  <si>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</si>
  <si>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</si>
  <si>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</si>
  <si>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</si>
  <si>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</si>
  <si>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</si>
  <si>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</si>
  <si>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</si>
  <si>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</si>
  <si>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</si>
  <si>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</si>
  <si>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</si>
  <si>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</si>
  <si>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</si>
  <si>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</si>
  <si>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</si>
  <si>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</si>
  <si>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</si>
  <si>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</si>
  <si>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</si>
  <si>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</si>
  <si>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</si>
  <si>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</si>
  <si>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</si>
  <si>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</si>
  <si>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</si>
  <si>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</si>
  <si>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</si>
  <si>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</si>
  <si>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</si>
  <si>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</si>
  <si>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</si>
  <si>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</si>
  <si>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</si>
  <si>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</si>
  <si>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</si>
  <si>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</si>
  <si>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</si>
  <si>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</si>
  <si>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</si>
  <si>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</si>
  <si>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</si>
  <si>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</si>
  <si>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</si>
  <si>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</si>
  <si>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</si>
  <si>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</si>
  <si>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</si>
  <si>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</si>
  <si>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</si>
  <si>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</si>
  <si>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</si>
  <si>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</si>
  <si>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</si>
  <si>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</si>
  <si>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</si>
  <si>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</si>
  <si>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</si>
  <si>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</si>
  <si>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Em intervalo das 09h07 até 10h37</t>
  </si>
  <si>
    <t>TP pronto 09h00 / Em intervalo das 09h41 até 11h11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</si>
  <si>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</si>
  <si>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</si>
  <si>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</si>
  <si>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</si>
  <si>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</si>
  <si>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 xml:space="preserve">Aguardando confirmação de maquinista </t>
  </si>
  <si>
    <t>ZKEZGA-2</t>
  </si>
  <si>
    <t>ZKEZEV</t>
  </si>
  <si>
    <t>MC1 07h57 / em inspeção R7D</t>
  </si>
  <si>
    <t>Posicionamento de dormentes</t>
  </si>
  <si>
    <t>MC1 07h33 / Aguardando oportunidade de faixa</t>
  </si>
  <si>
    <t>TP em preparação, previsão 09h00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</si>
  <si>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</si>
  <si>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</si>
  <si>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</si>
  <si>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</si>
  <si>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</si>
  <si>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</si>
  <si>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</si>
  <si>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>MC1 08h06 / Sem oportunidade de faixa para deslocamento</t>
  </si>
  <si>
    <t>ZPT-ZPG-ZPT</t>
  </si>
  <si>
    <t>ZPTZPGZPT</t>
  </si>
  <si>
    <t>Inspeção ANTT</t>
  </si>
  <si>
    <t xml:space="preserve">Previsão de MC1 12h00 / 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</si>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</sst>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Q4" activePane="bottomRight" state="frozen"/>
      <selection pane="bottomRight" activeCell="AR287" sqref="AR28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1</v>
      </c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1</v>
      </c>
      <c r="BI262" s="17"/>
      <c r="BJ262" s="17" t="s">
        <v>1374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1387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1387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1388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1389</v>
      </c>
      <c r="BK278" s="17" t="s">
        <v>1389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1389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1388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1389</v>
      </c>
      <c r="BK279" s="17" t="s">
        <v>1389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1389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1388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1389</v>
      </c>
      <c r="BK280" s="17" t="s">
        <v>1389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1389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1388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1389</v>
      </c>
      <c r="BK281" s="17" t="s">
        <v>1389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1389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1390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1391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1392</v>
      </c>
      <c r="N289" s="127" t="s">
        <v>1393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>
        <v>0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0</v>
      </c>
      <c r="BI289" s="17"/>
      <c r="BJ289" s="17" t="s">
        <v>1394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1395</v>
      </c>
      <c r="N290" s="127" t="s">
        <v>1396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1397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1398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1399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5" operator="equal">
      <formula>"NÃO"</formula>
    </cfRule>
    <cfRule type="cellIs" dxfId="220" priority="11716" operator="equal">
      <formula>"SIM"</formula>
    </cfRule>
  </conditionalFormatting>
  <conditionalFormatting sqref="AZ6:AZ1001">
    <cfRule type="expression" dxfId="219" priority="54171">
      <formula>#REF!=1</formula>
    </cfRule>
  </conditionalFormatting>
  <conditionalFormatting sqref="BE6:BE1001 AY6:AY1001 U6:U1001">
    <cfRule type="cellIs" dxfId="218" priority="54155" operator="equal">
      <formula>"ERRO"</formula>
    </cfRule>
  </conditionalFormatting>
  <conditionalFormatting sqref="BQ6:BQ1001">
    <cfRule type="cellIs" dxfId="217" priority="54150" operator="equal">
      <formula>"Produção e Intervalo"</formula>
    </cfRule>
    <cfRule type="cellIs" dxfId="216" priority="54151" operator="equal">
      <formula>"Aderente"</formula>
    </cfRule>
    <cfRule type="cellIs" dxfId="215" priority="54152" operator="equal">
      <formula>"Intervalo"</formula>
    </cfRule>
    <cfRule type="cellIs" dxfId="214" priority="54153" operator="equal">
      <formula>"Produção"</formula>
    </cfRule>
    <cfRule type="cellIs" dxfId="213" priority="54154" operator="equal">
      <formula>"ERRO"</formula>
    </cfRule>
  </conditionalFormatting>
  <conditionalFormatting sqref="BR6:BS1001">
    <cfRule type="cellIs" dxfId="212" priority="54132" operator="equal">
      <formula>"*"</formula>
    </cfRule>
    <cfRule type="cellIs" dxfId="211" priority="54133" operator="greaterThanOrEqual">
      <formula>1</formula>
    </cfRule>
    <cfRule type="cellIs" dxfId="210" priority="54134" operator="lessThan">
      <formula>1</formula>
    </cfRule>
  </conditionalFormatting>
  <conditionalFormatting sqref="BK949 BK81 BK83:BK84 BK101 BK67 BK69 BK72:BK73 BJ9:BJ1001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4 BK277 BK269:BK270 BK285:BK948 BK282:BK283 BK273:BK275 BK266">
    <cfRule type="iconSet" priority="6092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8" operator="equal">
      <formula>"OPORTUNIDADE"</formula>
    </cfRule>
  </conditionalFormatting>
  <conditionalFormatting sqref="Y6:Z39">
    <cfRule type="cellIs" dxfId="208" priority="256" operator="equal">
      <formula>"NÃO"</formula>
    </cfRule>
    <cfRule type="cellIs" dxfId="207" priority="257" operator="equal">
      <formula>"SIM"</formula>
    </cfRule>
  </conditionalFormatting>
  <conditionalFormatting sqref="BH6:BH8">
    <cfRule type="iconSet" priority="254">
      <iconSet showValue="0">
        <cfvo type="percent" val="0"/>
        <cfvo type="num" val="1"/>
        <cfvo type="num" val="1" gte="0"/>
      </iconSet>
    </cfRule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6" operator="equal">
      <formula>"OPORTUNIDADE"</formula>
    </cfRule>
  </conditionalFormatting>
  <conditionalFormatting sqref="Y44:Z44">
    <cfRule type="cellIs" dxfId="205" priority="224" operator="equal">
      <formula>"NÃO"</formula>
    </cfRule>
    <cfRule type="cellIs" dxfId="204" priority="225" operator="equal">
      <formula>"SIM"</formula>
    </cfRule>
  </conditionalFormatting>
  <conditionalFormatting sqref="Y48:Z52">
    <cfRule type="cellIs" dxfId="203" priority="223" operator="equal">
      <formula>"OPORTUNIDADE"</formula>
    </cfRule>
  </conditionalFormatting>
  <conditionalFormatting sqref="Y48:Z52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Y68:Z68">
    <cfRule type="cellIs" dxfId="200" priority="217" operator="equal">
      <formula>"OPORTUNIDADE"</formula>
    </cfRule>
  </conditionalFormatting>
  <conditionalFormatting sqref="Y68:Z68">
    <cfRule type="cellIs" dxfId="199" priority="215" operator="equal">
      <formula>"NÃO"</formula>
    </cfRule>
    <cfRule type="cellIs" dxfId="198" priority="216" operator="equal">
      <formula>"SIM"</formula>
    </cfRule>
  </conditionalFormatting>
  <conditionalFormatting sqref="Y75:Z75">
    <cfRule type="cellIs" dxfId="197" priority="214" operator="equal">
      <formula>"OPORTUNIDADE"</formula>
    </cfRule>
  </conditionalFormatting>
  <conditionalFormatting sqref="Y75:Z75">
    <cfRule type="cellIs" dxfId="196" priority="212" operator="equal">
      <formula>"NÃO"</formula>
    </cfRule>
    <cfRule type="cellIs" dxfId="195" priority="213" operator="equal">
      <formula>"SIM"</formula>
    </cfRule>
  </conditionalFormatting>
  <conditionalFormatting sqref="Y77:Z78">
    <cfRule type="cellIs" dxfId="194" priority="211" operator="equal">
      <formula>"OPORTUNIDADE"</formula>
    </cfRule>
  </conditionalFormatting>
  <conditionalFormatting sqref="Y77:Z78">
    <cfRule type="cellIs" dxfId="193" priority="209" operator="equal">
      <formula>"NÃO"</formula>
    </cfRule>
    <cfRule type="cellIs" dxfId="192" priority="210" operator="equal">
      <formula>"SIM"</formula>
    </cfRule>
  </conditionalFormatting>
  <conditionalFormatting sqref="Y81:Z81">
    <cfRule type="cellIs" dxfId="191" priority="208" operator="equal">
      <formula>"OPORTUNIDADE"</formula>
    </cfRule>
  </conditionalFormatting>
  <conditionalFormatting sqref="Y81:Z81">
    <cfRule type="cellIs" dxfId="190" priority="206" operator="equal">
      <formula>"NÃO"</formula>
    </cfRule>
    <cfRule type="cellIs" dxfId="189" priority="207" operator="equal">
      <formula>"SIM"</formula>
    </cfRule>
  </conditionalFormatting>
  <conditionalFormatting sqref="Y82:Z82">
    <cfRule type="cellIs" dxfId="188" priority="205" operator="equal">
      <formula>"OPORTUNIDADE"</formula>
    </cfRule>
  </conditionalFormatting>
  <conditionalFormatting sqref="Y82:Z82">
    <cfRule type="cellIs" dxfId="187" priority="203" operator="equal">
      <formula>"NÃO"</formula>
    </cfRule>
    <cfRule type="cellIs" dxfId="186" priority="204" operator="equal">
      <formula>"SIM"</formula>
    </cfRule>
  </conditionalFormatting>
  <conditionalFormatting sqref="Y91:Z91">
    <cfRule type="cellIs" dxfId="185" priority="202" operator="equal">
      <formula>"OPORTUNIDADE"</formula>
    </cfRule>
  </conditionalFormatting>
  <conditionalFormatting sqref="Y91:Z91">
    <cfRule type="cellIs" dxfId="184" priority="200" operator="equal">
      <formula>"NÃO"</formula>
    </cfRule>
    <cfRule type="cellIs" dxfId="183" priority="201" operator="equal">
      <formula>"SIM"</formula>
    </cfRule>
  </conditionalFormatting>
  <conditionalFormatting sqref="Y93:Z93">
    <cfRule type="cellIs" dxfId="182" priority="199" operator="equal">
      <formula>"OPORTUNIDADE"</formula>
    </cfRule>
  </conditionalFormatting>
  <conditionalFormatting sqref="Y93:Z93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95:Z95">
    <cfRule type="cellIs" dxfId="179" priority="196" operator="equal">
      <formula>"OPORTUNIDADE"</formula>
    </cfRule>
  </conditionalFormatting>
  <conditionalFormatting sqref="Y95:Z95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Y96:Z97">
    <cfRule type="cellIs" dxfId="176" priority="193" operator="equal">
      <formula>"OPORTUNIDADE"</formula>
    </cfRule>
  </conditionalFormatting>
  <conditionalFormatting sqref="Y96:Z97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K95:BK9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2">
      <iconSet showValue="0">
        <cfvo type="percent" val="0"/>
        <cfvo type="num" val="1"/>
        <cfvo type="num" val="1" gte="0"/>
      </iconSet>
    </cfRule>
    <cfRule type="iconSet" priority="6102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4 BP277 BP285:BP1001 BP282:BP283 BP273:BP275 BP269:BP270 BP266">
    <cfRule type="iconSet" priority="6102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6" operator="equal">
      <formula>"OPORTUNIDADE"</formula>
    </cfRule>
  </conditionalFormatting>
  <conditionalFormatting sqref="Z173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BP1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93" operator="equal">
      <formula>"OPORTUNIDADE"</formula>
    </cfRule>
  </conditionalFormatting>
  <conditionalFormatting sqref="Z201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Z202">
    <cfRule type="cellIs" dxfId="167" priority="90" operator="equal">
      <formula>"OPORTUNIDADE"</formula>
    </cfRule>
  </conditionalFormatting>
  <conditionalFormatting sqref="Z202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P1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2" operator="equal">
      <formula>"OPORTUNIDADE"</formula>
    </cfRule>
  </conditionalFormatting>
  <conditionalFormatting sqref="Y201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BK1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0" operator="equal">
      <formula>"OPORTUNIDADE"</formula>
    </cfRule>
  </conditionalFormatting>
  <conditionalFormatting sqref="Z245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BP1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4" operator="equal">
      <formula>"OPORTUNIDADE"</formula>
    </cfRule>
  </conditionalFormatting>
  <conditionalFormatting sqref="Z285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Z286">
    <cfRule type="cellIs" dxfId="155" priority="31" operator="equal">
      <formula>"OPORTUNIDADE"</formula>
    </cfRule>
  </conditionalFormatting>
  <conditionalFormatting sqref="Z286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K2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1402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1403</v>
      </c>
      <c r="C4" s="160" t="s">
        <v>1404</v>
      </c>
      <c r="D4" s="160" t="s">
        <v>1405</v>
      </c>
      <c r="E4" s="160" t="s">
        <v>1406</v>
      </c>
      <c r="F4" s="160" t="s">
        <v>4</v>
      </c>
      <c r="G4" s="160" t="s">
        <v>1407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1408</v>
      </c>
      <c r="C6" s="161">
        <v>407867</v>
      </c>
      <c r="D6" s="161" t="s">
        <v>1409</v>
      </c>
      <c r="E6" s="161" t="s">
        <v>789</v>
      </c>
      <c r="F6" s="161" t="s">
        <v>1410</v>
      </c>
      <c r="G6" s="162"/>
    </row>
    <row r="7" spans="2:7">
      <c r="B7" s="161" t="s">
        <v>1411</v>
      </c>
      <c r="C7" s="161">
        <v>293644</v>
      </c>
      <c r="D7" s="161" t="s">
        <v>1412</v>
      </c>
      <c r="E7" s="161" t="s">
        <v>789</v>
      </c>
      <c r="F7" s="161" t="s">
        <v>1410</v>
      </c>
      <c r="G7" s="162"/>
    </row>
    <row r="8" spans="2:7">
      <c r="B8" s="161" t="s">
        <v>1413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1414</v>
      </c>
      <c r="C9" s="161">
        <v>256790</v>
      </c>
      <c r="D9" s="161" t="s">
        <v>1415</v>
      </c>
      <c r="E9" s="161" t="s">
        <v>790</v>
      </c>
      <c r="F9" s="161" t="s">
        <v>1416</v>
      </c>
      <c r="G9" s="162">
        <v>46357</v>
      </c>
    </row>
    <row r="10" spans="2:7">
      <c r="B10" s="161" t="s">
        <v>1417</v>
      </c>
      <c r="C10" s="161">
        <v>265193</v>
      </c>
      <c r="D10" s="161" t="s">
        <v>1418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1419</v>
      </c>
      <c r="C11" s="161">
        <v>293716</v>
      </c>
      <c r="D11" s="161" t="s">
        <v>1420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1421</v>
      </c>
      <c r="C12" s="161">
        <v>257258</v>
      </c>
      <c r="D12" s="161" t="s">
        <v>1422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1423</v>
      </c>
      <c r="C13" s="161">
        <v>371147</v>
      </c>
      <c r="D13" s="161" t="s">
        <v>1424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1425</v>
      </c>
      <c r="C14" s="161">
        <v>259230</v>
      </c>
      <c r="D14" s="161" t="s">
        <v>1426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1427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1428</v>
      </c>
      <c r="C16" s="161">
        <v>258542</v>
      </c>
      <c r="D16" s="161" t="s">
        <v>1429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1430</v>
      </c>
      <c r="C17" s="161">
        <v>257050</v>
      </c>
      <c r="D17" s="161" t="s">
        <v>1431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1432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1433</v>
      </c>
      <c r="D4" s="163" t="s">
        <v>1434</v>
      </c>
      <c r="E4" s="163" t="s">
        <v>1435</v>
      </c>
      <c r="F4" s="160" t="s">
        <v>1436</v>
      </c>
      <c r="G4" s="163" t="s">
        <v>1437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1440</v>
      </c>
      <c r="G9" s="167" t="s">
        <v>1441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1438</v>
      </c>
      <c r="G10" s="167"/>
    </row>
    <row r="11" spans="2:7">
      <c r="B11" s="167" t="s">
        <v>1442</v>
      </c>
      <c r="C11" s="167">
        <v>9038</v>
      </c>
      <c r="D11" s="168">
        <v>46085</v>
      </c>
      <c r="E11" s="167">
        <v>10520</v>
      </c>
      <c r="F11" s="169" t="s">
        <v>1443</v>
      </c>
      <c r="G11" s="167"/>
    </row>
    <row r="12" spans="2:7">
      <c r="B12" s="167" t="s">
        <v>709</v>
      </c>
      <c r="C12" s="167" t="s">
        <v>1444</v>
      </c>
      <c r="D12" s="168">
        <v>46086</v>
      </c>
      <c r="E12" s="167">
        <v>8.5</v>
      </c>
      <c r="F12" s="169" t="s">
        <v>1445</v>
      </c>
      <c r="G12" s="167"/>
    </row>
    <row r="13" spans="2:7">
      <c r="B13" s="167" t="s">
        <v>709</v>
      </c>
      <c r="C13" s="167" t="s">
        <v>1446</v>
      </c>
      <c r="D13" s="168">
        <v>46086</v>
      </c>
      <c r="E13" s="167">
        <v>10000</v>
      </c>
      <c r="F13" s="169" t="s">
        <v>1445</v>
      </c>
      <c r="G13" s="167"/>
    </row>
    <row r="14" spans="2:7">
      <c r="B14" s="167" t="s">
        <v>709</v>
      </c>
      <c r="C14" s="167" t="s">
        <v>1447</v>
      </c>
      <c r="D14" s="168">
        <v>46086</v>
      </c>
      <c r="E14" s="167">
        <v>8000</v>
      </c>
      <c r="F14" s="169" t="s">
        <v>1445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1448</v>
      </c>
      <c r="C2" s="121" t="s">
        <v>947</v>
      </c>
      <c r="D2" s="76" t="s">
        <v>949</v>
      </c>
      <c r="E2" s="76" t="s">
        <v>1449</v>
      </c>
      <c r="F2" s="99" t="s">
        <v>1450</v>
      </c>
      <c r="G2" s="76" t="s">
        <v>1451</v>
      </c>
      <c r="H2" s="76" t="s">
        <v>1452</v>
      </c>
      <c r="I2" s="76" t="s">
        <v>1453</v>
      </c>
      <c r="J2" s="76" t="s">
        <v>1454</v>
      </c>
      <c r="K2" s="78" t="s">
        <v>1455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1456</v>
      </c>
      <c r="V1" s="228"/>
      <c r="W1" s="228"/>
    </row>
    <row r="2" spans="1:23" ht="15" customHeight="1">
      <c r="A2" s="87" t="s">
        <v>1457</v>
      </c>
      <c r="B2" s="87" t="s">
        <v>1458</v>
      </c>
      <c r="C2" s="87" t="s">
        <v>376</v>
      </c>
      <c r="D2" s="88" t="s">
        <v>962</v>
      </c>
      <c r="E2" s="88" t="s">
        <v>4</v>
      </c>
      <c r="F2" s="88" t="s">
        <v>1459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1460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1461</v>
      </c>
      <c r="D5" s="230"/>
      <c r="E5" s="230"/>
      <c r="F5" s="230"/>
      <c r="G5" s="230"/>
      <c r="H5" s="230"/>
      <c r="I5" s="230"/>
      <c r="J5" s="231"/>
      <c r="K5" s="232" t="s">
        <v>1462</v>
      </c>
      <c r="L5" s="233"/>
      <c r="M5" s="233"/>
      <c r="N5" s="233"/>
      <c r="O5" s="234" t="s">
        <v>1463</v>
      </c>
      <c r="P5" s="235"/>
    </row>
    <row r="6" spans="1:16" s="74" customFormat="1" ht="15" customHeight="1">
      <c r="A6" s="66" t="s">
        <v>1459</v>
      </c>
      <c r="B6" s="75" t="s">
        <v>1458</v>
      </c>
      <c r="C6" s="76" t="s">
        <v>962</v>
      </c>
      <c r="D6" s="77" t="s">
        <v>963</v>
      </c>
      <c r="E6" s="76" t="s">
        <v>1464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1465</v>
      </c>
      <c r="M6" s="80" t="s">
        <v>576</v>
      </c>
      <c r="N6" s="81" t="s">
        <v>957</v>
      </c>
      <c r="O6" s="158" t="s">
        <v>1000</v>
      </c>
      <c r="P6" s="133" t="s">
        <v>1466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1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1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0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2026-03-09T12:49:20Z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