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64" documentId="8_{B6337239-1A00-434D-AAD0-422EA1FEB5AE}" xr6:coauthVersionLast="47" xr6:coauthVersionMax="47" xr10:uidLastSave="{2B98ED99-A453-4D5D-B8AE-9AAE03DB726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<sst xmlns="http://schemas.openxmlformats.org/spreadsheetml/2006/main" count="5248" uniqueCount="1510">
  <si>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</si>
  <si>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</si>
  <si>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</si>
  <si>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</si>
  <si>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</si>
  <si>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</si>
  <si>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</si>
  <si>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</si>
  <si>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</si>
  <si>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</si>
  <si>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</si>
  <si>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</si>
  <si>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</si>
  <si>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</si>
  <si>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</si>
  <si>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</si>
  <si>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</si>
  <si>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</si>
  <si>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</si>
  <si>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</si>
  <si>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</si>
  <si>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</si>
  <si>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</si>
  <si>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</si>
  <si>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</si>
  <si>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</si>
  <si>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</si>
  <si>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</si>
  <si>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</si>
  <si>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</si>
  <si>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</si>
  <si>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</si>
  <si>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</si>
  <si>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</si>
  <si>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</si>
  <si>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</si>
  <si>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</si>
  <si>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</si>
  <si>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</si>
  <si>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</si>
  <si>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</si>
  <si>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</si>
  <si>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</si>
  <si>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</si>
  <si>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</si>
  <si>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</si>
  <si>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</si>
  <si>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</si>
  <si>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</si>
  <si>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</si>
  <si>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</si>
  <si>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</si>
  <si>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</si>
  <si>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</si>
  <si>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</si>
  <si>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</si>
  <si>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</si>
  <si>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</si>
  <si>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</si>
  <si>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</si>
  <si>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</si>
  <si>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</si>
  <si>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</si>
  <si>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</si>
  <si>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</si>
  <si>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</si>
  <si>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</si>
  <si>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</si>
  <si>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</si>
  <si>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</si>
  <si>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</si>
  <si>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</si>
  <si>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</si>
  <si>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</si>
  <si>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</si>
  <si>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</si>
  <si>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</si>
  <si>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</si>
  <si>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</si>
  <si>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</si>
  <si>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</si>
  <si>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</si>
  <si>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</si>
  <si>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</si>
  <si>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</si>
  <si>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</si>
  <si>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</si>
  <si>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</si>
  <si>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</si>
  <si>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</si>
  <si>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</si>
  <si>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</si>
  <si>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</si>
  <si>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</si>
  <si>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</si>
  <si>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</si>
  <si>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</si>
  <si>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</si>
  <si>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</si>
  <si>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</si>
  <si>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</si>
  <si>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</si>
  <si>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</si>
  <si>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</si>
  <si>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</si>
  <si>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</si>
  <si>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</si>
  <si>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</si>
  <si>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</si>
  <si>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</si>
  <si>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</si>
  <si>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</si>
  <si>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</si>
  <si>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</si>
  <si>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</si>
  <si>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</si>
  <si>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</si>
  <si>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</si>
  <si>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</si>
  <si>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</si>
  <si>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</si>
  <si>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</si>
  <si>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</si>
  <si>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</si>
  <si>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</si>
  <si>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</si>
  <si>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</si>
  <si>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</si>
  <si>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</si>
  <si>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</si>
  <si>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</si>
  <si>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</si>
  <si>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</si>
  <si>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</si>
  <si>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</si>
  <si>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</si>
  <si>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</si>
  <si>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</si>
  <si>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</si>
  <si>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</si>
  <si>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</si>
  <si>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</si>
  <si>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</si>
  <si>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</si>
  <si>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</si>
  <si>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</si>
  <si>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</si>
  <si>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</si>
  <si>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</si>
  <si>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</si>
  <si>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</si>
  <si>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</si>
  <si>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</si>
  <si>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</si>
  <si>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</si>
  <si>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</si>
  <si>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</si>
  <si>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</si>
  <si>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</si>
  <si>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</si>
  <si>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</si>
  <si>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</si>
  <si>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</si>
  <si>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</si>
  <si>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</si>
  <si>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</si>
  <si>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</si>
  <si>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</si>
  <si>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</si>
  <si>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</si>
  <si>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</si>
  <si>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</si>
  <si>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</si>
  <si>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</si>
  <si>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</si>
  <si>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</si>
  <si>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</si>
  <si>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</si>
  <si>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</si>
  <si>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</si>
  <si>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</si>
  <si>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</si>
  <si>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</si>
  <si>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</si>
  <si>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</si>
  <si>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</si>
  <si>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</si>
  <si>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</si>
  <si>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</si>
  <si>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</si>
  <si>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</si>
  <si>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</si>
  <si>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</si>
  <si>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</si>
  <si>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</si>
  <si>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</si>
  <si>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</si>
  <si>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</si>
  <si>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</si>
  <si>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</si>
  <si>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</si>
  <si>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</si>
  <si>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</si>
  <si>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</si>
  <si>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</si>
  <si>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</si>
  <si>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</si>
  <si>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</si>
  <si>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</si>
  <si>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</si>
  <si>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</si>
  <si>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</si>
  <si>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</si>
  <si>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</si>
  <si>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</si>
  <si>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</si>
  <si>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</si>
  <si>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</si>
  <si>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</si>
  <si>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</si>
  <si>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</si>
  <si>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</si>
  <si>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</si>
  <si>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</si>
  <si>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</si>
  <si>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</si>
  <si>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</si>
  <si>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</si>
  <si>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</si>
  <si>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</si>
  <si>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</si>
  <si>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</si>
  <si>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</si>
  <si>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</si>
  <si>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</si>
  <si>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</si>
  <si>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</si>
  <si>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</si>
  <si>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</si>
  <si>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</si>
  <si>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</si>
  <si>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</si>
  <si>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</si>
  <si>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</si>
  <si>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</si>
  <si>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</si>
  <si>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</si>
  <si>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</si>
  <si>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</si>
  <si>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</si>
  <si>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</si>
  <si>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</si>
  <si>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</si>
  <si>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</si>
  <si>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</si>
  <si>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</si>
  <si>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</si>
  <si>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</si>
  <si>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</si>
  <si>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</si>
  <si>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</si>
  <si>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</si>
  <si>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</si>
  <si>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</si>
  <si>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</si>
  <si>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</si>
  <si>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</si>
  <si>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</si>
  <si>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</si>
  <si>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</si>
  <si>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</si>
  <si>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</si>
  <si>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</si>
  <si>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</si>
  <si>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</si>
  <si>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</si>
  <si>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</si>
  <si>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</si>
  <si>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</si>
  <si>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</si>
  <si>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</si>
  <si>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</si>
  <si>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</si>
  <si>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</si>
  <si>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</si>
  <si>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</si>
  <si>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</si>
  <si>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</si>
  <si>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</si>
  <si>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</si>
  <si>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</si>
  <si>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</si>
  <si>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</si>
  <si>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</si>
  <si>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</si>
  <si>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</si>
  <si>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</si>
  <si>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</si>
  <si>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</si>
  <si>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</si>
  <si>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</si>
  <si>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</si>
  <si>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</si>
  <si>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</si>
  <si>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</si>
  <si>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</si>
  <si>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</si>
  <si>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</si>
  <si>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</si>
  <si>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</si>
  <si>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</si>
  <si>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</si>
  <si>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</si>
  <si>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</si>
  <si>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</si>
  <si>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</si>
  <si>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</si>
  <si>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</si>
  <si>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</si>
  <si>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</si>
  <si>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</si>
  <si>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</si>
  <si>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</si>
  <si>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</si>
  <si>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</si>
  <si>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</si>
  <si>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</si>
  <si>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</si>
  <si>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</si>
  <si>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</si>
  <si>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</si>
  <si>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</si>
  <si>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</si>
  <si>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</si>
  <si>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</si>
  <si>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</si>
  <si>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</si>
  <si>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</si>
  <si>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</si>
  <si>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</si>
  <si>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</si>
  <si>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</si>
  <si>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</si>
  <si>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</si>
  <si>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</si>
  <si>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</si>
  <si>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</si>
  <si>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</si>
  <si>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</si>
  <si>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</si>
  <si>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</si>
  <si>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</si>
  <si>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</si>
  <si>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</si>
  <si>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</si>
  <si>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</si>
  <si>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</si>
  <si>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</si>
  <si>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</si>
  <si>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</si>
  <si>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</si>
  <si>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</si>
  <si>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</si>
  <si>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</si>
  <si>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</si>
  <si>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</si>
  <si>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</si>
  <si>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</si>
  <si>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</si>
  <si>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</si>
  <si>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</si>
  <si>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</si>
  <si>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</si>
  <si>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</si>
  <si>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</si>
  <si>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</si>
  <si>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</si>
  <si>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</si>
  <si>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</si>
  <si>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</si>
  <si>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</si>
  <si>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</si>
  <si>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</si>
  <si>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</si>
  <si>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</si>
  <si>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</si>
  <si>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</si>
  <si>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</si>
  <si>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</si>
  <si>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</si>
  <si>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</si>
  <si>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</si>
  <si>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</si>
  <si>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</si>
  <si>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</si>
  <si>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</si>
  <si>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</si>
  <si>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</si>
  <si>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</si>
  <si>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</si>
  <si>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</si>
  <si>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</si>
  <si>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</si>
  <si>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</si>
  <si>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</si>
  <si>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</si>
  <si>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</si>
  <si>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</si>
  <si>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</si>
  <si>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</si>
  <si>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</si>
  <si>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</si>
  <si>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</si>
  <si>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</si>
  <si>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</si>
  <si>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</si>
  <si>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</si>
  <si>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</si>
  <si>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</si>
  <si>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</si>
  <si>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</si>
  <si>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</si>
  <si>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</si>
  <si>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</si>
  <si>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</si>
  <si>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</si>
  <si>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</si>
  <si>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</si>
  <si>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</si>
  <si>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</si>
  <si>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</si>
  <si>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</si>
  <si>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</si>
  <si>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</si>
  <si>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</si>
  <si>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</si>
  <si>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</si>
  <si>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</si>
  <si>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</si>
  <si>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</si>
  <si>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</si>
  <si>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</si>
  <si>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</si>
  <si>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</si>
  <si>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</si>
  <si>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</si>
  <si>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</si>
  <si>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</si>
  <si>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</si>
  <si>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</si>
  <si>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</si>
  <si>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</si>
  <si>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</si>
  <si>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</si>
  <si>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</si>
  <si>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</si>
  <si>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</si>
  <si>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</si>
  <si>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</si>
  <si>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</si>
  <si>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</si>
  <si>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</si>
  <si>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</si>
  <si>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</si>
  <si>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</si>
  <si>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</si>
  <si>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</si>
  <si>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</si>
  <si>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</si>
  <si>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</si>
  <si>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</si>
  <si>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</si>
  <si>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</si>
  <si>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</si>
  <si>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</si>
  <si>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</si>
  <si>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</si>
  <si>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</si>
  <si>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</si>
  <si>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</si>
  <si>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</si>
  <si>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</si>
  <si>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</si>
  <si>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</si>
  <si>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</si>
  <si>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</si>
  <si>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</si>
  <si>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</si>
  <si>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</si>
  <si>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</si>
  <si>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</si>
  <si>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</si>
  <si>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</si>
  <si>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</si>
  <si>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</si>
  <si>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</si>
  <si>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</si>
  <si>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</si>
  <si>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</si>
  <si>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</si>
  <si>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</si>
  <si>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</si>
  <si>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</si>
  <si>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</si>
  <si>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</si>
  <si>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</si>
  <si>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</si>
  <si>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</si>
  <si>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</si>
  <si>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</si>
  <si>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</si>
  <si>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</si>
  <si>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</si>
  <si>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</si>
  <si>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</si>
  <si>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</si>
  <si>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</si>
  <si>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</si>
  <si>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</si>
  <si>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</si>
  <si>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</si>
  <si>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</si>
  <si>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</si>
  <si>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</si>
  <si>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</si>
  <si>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</si>
  <si>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</si>
  <si>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</si>
  <si>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</si>
  <si>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</si>
  <si>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</si>
  <si>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</si>
  <si>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</si>
  <si>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</si>
  <si>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</si>
  <si>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</si>
  <si>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</si>
  <si>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</si>
  <si>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</si>
  <si>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</si>
  <si>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</si>
  <si>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</si>
  <si>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</si>
  <si>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</si>
  <si>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</si>
  <si>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</si>
  <si>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</si>
  <si>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</si>
  <si>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</si>
  <si>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</si>
  <si>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</si>
  <si>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</si>
  <si>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</si>
  <si>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</si>
  <si>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</si>
  <si>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</si>
  <si>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</si>
  <si>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</si>
  <si>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</si>
  <si>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</si>
  <si>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</si>
  <si>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</si>
  <si>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</si>
  <si>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</si>
  <si>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</si>
  <si>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</si>
  <si>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</si>
  <si>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</si>
  <si>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</si>
  <si>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</si>
  <si>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</si>
  <si>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</si>
  <si>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</si>
  <si>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</si>
  <si>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</si>
  <si>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</si>
  <si>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</si>
  <si>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</si>
  <si>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</si>
  <si>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</si>
  <si>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</si>
  <si>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</si>
  <si>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</si>
  <si>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</si>
  <si>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</si>
  <si>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</si>
  <si>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</si>
  <si>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</si>
  <si>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</si>
  <si>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</si>
  <si>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</si>
  <si>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</si>
  <si>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</si>
  <si>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</si>
  <si>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</si>
  <si>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</si>
  <si>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</si>
  <si>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</si>
  <si>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</si>
  <si>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</si>
  <si>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</si>
  <si>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</si>
  <si>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</si>
  <si>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</si>
  <si>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</si>
  <si>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</si>
  <si>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</si>
  <si>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</si>
  <si>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</si>
  <si>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</si>
  <si>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</si>
  <si>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</si>
  <si>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</si>
  <si>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</si>
  <si>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</si>
  <si>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</si>
  <si>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</si>
  <si>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</si>
  <si>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</si>
  <si>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</si>
  <si>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</si>
  <si>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</si>
  <si>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</si>
  <si>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</si>
  <si>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</si>
  <si>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</si>
  <si>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</si>
  <si>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</si>
  <si>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</si>
  <si>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</si>
  <si>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</si>
  <si>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</si>
  <si>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</si>
  <si>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</si>
  <si>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</si>
  <si>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</si>
  <si>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</si>
  <si>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</si>
  <si>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</si>
  <si>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</si>
  <si>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</si>
  <si>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</si>
  <si>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</si>
  <si>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</si>
  <si>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</si>
  <si>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</si>
  <si>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</si>
  <si>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</si>
  <si>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</si>
  <si>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</si>
  <si>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</si>
  <si>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</si>
  <si>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</si>
  <si>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</si>
  <si>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</si>
  <si>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</si>
  <si>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</si>
  <si>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</si>
  <si>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</si>
  <si>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</si>
  <si>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</si>
  <si>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</si>
  <si>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</si>
  <si>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</si>
  <si>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</si>
  <si>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</si>
  <si>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</si>
  <si>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</si>
  <si>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</si>
  <si>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</si>
  <si>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</si>
  <si>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</si>
  <si>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</si>
  <si>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</si>
  <si>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</si>
  <si>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</si>
  <si>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</si>
  <si>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</si>
  <si>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</si>
  <si>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</si>
  <si>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</si>
  <si>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</si>
  <si>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</si>
  <si>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</si>
  <si>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</si>
  <si>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</si>
  <si>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</si>
  <si>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</si>
  <si>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</si>
  <si>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</si>
  <si>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</si>
  <si>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</si>
  <si>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</si>
  <si>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</si>
  <si>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</si>
  <si>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</si>
  <si>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</si>
  <si>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</si>
  <si>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</si>
  <si>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</si>
  <si>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</si>
  <si>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</si>
  <si>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</si>
  <si>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</si>
  <si>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</si>
  <si>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</si>
  <si>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</si>
  <si>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</si>
  <si>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</si>
  <si>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</si>
  <si>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</si>
  <si>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</si>
  <si>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</si>
  <si>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</si>
  <si>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</si>
  <si>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</si>
  <si>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</si>
  <si>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</si>
  <si>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</si>
  <si>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</si>
  <si>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</si>
  <si>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</si>
  <si>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</si>
  <si>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</si>
  <si>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</si>
  <si>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</si>
  <si>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</si>
  <si>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</si>
  <si>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</si>
  <si>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</si>
  <si>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</si>
  <si>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</si>
  <si>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</si>
  <si>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</si>
  <si>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</si>
  <si>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</si>
  <si>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</si>
  <si>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</si>
  <si>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</si>
  <si>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</si>
  <si>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</si>
  <si>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</si>
  <si>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</si>
  <si>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</si>
  <si>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</si>
  <si>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</si>
  <si>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</si>
  <si>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</si>
  <si>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</si>
  <si>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</si>
  <si>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</si>
  <si>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</si>
  <si>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</si>
  <si>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</si>
  <si>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</si>
  <si>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</si>
  <si>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</si>
  <si>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</si>
  <si>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</si>
  <si>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</si>
  <si>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</si>
  <si>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</si>
  <si>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</si>
  <si>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</si>
  <si>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</si>
  <si>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</si>
  <si>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</si>
  <si>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</si>
  <si>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</si>
  <si>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</si>
  <si>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</si>
  <si>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</si>
  <si>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</si>
  <si>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</si>
  <si>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</si>
  <si>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</si>
  <si>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</si>
  <si>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</si>
  <si>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</si>
  <si>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</si>
  <si>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</si>
  <si>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</si>
  <si>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</si>
  <si>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</si>
  <si>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</si>
  <si>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</si>
  <si>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</si>
  <si>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</si>
  <si>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</si>
  <si>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</si>
  <si>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</si>
  <si>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</si>
  <si>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</si>
  <si>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</si>
  <si>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</si>
  <si>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</si>
  <si>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</si>
  <si>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</si>
  <si>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</si>
  <si>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</si>
  <si>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</si>
  <si>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</si>
  <si>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</si>
  <si>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</si>
  <si>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</si>
  <si>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</si>
  <si>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</si>
  <si>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</si>
  <si>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</si>
  <si>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</si>
  <si>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</si>
  <si>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</si>
  <si>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</si>
  <si>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</si>
  <si>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</si>
  <si>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</si>
  <si>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</si>
  <si>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</si>
  <si>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</si>
  <si>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</si>
  <si>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</si>
  <si>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</si>
  <si>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</si>
  <si>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</si>
  <si>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</si>
  <si>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</si>
  <si>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</si>
  <si>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</si>
  <si>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</si>
  <si>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</si>
  <si>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</si>
  <si>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</si>
  <si>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</si>
  <si>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</si>
  <si>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</si>
  <si>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</si>
  <si>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</si>
  <si>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</si>
  <si>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</si>
  <si>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</si>
  <si>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</si>
  <si>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</si>
  <si>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</si>
  <si>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</si>
  <si>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</si>
  <si>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</si>
  <si>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</si>
  <si>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</si>
  <si>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</si>
  <si>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</si>
  <si>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</si>
  <si>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</si>
  <si>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</si>
  <si>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</si>
  <si>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</si>
  <si>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</si>
  <si>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</si>
  <si>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</si>
  <si>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</si>
  <si>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</si>
  <si>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</si>
  <si>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</si>
  <si>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</si>
  <si>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</si>
  <si>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</si>
  <si>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</si>
  <si>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</si>
  <si>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</si>
  <si>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</si>
  <si>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</si>
  <si>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</si>
  <si>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</si>
  <si>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</si>
  <si>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</si>
  <si>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</si>
  <si>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</si>
  <si>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</si>
  <si>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</si>
  <si>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</si>
  <si>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</si>
  <si>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</si>
  <si>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</si>
  <si>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</si>
  <si>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</si>
  <si>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</si>
  <si>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</si>
  <si>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</si>
  <si>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</si>
  <si>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</si>
  <si>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</si>
  <si>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</si>
  <si>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</si>
  <si>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</si>
  <si>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</si>
  <si>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</si>
  <si>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</si>
  <si>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</si>
  <si>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</si>
  <si>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</si>
  <si>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</si>
  <si>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</si>
  <si>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</si>
  <si>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</si>
  <si>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</si>
  <si>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</si>
  <si>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</si>
  <si>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</si>
  <si>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</si>
  <si>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</si>
  <si>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</si>
  <si>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</si>
  <si>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</si>
  <si>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</si>
  <si>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</si>
  <si>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</si>
  <si>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</si>
  <si>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</si>
  <si>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</si>
  <si>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</si>
  <si>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</si>
  <si>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</si>
  <si>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</si>
  <si>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</si>
  <si>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</si>
  <si>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</si>
  <si>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</si>
  <si>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</si>
  <si>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</si>
  <si>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</si>
  <si>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</si>
  <si>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</si>
  <si>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</si>
  <si>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</si>
  <si>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</si>
  <si>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</si>
  <si>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</si>
  <si>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</si>
  <si>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</si>
  <si>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</si>
  <si>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</si>
  <si>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</si>
  <si>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</si>
  <si>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</si>
  <si>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</si>
  <si>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</si>
  <si>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</si>
  <si>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</si>
  <si>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</si>
  <si>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</si>
  <si>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</si>
  <si>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</si>
  <si>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</si>
  <si>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</si>
  <si>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</si>
  <si>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</si>
  <si>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</si>
  <si>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</si>
  <si>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</si>
  <si>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</si>
  <si>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</si>
  <si>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</si>
  <si>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</si>
  <si>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</si>
  <si>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</si>
  <si>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</si>
  <si>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</si>
  <si>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</si>
  <si>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</si>
  <si>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</si>
  <si>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</si>
  <si>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</si>
  <si>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</si>
  <si>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</si>
  <si>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</si>
  <si>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</si>
  <si>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</si>
  <si>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</si>
  <si>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</si>
  <si>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</si>
  <si>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</si>
  <si>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</si>
  <si>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</si>
  <si>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</si>
  <si>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</si>
  <si>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</si>
  <si>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</si>
  <si>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</si>
  <si>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</si>
  <si>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</si>
  <si>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</si>
  <si>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</si>
  <si>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</si>
  <si>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</si>
  <si>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</si>
  <si>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</si>
  <si>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</si>
  <si>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</si>
  <si>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</si>
  <si>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</si>
  <si>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</si>
  <si>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</si>
  <si>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</si>
  <si>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</si>
  <si>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</si>
  <si>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</si>
  <si>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</si>
  <si>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</si>
  <si>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</si>
  <si>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</si>
  <si>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</si>
  <si>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</si>
  <si>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</si>
  <si>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</si>
  <si>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</si>
  <si>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</si>
  <si>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</si>
  <si>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</si>
  <si>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</si>
  <si>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</si>
  <si>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</si>
  <si>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</si>
  <si>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</si>
  <si>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</si>
  <si>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</si>
  <si>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</si>
  <si>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</si>
  <si>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</si>
  <si>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</si>
  <si>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</si>
  <si>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</si>
  <si>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</si>
  <si>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</si>
  <si>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</si>
  <si>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</si>
  <si>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</si>
  <si>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</si>
  <si>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</si>
  <si>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</si>
  <si>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</si>
  <si>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</si>
  <si>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</si>
  <si>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</si>
  <si>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</si>
  <si>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</si>
  <si>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</si>
  <si>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</si>
  <si>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</si>
  <si>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</si>
  <si>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</si>
  <si>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</si>
  <si>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</si>
  <si>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</si>
  <si>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</si>
  <si>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</si>
  <si>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</si>
  <si>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</si>
  <si>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</si>
  <si>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</si>
  <si>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</si>
  <si>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</si>
  <si>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</si>
  <si>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</si>
  <si>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</si>
  <si>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</si>
  <si>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</si>
  <si>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</si>
  <si>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</si>
  <si>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</si>
  <si>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</si>
  <si>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</si>
  <si>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</si>
  <si>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</si>
  <si>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</si>
  <si>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</si>
  <si>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</si>
  <si>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</si>
  <si>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</si>
  <si>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</si>
  <si>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</si>
  <si>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</si>
  <si>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</si>
  <si>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</si>
  <si>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</si>
  <si>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</si>
  <si>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</si>
  <si>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</si>
  <si>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</si>
  <si>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</si>
  <si>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</si>
  <si>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</si>
  <si>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</si>
  <si>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</si>
  <si>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</si>
  <si>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</si>
  <si>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</si>
  <si>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</si>
  <si>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</si>
  <si>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</si>
  <si>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</si>
  <si>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</si>
  <si>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</si>
  <si>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</si>
  <si>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</si>
  <si>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</si>
  <si>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</si>
  <si>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</si>
  <si>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</si>
  <si>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</si>
  <si>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</si>
  <si>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</si>
  <si>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</si>
  <si>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</si>
  <si>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</si>
  <si>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</si>
  <si>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</si>
  <si>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</si>
  <si>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</si>
  <si>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</si>
  <si>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</si>
  <si>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</si>
  <si>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</si>
  <si>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</si>
  <si>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</si>
  <si>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</si>
  <si>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</si>
  <si>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</si>
  <si>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</si>
  <si>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</si>
  <si>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</si>
  <si>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</si>
  <si>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</si>
  <si>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</si>
  <si>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</si>
  <si>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</si>
  <si>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</si>
  <si>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</si>
  <si>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</si>
  <si>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</si>
  <si>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</si>
  <si>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</si>
  <si>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</si>
  <si>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</si>
  <si>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</si>
  <si>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</si>
  <si>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</si>
  <si>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</si>
  <si>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</si>
  <si>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</si>
  <si>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</si>
  <si>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</si>
  <si>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</si>
  <si>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</si>
  <si>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</si>
  <si>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</si>
  <si>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</si>
  <si>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</si>
  <si>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</si>
  <si>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</si>
  <si>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</si>
  <si>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</si>
  <si>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</si>
  <si>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</si>
  <si>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</si>
  <si>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</si>
  <si>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</si>
  <si>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</si>
  <si>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</si>
  <si>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</si>
  <si>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</si>
  <si>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</si>
  <si>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</si>
  <si>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</si>
  <si>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</si>
  <si>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</si>
  <si>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</si>
  <si>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</si>
  <si>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</si>
  <si>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</si>
  <si>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</si>
  <si>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</si>
  <si>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</si>
  <si>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</si>
  <si>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</si>
  <si>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</si>
  <si>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</si>
  <si>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</si>
  <si>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</si>
  <si>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</si>
  <si>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</si>
  <si>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</si>
  <si>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</si>
  <si>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</si>
  <si>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</si>
  <si>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</si>
  <si>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</si>
  <si>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</si>
  <si>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</si>
  <si>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</si>
  <si>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</si>
  <si>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</si>
  <si>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</si>
  <si>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</si>
  <si>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</si>
  <si>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</si>
  <si>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</si>
  <si>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</si>
  <si>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</si>
  <si>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</si>
  <si>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</si>
  <si>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</si>
  <si>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</si>
  <si>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</si>
  <si>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</si>
  <si>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</si>
  <si>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</si>
  <si>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</si>
  <si>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</si>
  <si>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</si>
  <si>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</si>
  <si>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</si>
  <si>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</si>
  <si>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</si>
  <si>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</si>
  <si>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</si>
  <si>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</si>
  <si>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</si>
  <si>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</si>
  <si>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</si>
  <si>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</si>
  <si>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</si>
  <si>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</si>
  <si>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</si>
  <si>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</si>
  <si>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</si>
  <si>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</si>
  <si>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</si>
  <si>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</si>
  <si>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</si>
  <si>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</si>
  <si>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</si>
  <si>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</si>
  <si>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</si>
  <si>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</si>
  <si>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</si>
  <si>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</si>
  <si>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</si>
  <si>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</si>
  <si>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</si>
  <si>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</si>
  <si>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</si>
  <si>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</si>
  <si>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</si>
  <si>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</si>
  <si>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</si>
  <si>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</si>
  <si>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</si>
  <si>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</si>
  <si>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</si>
  <si>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</si>
  <si>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</si>
  <si>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</si>
  <si>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</si>
  <si>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</si>
  <si>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</si>
  <si>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</si>
  <si>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</si>
  <si>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</si>
  <si>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</si>
  <si>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</si>
  <si>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</si>
  <si>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</si>
  <si>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</si>
  <si>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</si>
  <si>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</si>
  <si>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</si>
  <si>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</si>
  <si>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</si>
  <si>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</si>
  <si>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</si>
  <si>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</si>
  <si>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</si>
  <si>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</si>
  <si>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</si>
  <si>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</si>
  <si>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</si>
  <si>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</si>
  <si>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</si>
  <si>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</si>
  <si>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</si>
  <si>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</si>
  <si>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</si>
  <si>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</si>
  <si>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</si>
  <si>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</si>
  <si>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</si>
  <si>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</si>
  <si>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</si>
  <si>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</si>
  <si>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</si>
  <si>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</si>
  <si>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</si>
  <si>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</si>
  <si>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</si>
  <si>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</si>
  <si>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</si>
  <si>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</si>
  <si>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</si>
  <si>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</si>
  <si>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</si>
  <si>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</si>
  <si>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</si>
  <si>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</si>
  <si>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</si>
  <si>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</si>
  <si>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</si>
  <si>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</si>
  <si>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</si>
  <si>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</si>
  <si>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</si>
  <si>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</si>
  <si>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</si>
  <si>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</si>
  <si>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</si>
  <si>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</si>
  <si>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</si>
  <si>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</si>
  <si>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</si>
  <si>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</si>
  <si>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</si>
  <si>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</si>
  <si>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</si>
  <si>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</si>
  <si>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</si>
  <si>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</si>
  <si>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</si>
  <si>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</si>
  <si>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</si>
  <si>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</si>
  <si>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</si>
  <si>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</si>
  <si>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</si>
  <si>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</si>
  <si>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</si>
  <si>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</si>
  <si>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</si>
  <si>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</si>
  <si>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</si>
  <si>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</si>
  <si>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</si>
  <si>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</si>
  <si>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</si>
  <si>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</si>
  <si>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</si>
  <si>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</si>
  <si>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</si>
  <si>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</si>
  <si>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</si>
  <si>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</si>
  <si>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</si>
  <si>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</si>
  <si>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</si>
  <si>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</si>
  <si>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</si>
  <si>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</si>
  <si>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</si>
  <si>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</si>
  <si>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</si>
  <si>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</si>
  <si>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</si>
  <si>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</si>
  <si>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</si>
  <si>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</si>
  <si>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</si>
  <si>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</si>
  <si>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</si>
  <si>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</si>
  <si>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</si>
  <si>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</si>
  <si>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</si>
  <si>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</si>
  <si>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</si>
  <si>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</si>
  <si>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</si>
  <si>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</si>
  <si>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</si>
  <si>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</si>
  <si>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</si>
  <si>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</si>
  <si>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</si>
  <si>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</si>
  <si>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</si>
  <si>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</si>
  <si>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</si>
  <si>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</si>
  <si>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</si>
  <si>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</si>
  <si>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</si>
  <si>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</si>
  <si>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</si>
  <si>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</si>
  <si>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</si>
  <si>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</si>
  <si>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</si>
  <si>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</si>
  <si>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</si>
  <si>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</si>
  <si>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</si>
  <si>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</si>
  <si>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</si>
  <si>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</si>
  <si>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</si>
  <si>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</si>
  <si>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</si>
  <si>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</si>
  <si>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</si>
  <si>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</si>
  <si>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</si>
  <si>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</si>
  <si>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</si>
  <si>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</si>
  <si>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</si>
  <si>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</si>
  <si>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</si>
  <si>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</si>
  <si>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</si>
  <si>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</si>
  <si>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</si>
  <si>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</si>
  <si>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</si>
  <si>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</si>
  <si>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</si>
  <si>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</si>
  <si>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</si>
  <si>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</si>
  <si>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</si>
  <si>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</si>
  <si>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</si>
  <si>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</si>
  <si>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</si>
  <si>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</si>
  <si>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</si>
  <si>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</si>
  <si>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</si>
  <si>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</si>
  <si>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10h</t>
  </si>
  <si>
    <t xml:space="preserve">MC1 07:54, aguarda autorização CCO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</si>
  <si>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</si>
  <si>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</si>
  <si>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</si>
  <si>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08:51, autorizado 09:27, em intervalo 09:27</t>
  </si>
  <si>
    <t xml:space="preserve">
45 min em TIN2 pra formar cobra cega
Descarga de 3 barras no equipamento 74/026819-027555cv</t>
  </si>
  <si>
    <t xml:space="preserve">MC1 09:52, aguarda autorização CCO </t>
  </si>
  <si>
    <t>MC1 08:22, autorizado 09:49, em inspeção a TIN</t>
  </si>
  <si>
    <t xml:space="preserve">Carlos </t>
  </si>
  <si>
    <t>Equipe pronta 7h, em intervalo 07:35 até 17:35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</si>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</sst>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W1" activePane="topRight" state="frozen"/>
      <selection pane="topRight" activeCell="BC779" sqref="BC7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 t="s">
        <v>1444</v>
      </c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 t="s">
        <v>1445</v>
      </c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-0.39374999999999999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1</v>
      </c>
      <c r="BI92" s="14"/>
      <c r="BJ92" s="14" t="s">
        <v>1448</v>
      </c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-2.3625000000000003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ERRO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1</v>
      </c>
      <c r="BI94" s="14"/>
      <c r="BJ94" s="14" t="s">
        <v>1449</v>
      </c>
      <c r="BK94" s="14"/>
      <c r="BL94" s="13"/>
      <c r="BM94" s="12"/>
      <c r="BN94" s="12"/>
      <c r="BO94" s="130"/>
      <c r="BP94" s="14"/>
      <c r="BQ94" s="10" t="e">
        <f t="shared" si="8"/>
        <v>#VALUE!</v>
      </c>
      <c r="BR94" s="15" t="e">
        <f t="shared" si="9"/>
        <v>#VALUE!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1</v>
      </c>
      <c r="BI96" s="14"/>
      <c r="BJ96" s="14" t="s">
        <v>1446</v>
      </c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1450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 t="s">
        <v>1451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1452</v>
      </c>
      <c r="BK98" s="14"/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1453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1454</v>
      </c>
      <c r="BK99" s="14" t="s">
        <v>1454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8" operator="equal">
      <formula>"ERRO"</formula>
    </cfRule>
  </conditionalFormatting>
  <conditionalFormatting sqref="X4 Y1:Z5 Y8:Z777">
    <cfRule type="cellIs" dxfId="123" priority="18477" operator="equal">
      <formula>"OPORTUNIDADE"</formula>
    </cfRule>
  </conditionalFormatting>
  <conditionalFormatting sqref="AZ6:AZ777">
    <cfRule type="expression" dxfId="122" priority="18472">
      <formula>$BU6=1</formula>
    </cfRule>
  </conditionalFormatting>
  <conditionalFormatting sqref="BQ6:BQ777">
    <cfRule type="cellIs" dxfId="121" priority="18483" operator="equal">
      <formula>"Produção e Intervalo"</formula>
    </cfRule>
    <cfRule type="cellIs" dxfId="120" priority="18484" operator="equal">
      <formula>"Aderente"</formula>
    </cfRule>
    <cfRule type="cellIs" dxfId="119" priority="18485" operator="equal">
      <formula>"Intervalo"</formula>
    </cfRule>
    <cfRule type="cellIs" dxfId="118" priority="18486" operator="equal">
      <formula>"Produção"</formula>
    </cfRule>
    <cfRule type="cellIs" dxfId="117" priority="18487" operator="equal">
      <formula>"ERRO"</formula>
    </cfRule>
  </conditionalFormatting>
  <conditionalFormatting sqref="BR6:BS777">
    <cfRule type="cellIs" dxfId="116" priority="18465" operator="equal">
      <formula>"*"</formula>
    </cfRule>
    <cfRule type="cellIs" dxfId="115" priority="18466" operator="greaterThanOrEqual">
      <formula>1</formula>
    </cfRule>
    <cfRule type="cellIs" dxfId="114" priority="18467" operator="lessThan">
      <formula>1</formula>
    </cfRule>
  </conditionalFormatting>
  <conditionalFormatting sqref="Y8:Z777">
    <cfRule type="cellIs" dxfId="113" priority="18413" operator="equal">
      <formula>"NÃO"</formula>
    </cfRule>
    <cfRule type="cellIs" dxfId="112" priority="18414" operator="equal">
      <formula>"SIM"</formula>
    </cfRule>
  </conditionalFormatting>
  <conditionalFormatting sqref="Y1047840:Y1048576">
    <cfRule type="cellIs" dxfId="111" priority="18294" operator="equal">
      <formula>"OPORTUNIDADE"</formula>
    </cfRule>
  </conditionalFormatting>
  <conditionalFormatting sqref="Y1047840:Y1048576">
    <cfRule type="cellIs" dxfId="110" priority="18292" operator="equal">
      <formula>"NÃO"</formula>
    </cfRule>
    <cfRule type="cellIs" dxfId="109" priority="18293" operator="equal">
      <formula>"SIM"</formula>
    </cfRule>
  </conditionalFormatting>
  <conditionalFormatting sqref="Y6:Y7">
    <cfRule type="cellIs" dxfId="108" priority="14" operator="equal">
      <formula>"OPORTUNIDADE"</formula>
    </cfRule>
  </conditionalFormatting>
  <conditionalFormatting sqref="Y6:Y7">
    <cfRule type="cellIs" dxfId="107" priority="12" operator="equal">
      <formula>"NÃO"</formula>
    </cfRule>
    <cfRule type="cellIs" dxfId="106" priority="13" operator="equal">
      <formula>"SIM"</formula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15">
      <iconSet showValue="0">
        <cfvo type="percent" val="0"/>
        <cfvo type="num" val="1"/>
        <cfvo type="num" val="1" gte="0"/>
      </iconSet>
    </cfRule>
  </conditionalFormatting>
  <conditionalFormatting sqref="BK82:BK98 BK52:BK54 BK6:BK7 BK15:BK16 BK13 BK9:BK11 BK24:BK32 BK18:BK21 BK34 BK36:BK37 BK41:BK42 BK44 BK57 BK60:BK62 BK64:BK70 BK72 BK77 BK100:BK777">
    <cfRule type="iconSet" priority="227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8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0">
      <iconSet showValue="0">
        <cfvo type="percent" val="0"/>
        <cfvo type="num" val="1"/>
        <cfvo type="num" val="1" gte="0"/>
      </iconSet>
    </cfRule>
    <cfRule type="iconSet" priority="22811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4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1455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1456</v>
      </c>
      <c r="E3" s="186" t="s">
        <v>1457</v>
      </c>
      <c r="F3" s="186" t="s">
        <v>1458</v>
      </c>
      <c r="G3" s="186" t="s">
        <v>1459</v>
      </c>
      <c r="H3" s="186" t="s">
        <v>1460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1462</v>
      </c>
      <c r="D12" s="187">
        <v>9049</v>
      </c>
      <c r="E12" s="188">
        <v>46044</v>
      </c>
      <c r="F12" s="190" t="s">
        <v>1463</v>
      </c>
      <c r="G12" s="187" t="s">
        <v>1464</v>
      </c>
      <c r="H12" s="187"/>
    </row>
    <row r="13" spans="3:8">
      <c r="C13" s="187" t="s">
        <v>1462</v>
      </c>
      <c r="D13" s="187">
        <v>9044</v>
      </c>
      <c r="E13" s="188">
        <v>46044</v>
      </c>
      <c r="F13" s="190" t="s">
        <v>1465</v>
      </c>
      <c r="G13" s="187" t="s">
        <v>1466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1467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1467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1195</v>
      </c>
      <c r="D2" s="83" t="s">
        <v>1197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1476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1210</v>
      </c>
      <c r="E2" s="92" t="s">
        <v>365</v>
      </c>
      <c r="F2" s="92" t="s">
        <v>1479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1480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1482</v>
      </c>
      <c r="C4" s="191" t="s">
        <v>1483</v>
      </c>
      <c r="D4" s="191" t="s">
        <v>1484</v>
      </c>
      <c r="E4" s="191" t="s">
        <v>1485</v>
      </c>
      <c r="F4" s="191" t="s">
        <v>365</v>
      </c>
      <c r="G4" s="191" t="s">
        <v>1486</v>
      </c>
    </row>
    <row r="5" spans="2:7">
      <c r="B5" s="192" t="s">
        <v>1487</v>
      </c>
      <c r="C5" s="192">
        <v>309525</v>
      </c>
      <c r="D5" s="192" t="s">
        <v>1488</v>
      </c>
      <c r="E5" s="192" t="s">
        <v>249</v>
      </c>
      <c r="F5" s="192" t="s">
        <v>1489</v>
      </c>
      <c r="G5" s="193">
        <v>46296</v>
      </c>
    </row>
    <row r="6" spans="2:7">
      <c r="B6" s="192" t="s">
        <v>1490</v>
      </c>
      <c r="C6" s="192">
        <v>257410</v>
      </c>
      <c r="D6" s="192" t="s">
        <v>1491</v>
      </c>
      <c r="E6" s="192" t="s">
        <v>249</v>
      </c>
      <c r="F6" s="192" t="s">
        <v>1489</v>
      </c>
      <c r="G6" s="193"/>
    </row>
    <row r="7" spans="2:7">
      <c r="B7" s="192" t="s">
        <v>1492</v>
      </c>
      <c r="C7" s="192">
        <v>256875</v>
      </c>
      <c r="D7" s="192" t="s">
        <v>1493</v>
      </c>
      <c r="E7" s="192" t="s">
        <v>249</v>
      </c>
      <c r="F7" s="192" t="s">
        <v>1489</v>
      </c>
      <c r="G7" s="193">
        <v>46296</v>
      </c>
    </row>
    <row r="8" spans="2:7">
      <c r="B8" s="192" t="s">
        <v>1494</v>
      </c>
      <c r="C8" s="192">
        <v>257278</v>
      </c>
      <c r="D8" s="192" t="s">
        <v>1495</v>
      </c>
      <c r="E8" s="192" t="s">
        <v>240</v>
      </c>
      <c r="F8" s="192" t="s">
        <v>1496</v>
      </c>
      <c r="G8" s="193">
        <v>46235</v>
      </c>
    </row>
    <row r="9" spans="2:7">
      <c r="B9" s="192" t="s">
        <v>1497</v>
      </c>
      <c r="C9" s="192">
        <v>261794</v>
      </c>
      <c r="D9" s="192" t="s">
        <v>1498</v>
      </c>
      <c r="E9" s="192" t="s">
        <v>240</v>
      </c>
      <c r="F9" s="192" t="s">
        <v>1496</v>
      </c>
      <c r="G9" s="193">
        <v>46082</v>
      </c>
    </row>
    <row r="10" spans="2:7">
      <c r="B10" s="192" t="s">
        <v>1499</v>
      </c>
      <c r="C10" s="192">
        <v>257033</v>
      </c>
      <c r="D10" s="192" t="s">
        <v>1500</v>
      </c>
      <c r="E10" s="192" t="s">
        <v>240</v>
      </c>
      <c r="F10" s="192" t="s">
        <v>479</v>
      </c>
      <c r="G10" s="192" t="s">
        <v>1501</v>
      </c>
    </row>
    <row r="11" spans="2:7">
      <c r="B11" s="192" t="s">
        <v>1502</v>
      </c>
      <c r="C11" s="192">
        <v>396578</v>
      </c>
      <c r="D11" s="192" t="s">
        <v>1503</v>
      </c>
      <c r="E11" s="192" t="s">
        <v>240</v>
      </c>
      <c r="F11" s="192" t="s">
        <v>479</v>
      </c>
      <c r="G11" s="192" t="s">
        <v>1501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1504</v>
      </c>
      <c r="D5" s="270"/>
      <c r="E5" s="270"/>
      <c r="F5" s="270"/>
      <c r="G5" s="270"/>
      <c r="H5" s="270"/>
      <c r="I5" s="270"/>
      <c r="J5" s="271"/>
      <c r="K5" s="272" t="s">
        <v>1505</v>
      </c>
      <c r="L5" s="273"/>
      <c r="M5" s="273"/>
      <c r="N5" s="273"/>
      <c r="O5" s="274" t="s">
        <v>1506</v>
      </c>
      <c r="P5" s="275"/>
      <c r="Q5" s="276"/>
    </row>
    <row r="6" spans="1:17" s="81" customFormat="1" ht="15.75" customHeight="1">
      <c r="A6" s="75" t="s">
        <v>1479</v>
      </c>
      <c r="B6" s="82" t="s">
        <v>1478</v>
      </c>
      <c r="C6" s="83" t="s">
        <v>1210</v>
      </c>
      <c r="D6" s="84" t="s">
        <v>1211</v>
      </c>
      <c r="E6" s="83" t="s">
        <v>1507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1508</v>
      </c>
      <c r="M6" s="116" t="s">
        <v>29</v>
      </c>
      <c r="N6" s="117" t="s">
        <v>1205</v>
      </c>
      <c r="O6" s="165" t="s">
        <v>1248</v>
      </c>
      <c r="P6" s="128"/>
      <c r="Q6" s="139" t="s">
        <v>1509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1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1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1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2026-02-10T13:25:12Z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