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35" documentId="120_S{118792C3-22EF-5104-A093-F22BFE3913F3}" xr6:coauthVersionLast="47" xr6:coauthVersionMax="47" xr10:uidLastSave="{29262AE9-284E-4AED-B451-E29B641BBD66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F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F10" i="12"/>
  <c r="G10" i="12"/>
  <c r="H10" i="12"/>
  <c r="I10" i="12"/>
  <c r="J10" i="12"/>
  <c r="K10" i="12"/>
  <c r="B11" i="12"/>
  <c r="C11" i="12"/>
  <c r="D11" i="12"/>
  <c r="E11" i="12"/>
  <c r="F11" i="12"/>
  <c r="G11" i="12"/>
  <c r="H11" i="12"/>
  <c r="I11" i="12"/>
  <c r="J11" i="12"/>
  <c r="K11" i="12"/>
  <c r="B12" i="12"/>
  <c r="C12" i="12"/>
  <c r="D12" i="12"/>
  <c r="E12" i="12"/>
  <c r="F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F14" i="12"/>
  <c r="G14" i="12"/>
  <c r="H14" i="12"/>
  <c r="I14" i="12"/>
  <c r="J14" i="12"/>
  <c r="K14" i="12"/>
  <c r="B15" i="12"/>
  <c r="C15" i="12"/>
  <c r="D15" i="12"/>
  <c r="E15" i="12"/>
  <c r="F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F17" i="12"/>
  <c r="G17" i="12"/>
  <c r="H17" i="12"/>
  <c r="I17" i="12"/>
  <c r="J17" i="12"/>
  <c r="K17" i="12"/>
  <c r="B18" i="12"/>
  <c r="C18" i="12"/>
  <c r="D18" i="12"/>
  <c r="E18" i="12"/>
  <c r="F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F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F22" i="12"/>
  <c r="G22" i="12"/>
  <c r="H22" i="12"/>
  <c r="I22" i="12"/>
  <c r="J22" i="12"/>
  <c r="K22" i="12"/>
  <c r="B23" i="12"/>
  <c r="C23" i="12"/>
  <c r="D23" i="12"/>
  <c r="E23" i="12"/>
  <c r="F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F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F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F33" i="12"/>
  <c r="G33" i="12"/>
  <c r="H33" i="12"/>
  <c r="I33" i="12"/>
  <c r="J33" i="12"/>
  <c r="K33" i="12"/>
  <c r="B34" i="12"/>
  <c r="C34" i="12"/>
  <c r="D34" i="12"/>
  <c r="E34" i="12"/>
  <c r="F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F36" i="12"/>
  <c r="G36" i="12"/>
  <c r="H36" i="12"/>
  <c r="I36" i="12"/>
  <c r="J36" i="12"/>
  <c r="K36" i="12"/>
  <c r="B37" i="12"/>
  <c r="C37" i="12"/>
  <c r="D37" i="12"/>
  <c r="E37" i="12"/>
  <c r="F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F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F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F45" i="12"/>
  <c r="G45" i="12"/>
  <c r="H45" i="12"/>
  <c r="I45" i="12"/>
  <c r="J45" i="12"/>
  <c r="K45" i="12"/>
  <c r="B46" i="12"/>
  <c r="C46" i="12"/>
  <c r="D46" i="12"/>
  <c r="E46" i="12"/>
  <c r="F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F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F58" i="12"/>
  <c r="G58" i="12"/>
  <c r="H58" i="12"/>
  <c r="I58" i="12"/>
  <c r="J58" i="12"/>
  <c r="K58" i="12"/>
  <c r="B59" i="12"/>
  <c r="C59" i="12"/>
  <c r="D59" i="12"/>
  <c r="E59" i="12"/>
  <c r="F59" i="12"/>
  <c r="G59" i="12"/>
  <c r="H59" i="12"/>
  <c r="I59" i="12"/>
  <c r="J59" i="12"/>
  <c r="K59" i="12"/>
  <c r="B60" i="12"/>
  <c r="C60" i="12"/>
  <c r="D60" i="12"/>
  <c r="E60" i="12"/>
  <c r="F60" i="12"/>
  <c r="G60" i="12"/>
  <c r="H60" i="12"/>
  <c r="I60" i="12"/>
  <c r="J60" i="12"/>
  <c r="K60" i="12"/>
  <c r="B61" i="12"/>
  <c r="C61" i="12"/>
  <c r="D61" i="12"/>
  <c r="E61" i="12"/>
  <c r="F61" i="12"/>
  <c r="G61" i="12"/>
  <c r="H61" i="12"/>
  <c r="I61" i="12"/>
  <c r="J61" i="12"/>
  <c r="K61" i="12"/>
  <c r="B62" i="12"/>
  <c r="C62" i="12"/>
  <c r="D62" i="12"/>
  <c r="E62" i="12"/>
  <c r="F62" i="12"/>
  <c r="G62" i="12"/>
  <c r="H62" i="12"/>
  <c r="I62" i="12"/>
  <c r="J62" i="12"/>
  <c r="K62" i="12"/>
  <c r="B63" i="12"/>
  <c r="C63" i="12"/>
  <c r="D63" i="12"/>
  <c r="E63" i="12"/>
  <c r="F63" i="12"/>
  <c r="G63" i="12"/>
  <c r="H63" i="12"/>
  <c r="I63" i="12"/>
  <c r="J63" i="12"/>
  <c r="K63" i="12"/>
  <c r="B64" i="12"/>
  <c r="C64" i="12"/>
  <c r="D64" i="12"/>
  <c r="E64" i="12"/>
  <c r="F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F68" i="12"/>
  <c r="G68" i="12"/>
  <c r="H68" i="12"/>
  <c r="I68" i="12"/>
  <c r="J68" i="12"/>
  <c r="K68" i="12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F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F74" i="12"/>
  <c r="G74" i="12"/>
  <c r="H74" i="12"/>
  <c r="I74" i="12"/>
  <c r="J74" i="12"/>
  <c r="K74" i="12"/>
  <c r="B75" i="12"/>
  <c r="C75" i="12"/>
  <c r="D75" i="12"/>
  <c r="E75" i="12"/>
  <c r="F75" i="12"/>
  <c r="G75" i="12"/>
  <c r="H75" i="12"/>
  <c r="I75" i="12"/>
  <c r="J75" i="12"/>
  <c r="K75" i="12"/>
  <c r="B76" i="12"/>
  <c r="C76" i="12"/>
  <c r="D76" i="12"/>
  <c r="E76" i="12"/>
  <c r="F76" i="12"/>
  <c r="G76" i="12"/>
  <c r="H76" i="12"/>
  <c r="I76" i="12"/>
  <c r="J76" i="12"/>
  <c r="K76" i="12"/>
  <c r="B77" i="12"/>
  <c r="C77" i="12"/>
  <c r="D77" i="12"/>
  <c r="E77" i="12"/>
  <c r="F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F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B92" i="12"/>
  <c r="C92" i="12"/>
  <c r="D92" i="12"/>
  <c r="E92" i="12"/>
  <c r="F92" i="12"/>
  <c r="G92" i="12"/>
  <c r="H92" i="12"/>
  <c r="I92" i="12"/>
  <c r="J92" i="12"/>
  <c r="K92" i="12"/>
  <c r="B93" i="12"/>
  <c r="C93" i="12"/>
  <c r="D93" i="12"/>
  <c r="E93" i="12"/>
  <c r="F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F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F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F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F107" i="12"/>
  <c r="G107" i="12"/>
  <c r="H107" i="12"/>
  <c r="I107" i="12"/>
  <c r="J107" i="12"/>
  <c r="K107" i="12"/>
  <c r="B108" i="12"/>
  <c r="C108" i="12"/>
  <c r="D108" i="12"/>
  <c r="E108" i="12"/>
  <c r="F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E114" i="12"/>
  <c r="F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F116" i="12"/>
  <c r="G116" i="12"/>
  <c r="H116" i="12"/>
  <c r="I116" i="12"/>
  <c r="J116" i="12"/>
  <c r="K116" i="12"/>
  <c r="B117" i="12"/>
  <c r="C117" i="12"/>
  <c r="D117" i="12"/>
  <c r="E117" i="12"/>
  <c r="F117" i="12"/>
  <c r="G117" i="12"/>
  <c r="H117" i="12"/>
  <c r="I117" i="12"/>
  <c r="J117" i="12"/>
  <c r="K117" i="12"/>
  <c r="B118" i="12"/>
  <c r="C118" i="12"/>
  <c r="D118" i="12"/>
  <c r="E118" i="12"/>
  <c r="F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F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F126" i="12"/>
  <c r="G126" i="12"/>
  <c r="H126" i="12"/>
  <c r="I126" i="12"/>
  <c r="J126" i="12"/>
  <c r="K126" i="12"/>
  <c r="B127" i="12"/>
  <c r="C127" i="12"/>
  <c r="D127" i="12"/>
  <c r="E127" i="12"/>
  <c r="F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F129" i="12"/>
  <c r="G129" i="12"/>
  <c r="H129" i="12"/>
  <c r="I129" i="12"/>
  <c r="J129" i="12"/>
  <c r="K129" i="12"/>
  <c r="B130" i="12"/>
  <c r="C130" i="12"/>
  <c r="D130" i="12"/>
  <c r="E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E134" i="12"/>
  <c r="F134" i="12"/>
  <c r="G134" i="12"/>
  <c r="H134" i="12"/>
  <c r="I134" i="12"/>
  <c r="J134" i="12"/>
  <c r="K134" i="12"/>
  <c r="B135" i="12"/>
  <c r="C135" i="12"/>
  <c r="D135" i="12"/>
  <c r="E135" i="12"/>
  <c r="F135" i="12"/>
  <c r="G135" i="12"/>
  <c r="H135" i="12"/>
  <c r="I135" i="12"/>
  <c r="J135" i="12"/>
  <c r="K135" i="12"/>
  <c r="B136" i="12"/>
  <c r="C136" i="12"/>
  <c r="D136" i="12"/>
  <c r="E136" i="12"/>
  <c r="F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F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F140" i="12"/>
  <c r="G140" i="12"/>
  <c r="H140" i="12"/>
  <c r="I140" i="12"/>
  <c r="J140" i="12"/>
  <c r="K140" i="12"/>
  <c r="B141" i="12"/>
  <c r="C141" i="12"/>
  <c r="D141" i="12"/>
  <c r="E141" i="12"/>
  <c r="F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F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F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F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E152" i="12"/>
  <c r="F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F155" i="12"/>
  <c r="G155" i="12"/>
  <c r="H155" i="12"/>
  <c r="I155" i="12"/>
  <c r="J155" i="12"/>
  <c r="K155" i="12"/>
  <c r="B156" i="12"/>
  <c r="C156" i="12"/>
  <c r="D156" i="12"/>
  <c r="E156" i="12"/>
  <c r="F156" i="12"/>
  <c r="G156" i="12"/>
  <c r="H156" i="12"/>
  <c r="I156" i="12"/>
  <c r="J156" i="12"/>
  <c r="K156" i="12"/>
  <c r="B157" i="12"/>
  <c r="C157" i="12"/>
  <c r="D157" i="12"/>
  <c r="E157" i="12"/>
  <c r="F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F160" i="12"/>
  <c r="G160" i="12"/>
  <c r="H160" i="12"/>
  <c r="I160" i="12"/>
  <c r="J160" i="12"/>
  <c r="K160" i="12"/>
  <c r="B161" i="12"/>
  <c r="C161" i="12"/>
  <c r="D161" i="12"/>
  <c r="E161" i="12"/>
  <c r="F161" i="12"/>
  <c r="G161" i="12"/>
  <c r="H161" i="12"/>
  <c r="I161" i="12"/>
  <c r="J161" i="12"/>
  <c r="K161" i="12"/>
  <c r="B162" i="12"/>
  <c r="C162" i="12"/>
  <c r="D162" i="12"/>
  <c r="E162" i="12"/>
  <c r="F162" i="12"/>
  <c r="G162" i="12"/>
  <c r="H162" i="12"/>
  <c r="I162" i="12"/>
  <c r="J162" i="12"/>
  <c r="K162" i="12"/>
  <c r="B163" i="12"/>
  <c r="C163" i="12"/>
  <c r="D163" i="12"/>
  <c r="E163" i="12"/>
  <c r="F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F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F168" i="12"/>
  <c r="G168" i="12"/>
  <c r="H168" i="12"/>
  <c r="I168" i="12"/>
  <c r="J168" i="12"/>
  <c r="K168" i="12"/>
  <c r="B169" i="12"/>
  <c r="C169" i="12"/>
  <c r="D169" i="12"/>
  <c r="E169" i="12"/>
  <c r="F169" i="12"/>
  <c r="G169" i="12"/>
  <c r="H169" i="12"/>
  <c r="I169" i="12"/>
  <c r="J169" i="12"/>
  <c r="K169" i="12"/>
  <c r="B170" i="12"/>
  <c r="C170" i="12"/>
  <c r="D170" i="12"/>
  <c r="E170" i="12"/>
  <c r="F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F176" i="12"/>
  <c r="G176" i="12"/>
  <c r="H176" i="12"/>
  <c r="I176" i="12"/>
  <c r="J176" i="12"/>
  <c r="K176" i="12"/>
  <c r="B177" i="12"/>
  <c r="C177" i="12"/>
  <c r="D177" i="12"/>
  <c r="E177" i="12"/>
  <c r="F177" i="12"/>
  <c r="G177" i="12"/>
  <c r="H177" i="12"/>
  <c r="I177" i="12"/>
  <c r="J177" i="12"/>
  <c r="K177" i="12"/>
  <c r="B178" i="12"/>
  <c r="C178" i="12"/>
  <c r="D178" i="12"/>
  <c r="E178" i="12"/>
  <c r="F178" i="12"/>
  <c r="G178" i="12"/>
  <c r="H178" i="12"/>
  <c r="I178" i="12"/>
  <c r="J178" i="12"/>
  <c r="K178" i="12"/>
  <c r="B179" i="12"/>
  <c r="C179" i="12"/>
  <c r="D179" i="12"/>
  <c r="E179" i="12"/>
  <c r="F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F183" i="12"/>
  <c r="G183" i="12"/>
  <c r="H183" i="12"/>
  <c r="I183" i="12"/>
  <c r="J183" i="12"/>
  <c r="K183" i="12"/>
  <c r="B184" i="12"/>
  <c r="C184" i="12"/>
  <c r="D184" i="12"/>
  <c r="E184" i="12"/>
  <c r="F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F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F191" i="12"/>
  <c r="G191" i="12"/>
  <c r="H191" i="12"/>
  <c r="I191" i="12"/>
  <c r="J191" i="12"/>
  <c r="K191" i="12"/>
  <c r="B192" i="12"/>
  <c r="C192" i="12"/>
  <c r="D192" i="12"/>
  <c r="E192" i="12"/>
  <c r="F192" i="12"/>
  <c r="G192" i="12"/>
  <c r="H192" i="12"/>
  <c r="I192" i="12"/>
  <c r="J192" i="12"/>
  <c r="K192" i="12"/>
  <c r="B193" i="12"/>
  <c r="C193" i="12"/>
  <c r="D193" i="12"/>
  <c r="E193" i="12"/>
  <c r="F193" i="12"/>
  <c r="G193" i="12"/>
  <c r="H193" i="12"/>
  <c r="I193" i="12"/>
  <c r="J193" i="12"/>
  <c r="K193" i="12"/>
  <c r="B194" i="12"/>
  <c r="C194" i="12"/>
  <c r="D194" i="12"/>
  <c r="E194" i="12"/>
  <c r="F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F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F199" i="12"/>
  <c r="G199" i="12"/>
  <c r="H199" i="12"/>
  <c r="I199" i="12"/>
  <c r="J199" i="12"/>
  <c r="K199" i="12"/>
  <c r="B200" i="12"/>
  <c r="C200" i="12"/>
  <c r="D200" i="12"/>
  <c r="E200" i="12"/>
  <c r="F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F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F204" i="12"/>
  <c r="G204" i="12"/>
  <c r="H204" i="12"/>
  <c r="I204" i="12"/>
  <c r="J204" i="12"/>
  <c r="K204" i="12"/>
  <c r="B205" i="12"/>
  <c r="C205" i="12"/>
  <c r="D205" i="12"/>
  <c r="E205" i="12"/>
  <c r="F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F207" i="12"/>
  <c r="G207" i="12"/>
  <c r="H207" i="12"/>
  <c r="I207" i="12"/>
  <c r="J207" i="12"/>
  <c r="K207" i="12"/>
  <c r="B208" i="12"/>
  <c r="C208" i="12"/>
  <c r="D208" i="12"/>
  <c r="E208" i="12"/>
  <c r="F208" i="12"/>
  <c r="G208" i="12"/>
  <c r="H208" i="12"/>
  <c r="I208" i="12"/>
  <c r="J208" i="12"/>
  <c r="K208" i="12"/>
  <c r="B209" i="12"/>
  <c r="C209" i="12"/>
  <c r="D209" i="12"/>
  <c r="E209" i="12"/>
  <c r="F209" i="12"/>
  <c r="G209" i="12"/>
  <c r="H209" i="12"/>
  <c r="I209" i="12"/>
  <c r="J209" i="12"/>
  <c r="K209" i="12"/>
  <c r="B210" i="12"/>
  <c r="C210" i="12"/>
  <c r="D210" i="12"/>
  <c r="E210" i="12"/>
  <c r="F210" i="12"/>
  <c r="G210" i="12"/>
  <c r="H210" i="12"/>
  <c r="I210" i="12"/>
  <c r="J210" i="12"/>
  <c r="K210" i="12"/>
  <c r="B211" i="12"/>
  <c r="C211" i="12"/>
  <c r="D211" i="12"/>
  <c r="E211" i="12"/>
  <c r="F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F216" i="12"/>
  <c r="G216" i="12"/>
  <c r="H216" i="12"/>
  <c r="I216" i="12"/>
  <c r="J216" i="12"/>
  <c r="K216" i="12"/>
  <c r="B217" i="12"/>
  <c r="C217" i="12"/>
  <c r="D217" i="12"/>
  <c r="E217" i="12"/>
  <c r="F217" i="12"/>
  <c r="G217" i="12"/>
  <c r="H217" i="12"/>
  <c r="I217" i="12"/>
  <c r="J217" i="12"/>
  <c r="K217" i="12"/>
  <c r="B218" i="12"/>
  <c r="C218" i="12"/>
  <c r="D218" i="12"/>
  <c r="E218" i="12"/>
  <c r="F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F220" i="12"/>
  <c r="G220" i="12"/>
  <c r="H220" i="12"/>
  <c r="I220" i="12"/>
  <c r="J220" i="12"/>
  <c r="K220" i="12"/>
  <c r="B221" i="12"/>
  <c r="C221" i="12"/>
  <c r="D221" i="12"/>
  <c r="E221" i="12"/>
  <c r="F221" i="12"/>
  <c r="G221" i="12"/>
  <c r="H221" i="12"/>
  <c r="I221" i="12"/>
  <c r="J221" i="12"/>
  <c r="K221" i="12"/>
  <c r="B222" i="12"/>
  <c r="C222" i="12"/>
  <c r="D222" i="12"/>
  <c r="E222" i="12"/>
  <c r="F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F224" i="12"/>
  <c r="G224" i="12"/>
  <c r="H224" i="12"/>
  <c r="I224" i="12"/>
  <c r="J224" i="12"/>
  <c r="K224" i="12"/>
  <c r="B225" i="12"/>
  <c r="C225" i="12"/>
  <c r="D225" i="12"/>
  <c r="E225" i="12"/>
  <c r="F225" i="12"/>
  <c r="G225" i="12"/>
  <c r="H225" i="12"/>
  <c r="I225" i="12"/>
  <c r="J225" i="12"/>
  <c r="K225" i="12"/>
  <c r="B226" i="12"/>
  <c r="C226" i="12"/>
  <c r="D226" i="12"/>
  <c r="E226" i="12"/>
  <c r="F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F228" i="12"/>
  <c r="G228" i="12"/>
  <c r="H228" i="12"/>
  <c r="I228" i="12"/>
  <c r="J228" i="12"/>
  <c r="K228" i="12"/>
  <c r="B229" i="12"/>
  <c r="C229" i="12"/>
  <c r="D229" i="12"/>
  <c r="E229" i="12"/>
  <c r="F229" i="12"/>
  <c r="G229" i="12"/>
  <c r="H229" i="12"/>
  <c r="I229" i="12"/>
  <c r="J229" i="12"/>
  <c r="K229" i="12"/>
  <c r="B230" i="12"/>
  <c r="C230" i="12"/>
  <c r="D230" i="12"/>
  <c r="E230" i="12"/>
  <c r="F230" i="12"/>
  <c r="G230" i="12"/>
  <c r="H230" i="12"/>
  <c r="I230" i="12"/>
  <c r="J230" i="12"/>
  <c r="K230" i="12"/>
  <c r="B231" i="12"/>
  <c r="C231" i="12"/>
  <c r="D231" i="12"/>
  <c r="E231" i="12"/>
  <c r="F231" i="12"/>
  <c r="G231" i="12"/>
  <c r="H231" i="12"/>
  <c r="I231" i="12"/>
  <c r="J231" i="12"/>
  <c r="K231" i="12"/>
  <c r="B232" i="12"/>
  <c r="C232" i="12"/>
  <c r="D232" i="12"/>
  <c r="E232" i="12"/>
  <c r="F232" i="12"/>
  <c r="G232" i="12"/>
  <c r="H232" i="12"/>
  <c r="I232" i="12"/>
  <c r="J232" i="12"/>
  <c r="K232" i="12"/>
  <c r="B233" i="12"/>
  <c r="C233" i="12"/>
  <c r="D233" i="12"/>
  <c r="E233" i="12"/>
  <c r="F233" i="12"/>
  <c r="G233" i="12"/>
  <c r="H233" i="12"/>
  <c r="I233" i="12"/>
  <c r="J233" i="12"/>
  <c r="K233" i="12"/>
  <c r="B234" i="12"/>
  <c r="C234" i="12"/>
  <c r="D234" i="12"/>
  <c r="E234" i="12"/>
  <c r="F234" i="12"/>
  <c r="G234" i="12"/>
  <c r="H234" i="12"/>
  <c r="I234" i="12"/>
  <c r="J234" i="12"/>
  <c r="K234" i="12"/>
  <c r="B235" i="12"/>
  <c r="C235" i="12"/>
  <c r="D235" i="12"/>
  <c r="E235" i="12"/>
  <c r="F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F237" i="12"/>
  <c r="G237" i="12"/>
  <c r="H237" i="12"/>
  <c r="I237" i="12"/>
  <c r="J237" i="12"/>
  <c r="K237" i="12"/>
  <c r="B238" i="12"/>
  <c r="C238" i="12"/>
  <c r="D238" i="12"/>
  <c r="E238" i="12"/>
  <c r="F238" i="12"/>
  <c r="G238" i="12"/>
  <c r="H238" i="12"/>
  <c r="I238" i="12"/>
  <c r="J238" i="12"/>
  <c r="K238" i="12"/>
  <c r="B239" i="12"/>
  <c r="C239" i="12"/>
  <c r="D239" i="12"/>
  <c r="E239" i="12"/>
  <c r="F239" i="12"/>
  <c r="G239" i="12"/>
  <c r="H239" i="12"/>
  <c r="I239" i="12"/>
  <c r="J239" i="12"/>
  <c r="K239" i="12"/>
  <c r="B240" i="12"/>
  <c r="C240" i="12"/>
  <c r="D240" i="12"/>
  <c r="E240" i="12"/>
  <c r="F240" i="12"/>
  <c r="G240" i="12"/>
  <c r="H240" i="12"/>
  <c r="I240" i="12"/>
  <c r="J240" i="12"/>
  <c r="K240" i="12"/>
  <c r="B241" i="12"/>
  <c r="C241" i="12"/>
  <c r="D241" i="12"/>
  <c r="E241" i="12"/>
  <c r="F241" i="12"/>
  <c r="G241" i="12"/>
  <c r="H241" i="12"/>
  <c r="I241" i="12"/>
  <c r="J241" i="12"/>
  <c r="K241" i="12"/>
  <c r="B242" i="12"/>
  <c r="C242" i="12"/>
  <c r="D242" i="12"/>
  <c r="E242" i="12"/>
  <c r="F242" i="12"/>
  <c r="G242" i="12"/>
  <c r="H242" i="12"/>
  <c r="I242" i="12"/>
  <c r="J242" i="12"/>
  <c r="K242" i="12"/>
  <c r="B243" i="12"/>
  <c r="C243" i="12"/>
  <c r="D243" i="12"/>
  <c r="E243" i="12"/>
  <c r="F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F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F248" i="12"/>
  <c r="G248" i="12"/>
  <c r="H248" i="12"/>
  <c r="I248" i="12"/>
  <c r="J248" i="12"/>
  <c r="K248" i="12"/>
  <c r="B249" i="12"/>
  <c r="C249" i="12"/>
  <c r="D249" i="12"/>
  <c r="E249" i="12"/>
  <c r="F249" i="12"/>
  <c r="G249" i="12"/>
  <c r="H249" i="12"/>
  <c r="I249" i="12"/>
  <c r="J249" i="12"/>
  <c r="K249" i="12"/>
  <c r="B250" i="12"/>
  <c r="C250" i="12"/>
  <c r="D250" i="12"/>
  <c r="E250" i="12"/>
  <c r="F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F252" i="12"/>
  <c r="G252" i="12"/>
  <c r="H252" i="12"/>
  <c r="I252" i="12"/>
  <c r="J252" i="12"/>
  <c r="K252" i="12"/>
  <c r="B253" i="12"/>
  <c r="C253" i="12"/>
  <c r="D253" i="12"/>
  <c r="E253" i="12"/>
  <c r="F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K204" i="15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K205" i="15" s="1"/>
  <c r="N214" i="1" a="1"/>
  <c r="N214" i="1" s="1"/>
  <c r="L210" i="15" s="1"/>
  <c r="M214" i="1" a="1"/>
  <c r="M214" i="1" s="1"/>
  <c r="K210" i="15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K206" i="15" s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K203" i="15" s="1"/>
  <c r="N205" i="1" a="1"/>
  <c r="N205" i="1" s="1"/>
  <c r="L201" i="15" s="1"/>
  <c r="M205" i="1" a="1"/>
  <c r="M205" i="1" s="1"/>
  <c r="K201" i="15" s="1"/>
  <c r="M216" i="1" a="1"/>
  <c r="M216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K207" i="15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K209" i="15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K214" i="15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K215" i="15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K216" i="15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K217" i="15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K218" i="15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K219" i="15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K220" i="15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K221" i="15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K222" i="15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K223" i="15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K224" i="15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K225" i="15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K226" i="15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K244" i="15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7" i="1" l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<sst xmlns="http://schemas.openxmlformats.org/spreadsheetml/2006/main" count="5535" uniqueCount="1456">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</sst>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zoomScaleNormal="100" workbookViewId="0">
      <pane xSplit="6" topLeftCell="Y1" activePane="topRight" state="frozen"/>
      <selection pane="topRight" activeCell="AC210" sqref="AC2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0.83333333333333437</v>
      </c>
      <c r="BS197" s="19">
        <f>IF(OR(B197="",F197=""),"*",BA197/Q197)</f>
        <v>0</v>
      </c>
      <c r="BT197" s="208"/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1274</v>
      </c>
      <c r="BK200" s="17" t="s">
        <v>1275</v>
      </c>
      <c r="BL200" s="16"/>
      <c r="BM200" s="133" t="s">
        <v>964</v>
      </c>
      <c r="BN200" s="133" t="s">
        <v>965</v>
      </c>
      <c r="BO200" s="133" t="s">
        <v>1276</v>
      </c>
      <c r="BP200" s="17" t="s">
        <v>1275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1277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1278</v>
      </c>
      <c r="X203" s="107" t="s">
        <v>825</v>
      </c>
      <c r="Y203" s="132" t="s">
        <v>886</v>
      </c>
      <c r="Z203" s="107"/>
      <c r="AA203" s="108" t="s">
        <v>1279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1280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1281</v>
      </c>
      <c r="I210" s="203" t="s">
        <v>1282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1283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1284</v>
      </c>
      <c r="W210" s="108" t="s">
        <v>1285</v>
      </c>
      <c r="X210" s="107" t="s">
        <v>825</v>
      </c>
      <c r="Y210" s="132" t="s">
        <v>886</v>
      </c>
      <c r="Z210" s="107"/>
      <c r="AA210" s="196" t="s">
        <v>1279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1286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1287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1287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1287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1288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 t="s">
        <v>886</v>
      </c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1279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1289</v>
      </c>
      <c r="N218" s="130" t="s">
        <v>1290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1291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 hidden="1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 hidden="1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 hidden="1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 hidden="1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 hidden="1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 hidden="1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 hidden="1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 hidden="1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 hidden="1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 hidden="1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 hidden="1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 hidden="1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 hidden="1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 hidden="1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 hidden="1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 hidden="1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 hidden="1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 hidden="1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3" operator="equal">
      <formula>"NÃO"</formula>
    </cfRule>
    <cfRule type="cellIs" dxfId="253" priority="11844" operator="equal">
      <formula>"SIM"</formula>
    </cfRule>
  </conditionalFormatting>
  <conditionalFormatting sqref="AZ6:AZ1035">
    <cfRule type="expression" dxfId="252" priority="54299">
      <formula>#REF!=1</formula>
    </cfRule>
  </conditionalFormatting>
  <conditionalFormatting sqref="U6:U1035 BE6:BE1035 AY6:AY1035">
    <cfRule type="cellIs" dxfId="251" priority="54283" operator="equal">
      <formula>"ERRO"</formula>
    </cfRule>
  </conditionalFormatting>
  <conditionalFormatting sqref="BQ6:BQ1035">
    <cfRule type="cellIs" dxfId="250" priority="54278" operator="equal">
      <formula>"Produção e Intervalo"</formula>
    </cfRule>
    <cfRule type="cellIs" dxfId="249" priority="54279" operator="equal">
      <formula>"Aderente"</formula>
    </cfRule>
    <cfRule type="cellIs" dxfId="248" priority="54280" operator="equal">
      <formula>"Intervalo"</formula>
    </cfRule>
    <cfRule type="cellIs" dxfId="247" priority="54281" operator="equal">
      <formula>"Produção"</formula>
    </cfRule>
    <cfRule type="cellIs" dxfId="246" priority="54282" operator="equal">
      <formula>"ERRO"</formula>
    </cfRule>
  </conditionalFormatting>
  <conditionalFormatting sqref="BR6:BS1035">
    <cfRule type="cellIs" dxfId="245" priority="54260" operator="equal">
      <formula>"*"</formula>
    </cfRule>
    <cfRule type="cellIs" dxfId="244" priority="54261" operator="greaterThanOrEqual">
      <formula>1</formula>
    </cfRule>
    <cfRule type="cellIs" dxfId="243" priority="54262" operator="lessThan">
      <formula>1</formula>
    </cfRule>
  </conditionalFormatting>
  <conditionalFormatting sqref="Y8:Z13">
    <cfRule type="cellIs" dxfId="242" priority="386" operator="equal">
      <formula>"OPORTUNIDADE"</formula>
    </cfRule>
  </conditionalFormatting>
  <conditionalFormatting sqref="Y8:Z13">
    <cfRule type="cellIs" dxfId="241" priority="384" operator="equal">
      <formula>"NÃO"</formula>
    </cfRule>
    <cfRule type="cellIs" dxfId="240" priority="385" operator="equal">
      <formula>"SIM"</formula>
    </cfRule>
  </conditionalFormatting>
  <conditionalFormatting sqref="Y17:Z18">
    <cfRule type="cellIs" dxfId="239" priority="383" operator="equal">
      <formula>"OPORTUNIDADE"</formula>
    </cfRule>
  </conditionalFormatting>
  <conditionalFormatting sqref="Y17:Z18">
    <cfRule type="cellIs" dxfId="238" priority="381" operator="equal">
      <formula>"NÃO"</formula>
    </cfRule>
    <cfRule type="cellIs" dxfId="237" priority="382" operator="equal">
      <formula>"SIM"</formula>
    </cfRule>
  </conditionalFormatting>
  <conditionalFormatting sqref="BJ8:BJ1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9" operator="equal">
      <formula>"OPORTUNIDADE"</formula>
    </cfRule>
  </conditionalFormatting>
  <conditionalFormatting sqref="Y19:Z19">
    <cfRule type="cellIs" dxfId="235" priority="367" operator="equal">
      <formula>"NÃO"</formula>
    </cfRule>
    <cfRule type="cellIs" dxfId="234" priority="368" operator="equal">
      <formula>"SIM"</formula>
    </cfRule>
  </conditionalFormatting>
  <conditionalFormatting sqref="Z29">
    <cfRule type="cellIs" dxfId="233" priority="366" operator="equal">
      <formula>"OPORTUNIDADE"</formula>
    </cfRule>
  </conditionalFormatting>
  <conditionalFormatting sqref="Z29">
    <cfRule type="cellIs" dxfId="232" priority="364" operator="equal">
      <formula>"NÃO"</formula>
    </cfRule>
    <cfRule type="cellIs" dxfId="231" priority="365" operator="equal">
      <formula>"SIM"</formula>
    </cfRule>
  </conditionalFormatting>
  <conditionalFormatting sqref="BP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7" operator="equal">
      <formula>"OPORTUNIDADE"</formula>
    </cfRule>
  </conditionalFormatting>
  <conditionalFormatting sqref="Y16">
    <cfRule type="cellIs" dxfId="229" priority="355" operator="equal">
      <formula>"NÃO"</formula>
    </cfRule>
    <cfRule type="cellIs" dxfId="228" priority="356" operator="equal">
      <formula>"SIM"</formula>
    </cfRule>
  </conditionalFormatting>
  <conditionalFormatting sqref="BK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0" operator="equal">
      <formula>"OPORTUNIDADE"</formula>
    </cfRule>
  </conditionalFormatting>
  <conditionalFormatting sqref="Z32:Z33">
    <cfRule type="cellIs" dxfId="226" priority="338" operator="equal">
      <formula>"NÃO"</formula>
    </cfRule>
    <cfRule type="cellIs" dxfId="225" priority="339" operator="equal">
      <formula>"SIM"</formula>
    </cfRule>
  </conditionalFormatting>
  <conditionalFormatting sqref="Y32:Y33">
    <cfRule type="cellIs" dxfId="224" priority="337" operator="equal">
      <formula>"OPORTUNIDADE"</formula>
    </cfRule>
  </conditionalFormatting>
  <conditionalFormatting sqref="Y32:Y33">
    <cfRule type="cellIs" dxfId="223" priority="335" operator="equal">
      <formula>"NÃO"</formula>
    </cfRule>
    <cfRule type="cellIs" dxfId="222" priority="336" operator="equal">
      <formula>"SIM"</formula>
    </cfRule>
  </conditionalFormatting>
  <conditionalFormatting sqref="BK2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8" operator="equal">
      <formula>"OPORTUNIDADE"</formula>
    </cfRule>
  </conditionalFormatting>
  <conditionalFormatting sqref="Y40:Y46 Y34:Y38">
    <cfRule type="cellIs" dxfId="220" priority="326" operator="equal">
      <formula>"NÃO"</formula>
    </cfRule>
    <cfRule type="cellIs" dxfId="219" priority="327" operator="equal">
      <formula>"SIM"</formula>
    </cfRule>
  </conditionalFormatting>
  <conditionalFormatting sqref="BK1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7" operator="equal">
      <formula>"OPORTUNIDADE"</formula>
    </cfRule>
  </conditionalFormatting>
  <conditionalFormatting sqref="Z36:Z37">
    <cfRule type="cellIs" dxfId="217" priority="315" operator="equal">
      <formula>"NÃO"</formula>
    </cfRule>
    <cfRule type="cellIs" dxfId="216" priority="316" operator="equal">
      <formula>"SIM"</formula>
    </cfRule>
  </conditionalFormatting>
  <conditionalFormatting sqref="Z38:Z39">
    <cfRule type="cellIs" dxfId="215" priority="314" operator="equal">
      <formula>"OPORTUNIDADE"</formula>
    </cfRule>
  </conditionalFormatting>
  <conditionalFormatting sqref="Z38:Z39">
    <cfRule type="cellIs" dxfId="214" priority="312" operator="equal">
      <formula>"NÃO"</formula>
    </cfRule>
    <cfRule type="cellIs" dxfId="213" priority="313" operator="equal">
      <formula>"SIM"</formula>
    </cfRule>
  </conditionalFormatting>
  <conditionalFormatting sqref="Z46">
    <cfRule type="cellIs" dxfId="212" priority="311" operator="equal">
      <formula>"OPORTUNIDADE"</formula>
    </cfRule>
  </conditionalFormatting>
  <conditionalFormatting sqref="Z46">
    <cfRule type="cellIs" dxfId="211" priority="309" operator="equal">
      <formula>"NÃO"</formula>
    </cfRule>
    <cfRule type="cellIs" dxfId="210" priority="310" operator="equal">
      <formula>"SIM"</formula>
    </cfRule>
  </conditionalFormatting>
  <conditionalFormatting sqref="BP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9" operator="equal">
      <formula>"OPORTUNIDADE"</formula>
    </cfRule>
  </conditionalFormatting>
  <conditionalFormatting sqref="Y29">
    <cfRule type="cellIs" dxfId="208" priority="297" operator="equal">
      <formula>"NÃO"</formula>
    </cfRule>
    <cfRule type="cellIs" dxfId="207" priority="298" operator="equal">
      <formula>"SIM"</formula>
    </cfRule>
  </conditionalFormatting>
  <conditionalFormatting sqref="Y39">
    <cfRule type="cellIs" dxfId="206" priority="296" operator="equal">
      <formula>"OPORTUNIDADE"</formula>
    </cfRule>
  </conditionalFormatting>
  <conditionalFormatting sqref="Y39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BK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6" operator="equal">
      <formula>"OPORTUNIDADE"</formula>
    </cfRule>
  </conditionalFormatting>
  <conditionalFormatting sqref="Z49:Z50">
    <cfRule type="cellIs" dxfId="202" priority="284" operator="equal">
      <formula>"NÃO"</formula>
    </cfRule>
    <cfRule type="cellIs" dxfId="201" priority="285" operator="equal">
      <formula>"SIM"</formula>
    </cfRule>
  </conditionalFormatting>
  <conditionalFormatting sqref="BK3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7" operator="equal">
      <formula>"OPORTUNIDADE"</formula>
    </cfRule>
  </conditionalFormatting>
  <conditionalFormatting sqref="Z53">
    <cfRule type="cellIs" dxfId="199" priority="255" operator="equal">
      <formula>"NÃO"</formula>
    </cfRule>
    <cfRule type="cellIs" dxfId="198" priority="256" operator="equal">
      <formula>"SIM"</formula>
    </cfRule>
  </conditionalFormatting>
  <conditionalFormatting sqref="BK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5" operator="equal">
      <formula>"OPORTUNIDADE"</formula>
    </cfRule>
  </conditionalFormatting>
  <conditionalFormatting sqref="Z54:Z55">
    <cfRule type="cellIs" dxfId="196" priority="243" operator="equal">
      <formula>"NÃO"</formula>
    </cfRule>
    <cfRule type="cellIs" dxfId="195" priority="244" operator="equal">
      <formula>"SIM"</formula>
    </cfRule>
  </conditionalFormatting>
  <conditionalFormatting sqref="Z56">
    <cfRule type="cellIs" dxfId="194" priority="239" operator="equal">
      <formula>"OPORTUNIDADE"</formula>
    </cfRule>
  </conditionalFormatting>
  <conditionalFormatting sqref="Z56">
    <cfRule type="cellIs" dxfId="193" priority="237" operator="equal">
      <formula>"NÃO"</formula>
    </cfRule>
    <cfRule type="cellIs" dxfId="192" priority="238" operator="equal">
      <formula>"SIM"</formula>
    </cfRule>
  </conditionalFormatting>
  <conditionalFormatting sqref="Z63:Z65">
    <cfRule type="cellIs" dxfId="191" priority="230" operator="equal">
      <formula>"OPORTUNIDADE"</formula>
    </cfRule>
  </conditionalFormatting>
  <conditionalFormatting sqref="Z63:Z65">
    <cfRule type="cellIs" dxfId="190" priority="228" operator="equal">
      <formula>"NÃO"</formula>
    </cfRule>
    <cfRule type="cellIs" dxfId="189" priority="229" operator="equal">
      <formula>"SIM"</formula>
    </cfRule>
  </conditionalFormatting>
  <conditionalFormatting sqref="BK4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2" operator="equal">
      <formula>"OPORTUNIDADE"</formula>
    </cfRule>
  </conditionalFormatting>
  <conditionalFormatting sqref="Z70:Z71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Z72">
    <cfRule type="cellIs" dxfId="185" priority="183" operator="equal">
      <formula>"OPORTUNIDADE"</formula>
    </cfRule>
  </conditionalFormatting>
  <conditionalFormatting sqref="Z7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2" operator="equal">
      <formula>"OPORTUNIDADE"</formula>
    </cfRule>
  </conditionalFormatting>
  <conditionalFormatting sqref="Z76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K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3" operator="equal">
      <formula>"OPORTUNIDADE"</formula>
    </cfRule>
  </conditionalFormatting>
  <conditionalFormatting sqref="Z99:Z100">
    <cfRule type="cellIs" dxfId="178" priority="161" operator="equal">
      <formula>"NÃO"</formula>
    </cfRule>
    <cfRule type="cellIs" dxfId="177" priority="162" operator="equal">
      <formula>"SIM"</formula>
    </cfRule>
  </conditionalFormatting>
  <conditionalFormatting sqref="BK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5" operator="equal">
      <formula>"OPORTUNIDADE"</formula>
    </cfRule>
  </conditionalFormatting>
  <conditionalFormatting sqref="Z87">
    <cfRule type="cellIs" dxfId="175" priority="143" operator="equal">
      <formula>"NÃO"</formula>
    </cfRule>
    <cfRule type="cellIs" dxfId="174" priority="144" operator="equal">
      <formula>"SIM"</formula>
    </cfRule>
  </conditionalFormatting>
  <conditionalFormatting sqref="BK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0" operator="equal">
      <formula>"OPORTUNIDADE"</formula>
    </cfRule>
  </conditionalFormatting>
  <conditionalFormatting sqref="Z9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2" operator="equal">
      <formula>"OPORTUNIDADE"</formula>
    </cfRule>
  </conditionalFormatting>
  <conditionalFormatting sqref="Z110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121">
    <cfRule type="cellIs" dxfId="167" priority="109" operator="equal">
      <formula>"OPORTUNIDADE"</formula>
    </cfRule>
  </conditionalFormatting>
  <conditionalFormatting sqref="Z12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K10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6" operator="equal">
      <formula>"OPORTUNIDADE"</formula>
    </cfRule>
  </conditionalFormatting>
  <conditionalFormatting sqref="Z132">
    <cfRule type="cellIs" dxfId="163" priority="94" operator="equal">
      <formula>"NÃO"</formula>
    </cfRule>
    <cfRule type="cellIs" dxfId="162" priority="95" operator="equal">
      <formula>"SIM"</formula>
    </cfRule>
  </conditionalFormatting>
  <conditionalFormatting sqref="BK1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4" operator="equal">
      <formula>"OPORTUNIDADE"</formula>
    </cfRule>
  </conditionalFormatting>
  <conditionalFormatting sqref="Z15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BK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4" operator="equal">
      <formula>"OPORTUNIDADE"</formula>
    </cfRule>
  </conditionalFormatting>
  <conditionalFormatting sqref="Z176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BJ1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2" operator="equal">
      <formula>"OPORTUNIDADE"</formula>
    </cfRule>
  </conditionalFormatting>
  <conditionalFormatting sqref="Z191">
    <cfRule type="cellIs" dxfId="154" priority="40" operator="equal">
      <formula>"NÃO"</formula>
    </cfRule>
    <cfRule type="cellIs" dxfId="153" priority="41" operator="equal">
      <formula>"SIM"</formula>
    </cfRule>
  </conditionalFormatting>
  <conditionalFormatting sqref="BK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2:BP193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2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8">
      <iconSet showValue="0">
        <cfvo type="percent" val="0"/>
        <cfvo type="num" val="1"/>
        <cfvo type="num" val="1" gte="0"/>
      </iconSet>
    </cfRule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B3" sqref="B3:K253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1292</v>
      </c>
      <c r="C2" s="124" t="s">
        <v>755</v>
      </c>
      <c r="D2" s="79" t="s">
        <v>757</v>
      </c>
      <c r="E2" s="79" t="s">
        <v>1293</v>
      </c>
      <c r="F2" s="102" t="s">
        <v>1294</v>
      </c>
      <c r="G2" s="79" t="s">
        <v>1295</v>
      </c>
      <c r="H2" s="79" t="s">
        <v>1296</v>
      </c>
      <c r="I2" s="79" t="s">
        <v>1297</v>
      </c>
      <c r="J2" s="79" t="s">
        <v>1298</v>
      </c>
      <c r="K2" s="81" t="s">
        <v>1299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1300</v>
      </c>
      <c r="V1" s="283"/>
      <c r="W1" s="283"/>
    </row>
    <row r="2" spans="1:23" ht="15" customHeight="1">
      <c r="A2" s="90" t="s">
        <v>1301</v>
      </c>
      <c r="B2" s="90" t="s">
        <v>1302</v>
      </c>
      <c r="C2" s="90" t="s">
        <v>380</v>
      </c>
      <c r="D2" s="91" t="s">
        <v>770</v>
      </c>
      <c r="E2" s="91" t="s">
        <v>4</v>
      </c>
      <c r="F2" s="91" t="s">
        <v>1303</v>
      </c>
      <c r="G2" s="91" t="s">
        <v>1304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1307</v>
      </c>
      <c r="D5" s="285"/>
      <c r="E5" s="285"/>
      <c r="F5" s="285"/>
      <c r="G5" s="285"/>
      <c r="H5" s="285"/>
      <c r="I5" s="285"/>
      <c r="J5" s="286"/>
      <c r="K5" s="287" t="s">
        <v>1308</v>
      </c>
      <c r="L5" s="288"/>
      <c r="M5" s="288"/>
      <c r="N5" s="288"/>
      <c r="O5" s="289" t="s">
        <v>1309</v>
      </c>
      <c r="P5" s="290"/>
    </row>
    <row r="6" spans="1:16" s="77" customFormat="1" ht="15" customHeight="1">
      <c r="A6" s="69" t="s">
        <v>1303</v>
      </c>
      <c r="B6" s="78" t="s">
        <v>1302</v>
      </c>
      <c r="C6" s="79" t="s">
        <v>770</v>
      </c>
      <c r="D6" s="80" t="s">
        <v>771</v>
      </c>
      <c r="E6" s="79" t="s">
        <v>1310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1311</v>
      </c>
      <c r="M6" s="83" t="s">
        <v>402</v>
      </c>
      <c r="N6" s="84" t="s">
        <v>765</v>
      </c>
      <c r="O6" s="160" t="s">
        <v>808</v>
      </c>
      <c r="P6" s="136" t="s">
        <v>1312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1314</v>
      </c>
      <c r="C4" s="164" t="s">
        <v>1315</v>
      </c>
      <c r="D4" s="164" t="s">
        <v>1316</v>
      </c>
      <c r="E4" s="164" t="s">
        <v>1317</v>
      </c>
      <c r="F4" s="164" t="s">
        <v>4</v>
      </c>
      <c r="G4" s="164" t="s">
        <v>1318</v>
      </c>
    </row>
    <row r="5" spans="2:7">
      <c r="B5" s="165" t="s">
        <v>1319</v>
      </c>
      <c r="C5" s="165">
        <v>257068</v>
      </c>
      <c r="D5" s="165" t="s">
        <v>1320</v>
      </c>
      <c r="E5" s="165" t="s">
        <v>1321</v>
      </c>
      <c r="F5" s="165" t="s">
        <v>1321</v>
      </c>
      <c r="G5" s="166">
        <v>46296</v>
      </c>
    </row>
    <row r="6" spans="2:7">
      <c r="B6" s="165" t="s">
        <v>1322</v>
      </c>
      <c r="C6" s="165" t="s">
        <v>384</v>
      </c>
      <c r="D6" s="165" t="s">
        <v>384</v>
      </c>
      <c r="E6" s="165" t="s">
        <v>384</v>
      </c>
      <c r="F6" s="165" t="s">
        <v>1323</v>
      </c>
      <c r="G6" s="166" t="s">
        <v>384</v>
      </c>
    </row>
    <row r="7" spans="2:7">
      <c r="B7" s="165" t="s">
        <v>1324</v>
      </c>
      <c r="C7" s="165">
        <v>257472</v>
      </c>
      <c r="D7" s="165" t="s">
        <v>1325</v>
      </c>
      <c r="E7" s="165" t="s">
        <v>1326</v>
      </c>
      <c r="F7" s="165" t="s">
        <v>1326</v>
      </c>
      <c r="G7" s="166">
        <v>45992</v>
      </c>
    </row>
    <row r="8" spans="2:7">
      <c r="B8" s="165" t="s">
        <v>1327</v>
      </c>
      <c r="C8" s="165">
        <v>260307</v>
      </c>
      <c r="D8" s="165" t="s">
        <v>1328</v>
      </c>
      <c r="E8" s="165" t="s">
        <v>1329</v>
      </c>
      <c r="F8" s="165" t="s">
        <v>1326</v>
      </c>
      <c r="G8" s="166">
        <v>46082</v>
      </c>
    </row>
    <row r="9" spans="2:7">
      <c r="B9" s="165" t="s">
        <v>1330</v>
      </c>
      <c r="C9" s="165">
        <v>333033</v>
      </c>
      <c r="D9" s="165" t="s">
        <v>1331</v>
      </c>
      <c r="E9" s="165" t="s">
        <v>1323</v>
      </c>
      <c r="F9" s="165" t="s">
        <v>1332</v>
      </c>
      <c r="G9" s="165" t="s">
        <v>384</v>
      </c>
    </row>
    <row r="10" spans="2:7">
      <c r="B10" s="165" t="s">
        <v>1333</v>
      </c>
      <c r="C10" s="165">
        <v>263576</v>
      </c>
      <c r="D10" s="165"/>
      <c r="E10" s="165" t="s">
        <v>1323</v>
      </c>
      <c r="F10" s="165" t="s">
        <v>1332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1335</v>
      </c>
      <c r="E3" s="167" t="s">
        <v>1336</v>
      </c>
      <c r="F3" s="167" t="s">
        <v>1337</v>
      </c>
      <c r="G3" s="167" t="s">
        <v>1338</v>
      </c>
      <c r="H3" s="167" t="s">
        <v>1339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1340</v>
      </c>
      <c r="C3" s="205" t="s">
        <v>1341</v>
      </c>
      <c r="D3" s="205" t="s">
        <v>1342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1343</v>
      </c>
      <c r="C1" s="25" t="s">
        <v>831</v>
      </c>
      <c r="E1" s="25" t="s">
        <v>1306</v>
      </c>
      <c r="G1" s="25" t="s">
        <v>1344</v>
      </c>
      <c r="H1" s="27"/>
      <c r="I1" s="25" t="s">
        <v>1345</v>
      </c>
      <c r="J1" s="27"/>
      <c r="K1" s="25" t="s">
        <v>1346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1354</v>
      </c>
      <c r="D13" s="4" t="s">
        <v>964</v>
      </c>
      <c r="E13" s="4" t="s">
        <v>1235</v>
      </c>
      <c r="F13" s="4" t="s">
        <v>1355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1356</v>
      </c>
      <c r="N13" s="4" t="s">
        <v>1357</v>
      </c>
      <c r="O13" s="4" t="s">
        <v>1358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1359</v>
      </c>
      <c r="U13" s="4" t="s">
        <v>1360</v>
      </c>
      <c r="V13" s="32" t="s">
        <v>1361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1362</v>
      </c>
      <c r="C14" s="34" t="s">
        <v>1363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1360</v>
      </c>
      <c r="V14" s="35" t="s">
        <v>1361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1365</v>
      </c>
      <c r="B15" s="34" t="s">
        <v>1029</v>
      </c>
      <c r="C15" s="34" t="str">
        <f>""</f>
        <v/>
      </c>
      <c r="D15" s="34"/>
      <c r="E15" s="34"/>
      <c r="F15" s="34"/>
      <c r="G15" s="34" t="s">
        <v>1366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1304</v>
      </c>
      <c r="T15" s="34" t="s">
        <v>1304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1367</v>
      </c>
      <c r="L16" s="34"/>
      <c r="M16" s="34"/>
      <c r="N16" s="34"/>
      <c r="O16" s="34"/>
      <c r="P16" s="34"/>
      <c r="Q16" s="34"/>
      <c r="R16" s="34" t="s">
        <v>1368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1369</v>
      </c>
      <c r="B28" s="30" t="s">
        <v>1370</v>
      </c>
      <c r="C28" s="30" t="s">
        <v>1371</v>
      </c>
      <c r="D28" s="30" t="s">
        <v>1372</v>
      </c>
      <c r="E28" s="30" t="s">
        <v>1373</v>
      </c>
      <c r="F28" s="30" t="s">
        <v>1374</v>
      </c>
      <c r="G28" s="30" t="s">
        <v>1375</v>
      </c>
      <c r="H28" s="30" t="s">
        <v>1376</v>
      </c>
      <c r="I28" s="30" t="s">
        <v>1377</v>
      </c>
      <c r="J28" s="30" t="s">
        <v>1378</v>
      </c>
      <c r="K28" s="30" t="s">
        <v>1379</v>
      </c>
      <c r="L28" s="30" t="s">
        <v>1380</v>
      </c>
      <c r="M28" s="30" t="s">
        <v>1381</v>
      </c>
      <c r="N28" s="30" t="s">
        <v>1382</v>
      </c>
      <c r="O28" s="30" t="s">
        <v>1383</v>
      </c>
      <c r="P28" s="30" t="s">
        <v>1384</v>
      </c>
      <c r="Q28" s="30" t="s">
        <v>1385</v>
      </c>
      <c r="R28" s="30" t="s">
        <v>1386</v>
      </c>
      <c r="S28" s="30" t="s">
        <v>1387</v>
      </c>
      <c r="T28" s="30" t="s">
        <v>1388</v>
      </c>
      <c r="U28" s="30" t="s">
        <v>1389</v>
      </c>
      <c r="V28" s="30" t="s">
        <v>1390</v>
      </c>
      <c r="W28" s="30" t="s">
        <v>1391</v>
      </c>
      <c r="X28" s="30" t="s">
        <v>1392</v>
      </c>
      <c r="Y28" s="30" t="s">
        <v>1393</v>
      </c>
      <c r="Z28" s="30" t="s">
        <v>1394</v>
      </c>
      <c r="AA28" s="30" t="s">
        <v>1395</v>
      </c>
      <c r="AB28" s="30" t="s">
        <v>1396</v>
      </c>
      <c r="AC28" s="30" t="s">
        <v>1397</v>
      </c>
      <c r="AD28" s="30" t="s">
        <v>1398</v>
      </c>
      <c r="AE28" s="30" t="s">
        <v>1399</v>
      </c>
      <c r="AF28" s="30" t="s">
        <v>1400</v>
      </c>
      <c r="AG28" s="30" t="s">
        <v>1401</v>
      </c>
      <c r="AH28" s="30" t="s">
        <v>1402</v>
      </c>
      <c r="AI28" s="30" t="s">
        <v>1403</v>
      </c>
      <c r="AJ28" s="30" t="s">
        <v>1404</v>
      </c>
      <c r="AK28" s="30" t="s">
        <v>1405</v>
      </c>
      <c r="AL28" s="30" t="s">
        <v>1406</v>
      </c>
      <c r="AM28" s="30" t="s">
        <v>1407</v>
      </c>
      <c r="AN28" s="36" t="s">
        <v>1408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1409</v>
      </c>
      <c r="C29" s="34" t="s">
        <v>1410</v>
      </c>
      <c r="D29" s="34" t="s">
        <v>1007</v>
      </c>
      <c r="E29" s="34" t="s">
        <v>1029</v>
      </c>
      <c r="F29" s="34" t="s">
        <v>1411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1412</v>
      </c>
      <c r="M29" s="34" t="s">
        <v>931</v>
      </c>
      <c r="N29" s="34" t="s">
        <v>1413</v>
      </c>
      <c r="O29" s="34" t="s">
        <v>1414</v>
      </c>
      <c r="P29" s="34" t="s">
        <v>1415</v>
      </c>
      <c r="Q29" s="34" t="s">
        <v>1416</v>
      </c>
      <c r="R29" s="34" t="s">
        <v>1417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1419</v>
      </c>
      <c r="AE29" s="34" t="s">
        <v>996</v>
      </c>
      <c r="AF29" s="34" t="s">
        <v>1068</v>
      </c>
      <c r="AG29" s="34" t="s">
        <v>1368</v>
      </c>
      <c r="AH29" s="34" t="s">
        <v>1420</v>
      </c>
      <c r="AI29" s="34" t="s">
        <v>1421</v>
      </c>
      <c r="AJ29" s="34" t="s">
        <v>1008</v>
      </c>
      <c r="AK29" s="34" t="s">
        <v>1421</v>
      </c>
      <c r="AL29" s="34" t="s">
        <v>1008</v>
      </c>
      <c r="AM29" s="34" t="s">
        <v>1360</v>
      </c>
      <c r="AN29" s="35" t="s">
        <v>1361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1366</v>
      </c>
      <c r="E30" s="34"/>
      <c r="F30" s="34" t="s">
        <v>1422</v>
      </c>
      <c r="G30" s="34" t="s">
        <v>1276</v>
      </c>
      <c r="H30" s="34" t="s">
        <v>1423</v>
      </c>
      <c r="I30" s="34" t="s">
        <v>1424</v>
      </c>
      <c r="J30" s="34"/>
      <c r="K30" s="34"/>
      <c r="L30" s="34" t="s">
        <v>1425</v>
      </c>
      <c r="M30" s="34" t="s">
        <v>874</v>
      </c>
      <c r="N30" s="34" t="s">
        <v>880</v>
      </c>
      <c r="O30" s="34" t="s">
        <v>946</v>
      </c>
      <c r="P30" s="34" t="s">
        <v>1426</v>
      </c>
      <c r="Q30" s="34" t="s">
        <v>856</v>
      </c>
      <c r="R30" s="34"/>
      <c r="S30" s="34" t="s">
        <v>1416</v>
      </c>
      <c r="T30" s="34" t="s">
        <v>1427</v>
      </c>
      <c r="U30" s="34" t="s">
        <v>880</v>
      </c>
      <c r="V30" s="34" t="s">
        <v>1427</v>
      </c>
      <c r="W30" s="34" t="s">
        <v>880</v>
      </c>
      <c r="X30" s="34" t="s">
        <v>1427</v>
      </c>
      <c r="Y30" s="34" t="s">
        <v>880</v>
      </c>
      <c r="Z30" s="34" t="s">
        <v>1427</v>
      </c>
      <c r="AA30" s="34" t="s">
        <v>880</v>
      </c>
      <c r="AB30" s="34"/>
      <c r="AC30" s="34"/>
      <c r="AD30" s="34"/>
      <c r="AE30" s="34" t="s">
        <v>1428</v>
      </c>
      <c r="AF30" s="34"/>
      <c r="AG30" s="34"/>
      <c r="AH30" s="34"/>
      <c r="AI30" s="34" t="s">
        <v>1195</v>
      </c>
      <c r="AJ30" s="34" t="s">
        <v>1429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1430</v>
      </c>
      <c r="E31" s="34"/>
      <c r="F31" s="34"/>
      <c r="G31" s="34"/>
      <c r="H31" s="34"/>
      <c r="I31" s="34"/>
      <c r="J31" s="34"/>
      <c r="K31" s="34"/>
      <c r="L31" s="34" t="s">
        <v>1431</v>
      </c>
      <c r="M31" s="34" t="s">
        <v>1432</v>
      </c>
      <c r="N31" s="34" t="s">
        <v>923</v>
      </c>
      <c r="O31" s="34" t="s">
        <v>1433</v>
      </c>
      <c r="P31" s="34" t="s">
        <v>912</v>
      </c>
      <c r="Q31" s="34" t="s">
        <v>1434</v>
      </c>
      <c r="R31" s="34"/>
      <c r="S31" s="34" t="s">
        <v>856</v>
      </c>
      <c r="T31" s="34"/>
      <c r="U31" s="34" t="s">
        <v>1435</v>
      </c>
      <c r="V31" s="34"/>
      <c r="W31" s="34" t="s">
        <v>1435</v>
      </c>
      <c r="X31" s="34"/>
      <c r="Y31" s="34" t="s">
        <v>1435</v>
      </c>
      <c r="Z31" s="34"/>
      <c r="AA31" s="34" t="s">
        <v>1435</v>
      </c>
      <c r="AB31" s="34"/>
      <c r="AC31" s="34"/>
      <c r="AD31" s="34"/>
      <c r="AE31" s="34" t="s">
        <v>1436</v>
      </c>
      <c r="AF31" s="34"/>
      <c r="AG31" s="34"/>
      <c r="AH31" s="34"/>
      <c r="AI31" s="34" t="s">
        <v>1437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1439</v>
      </c>
      <c r="R32" s="34"/>
      <c r="S32" s="34" t="s">
        <v>1434</v>
      </c>
      <c r="T32" s="34"/>
      <c r="U32" s="34" t="s">
        <v>1440</v>
      </c>
      <c r="V32" s="34"/>
      <c r="W32" s="34" t="s">
        <v>1440</v>
      </c>
      <c r="X32" s="34"/>
      <c r="Y32" s="34" t="s">
        <v>1440</v>
      </c>
      <c r="Z32" s="34"/>
      <c r="AA32" s="34" t="s">
        <v>1440</v>
      </c>
      <c r="AB32" s="34"/>
      <c r="AC32" s="34"/>
      <c r="AD32" s="34"/>
      <c r="AE32" s="34"/>
      <c r="AF32" s="34"/>
      <c r="AG32" s="34"/>
      <c r="AH32" s="34"/>
      <c r="AI32" s="34" t="s">
        <v>1431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1441</v>
      </c>
      <c r="E33" s="34"/>
      <c r="F33" s="34"/>
      <c r="G33" s="34"/>
      <c r="H33" s="34"/>
      <c r="I33" s="34"/>
      <c r="J33" s="34"/>
      <c r="K33" s="34"/>
      <c r="L33" s="34" t="s">
        <v>1442</v>
      </c>
      <c r="M33" s="34"/>
      <c r="N33" s="34"/>
      <c r="O33" s="34"/>
      <c r="P33" s="34"/>
      <c r="Q33" s="34" t="s">
        <v>925</v>
      </c>
      <c r="R33" s="34"/>
      <c r="S33" s="34" t="s">
        <v>1439</v>
      </c>
      <c r="T33" s="34"/>
      <c r="U33" s="34" t="s">
        <v>1443</v>
      </c>
      <c r="V33" s="34"/>
      <c r="W33" s="34" t="s">
        <v>1443</v>
      </c>
      <c r="X33" s="34"/>
      <c r="Y33" s="34" t="s">
        <v>1443</v>
      </c>
      <c r="Z33" s="34"/>
      <c r="AA33" s="34" t="s">
        <v>1443</v>
      </c>
      <c r="AB33" s="34"/>
      <c r="AC33" s="34"/>
      <c r="AD33" s="34"/>
      <c r="AE33" s="34"/>
      <c r="AF33" s="34"/>
      <c r="AG33" s="34"/>
      <c r="AH33" s="34"/>
      <c r="AI33" s="34" t="s">
        <v>1442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1444</v>
      </c>
      <c r="M34" s="34"/>
      <c r="N34" s="34"/>
      <c r="O34" s="34"/>
      <c r="P34" s="34"/>
      <c r="Q34" s="34" t="s">
        <v>1445</v>
      </c>
      <c r="R34" s="34"/>
      <c r="S34" s="34" t="s">
        <v>925</v>
      </c>
      <c r="T34" s="34"/>
      <c r="U34" s="34" t="s">
        <v>1446</v>
      </c>
      <c r="V34" s="34"/>
      <c r="W34" s="34" t="s">
        <v>1446</v>
      </c>
      <c r="X34" s="34"/>
      <c r="Y34" s="34" t="s">
        <v>1446</v>
      </c>
      <c r="Z34" s="34"/>
      <c r="AA34" s="34" t="s">
        <v>1446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1447</v>
      </c>
      <c r="M35" s="34"/>
      <c r="N35" s="34"/>
      <c r="O35" s="34"/>
      <c r="P35" s="34"/>
      <c r="Q35" s="34" t="s">
        <v>1448</v>
      </c>
      <c r="R35" s="34"/>
      <c r="S35" s="34" t="s">
        <v>1445</v>
      </c>
      <c r="T35" s="34"/>
      <c r="U35" s="34" t="s">
        <v>1449</v>
      </c>
      <c r="V35" s="34"/>
      <c r="W35" s="34" t="s">
        <v>1449</v>
      </c>
      <c r="X35" s="34"/>
      <c r="Y35" s="34" t="s">
        <v>1449</v>
      </c>
      <c r="Z35" s="34"/>
      <c r="AA35" s="34" t="s">
        <v>1449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1448</v>
      </c>
      <c r="T36" s="34"/>
      <c r="U36" s="34" t="s">
        <v>1450</v>
      </c>
      <c r="V36" s="34"/>
      <c r="W36" s="34" t="s">
        <v>1450</v>
      </c>
      <c r="X36" s="34"/>
      <c r="Y36" s="34" t="s">
        <v>1450</v>
      </c>
      <c r="Z36" s="34"/>
      <c r="AA36" s="34" t="s">
        <v>1450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1451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1452</v>
      </c>
      <c r="R38" s="34"/>
      <c r="S38" s="34" t="s">
        <v>1451</v>
      </c>
      <c r="T38" s="34"/>
      <c r="U38" s="34" t="s">
        <v>1453</v>
      </c>
      <c r="V38" s="34"/>
      <c r="W38" s="34" t="s">
        <v>1453</v>
      </c>
      <c r="X38" s="34"/>
      <c r="Y38" s="34" t="s">
        <v>1453</v>
      </c>
      <c r="Z38" s="34"/>
      <c r="AA38" s="34" t="s">
        <v>1453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1454</v>
      </c>
      <c r="R39" s="37"/>
      <c r="S39" s="37" t="s">
        <v>1452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2026-03-12T22:26:08Z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