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62" documentId="120_S{118792C3-22EF-5104-A093-F22BFE3913F3}" xr6:coauthVersionLast="47" xr6:coauthVersionMax="47" xr10:uidLastSave="{1CB02473-0D6F-4DCA-9ADE-45F17E1FDF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<sst xmlns="http://schemas.openxmlformats.org/spreadsheetml/2006/main" count="4771" uniqueCount="1293">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</sst>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7" fillId="32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R127" sqref="AR1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8"/>
      <c r="AN3" s="209"/>
      <c r="AO3" s="185"/>
      <c r="AP3" s="185"/>
      <c r="AQ3" s="186"/>
      <c r="AR3" s="63"/>
      <c r="AS3" s="206" t="s">
        <v>967</v>
      </c>
      <c r="AT3" s="207"/>
      <c r="AU3" s="206" t="s">
        <v>968</v>
      </c>
      <c r="AV3" s="207"/>
      <c r="AW3" s="206" t="s">
        <v>969</v>
      </c>
      <c r="AX3" s="207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226"/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226"/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226"/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77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0.49999999999999989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226"/>
      <c r="BI119" s="17"/>
      <c r="BJ119" s="17" t="s">
        <v>1210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226"/>
      <c r="BI120" s="17"/>
      <c r="BJ120" s="17" t="s">
        <v>1210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1213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1214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1215</v>
      </c>
      <c r="BK122" s="18" t="s">
        <v>1216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1210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1217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1219</v>
      </c>
      <c r="W127" s="151" t="s">
        <v>1220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1210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1212</v>
      </c>
      <c r="W147" s="151" t="s">
        <v>1222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0" operator="equal">
      <formula>"OPORTUNIDADE"</formula>
    </cfRule>
  </conditionalFormatting>
  <conditionalFormatting sqref="Y6:Z27 Y29:Z1001">
    <cfRule type="cellIs" dxfId="170" priority="11466" operator="equal">
      <formula>"NÃO"</formula>
    </cfRule>
    <cfRule type="cellIs" dxfId="169" priority="11467" operator="equal">
      <formula>"SIM"</formula>
    </cfRule>
  </conditionalFormatting>
  <conditionalFormatting sqref="AZ6:AZ1001">
    <cfRule type="expression" dxfId="168" priority="53922">
      <formula>#REF!=1</formula>
    </cfRule>
  </conditionalFormatting>
  <conditionalFormatting sqref="BE6:BE1001 U6:U1001 AY6:AY1001">
    <cfRule type="cellIs" dxfId="167" priority="53906" operator="equal">
      <formula>"ERRO"</formula>
    </cfRule>
  </conditionalFormatting>
  <conditionalFormatting sqref="BQ6:BQ1001">
    <cfRule type="cellIs" dxfId="166" priority="53901" operator="equal">
      <formula>"Produção e Intervalo"</formula>
    </cfRule>
    <cfRule type="cellIs" dxfId="165" priority="53902" operator="equal">
      <formula>"Aderente"</formula>
    </cfRule>
    <cfRule type="cellIs" dxfId="164" priority="53903" operator="equal">
      <formula>"Intervalo"</formula>
    </cfRule>
    <cfRule type="cellIs" dxfId="163" priority="53904" operator="equal">
      <formula>"Produção"</formula>
    </cfRule>
    <cfRule type="cellIs" dxfId="162" priority="53905" operator="equal">
      <formula>"ERRO"</formula>
    </cfRule>
  </conditionalFormatting>
  <conditionalFormatting sqref="BR6:BS1001">
    <cfRule type="cellIs" dxfId="161" priority="53883" operator="equal">
      <formula>"*"</formula>
    </cfRule>
    <cfRule type="cellIs" dxfId="160" priority="53884" operator="greaterThanOrEqual">
      <formula>1</formula>
    </cfRule>
    <cfRule type="cellIs" dxfId="159" priority="53885" operator="lessThan">
      <formula>1</formula>
    </cfRule>
  </conditionalFormatting>
  <conditionalFormatting sqref="BH6:BH1001">
    <cfRule type="iconSet" priority="60667">
      <iconSet showValue="0">
        <cfvo type="percent" val="0"/>
        <cfvo type="num" val="1"/>
        <cfvo type="num" val="1" gte="0"/>
      </iconSet>
    </cfRule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9" operator="equal">
      <formula>"OPORTUNIDADE"</formula>
    </cfRule>
  </conditionalFormatting>
  <conditionalFormatting sqref="Z28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8">
    <cfRule type="cellIs" dxfId="155" priority="6" operator="equal">
      <formula>"OPORTUNIDADE"</formula>
    </cfRule>
  </conditionalFormatting>
  <conditionalFormatting sqref="Y28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1224</v>
      </c>
      <c r="C4" s="160" t="s">
        <v>1225</v>
      </c>
      <c r="D4" s="160" t="s">
        <v>1226</v>
      </c>
      <c r="E4" s="160" t="s">
        <v>1227</v>
      </c>
      <c r="F4" s="160" t="s">
        <v>4</v>
      </c>
      <c r="G4" s="160" t="s">
        <v>1228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1229</v>
      </c>
      <c r="C6" s="161">
        <v>407867</v>
      </c>
      <c r="D6" s="161" t="s">
        <v>1230</v>
      </c>
      <c r="E6" s="161" t="s">
        <v>824</v>
      </c>
      <c r="F6" s="161" t="s">
        <v>1231</v>
      </c>
      <c r="G6" s="162"/>
    </row>
    <row r="7" spans="2:7">
      <c r="B7" s="161" t="s">
        <v>1232</v>
      </c>
      <c r="C7" s="161">
        <v>293644</v>
      </c>
      <c r="D7" s="161" t="s">
        <v>1233</v>
      </c>
      <c r="E7" s="161" t="s">
        <v>824</v>
      </c>
      <c r="F7" s="161" t="s">
        <v>1231</v>
      </c>
      <c r="G7" s="162"/>
    </row>
    <row r="8" spans="2:7">
      <c r="B8" s="161" t="s">
        <v>1234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1235</v>
      </c>
      <c r="C9" s="161">
        <v>256790</v>
      </c>
      <c r="D9" s="161" t="s">
        <v>1236</v>
      </c>
      <c r="E9" s="161" t="s">
        <v>825</v>
      </c>
      <c r="F9" s="161" t="s">
        <v>1237</v>
      </c>
      <c r="G9" s="162">
        <v>46357</v>
      </c>
    </row>
    <row r="10" spans="2:7">
      <c r="B10" s="161" t="s">
        <v>1238</v>
      </c>
      <c r="C10" s="161">
        <v>265193</v>
      </c>
      <c r="D10" s="161" t="s">
        <v>1239</v>
      </c>
      <c r="E10" s="161" t="s">
        <v>826</v>
      </c>
      <c r="F10" s="161" t="s">
        <v>54</v>
      </c>
      <c r="G10" s="161" t="s">
        <v>1240</v>
      </c>
    </row>
    <row r="11" spans="2:7">
      <c r="B11" s="161" t="s">
        <v>1241</v>
      </c>
      <c r="C11" s="161">
        <v>293716</v>
      </c>
      <c r="D11" s="161" t="s">
        <v>1242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1243</v>
      </c>
      <c r="C12" s="161">
        <v>257258</v>
      </c>
      <c r="D12" s="161" t="s">
        <v>1244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1245</v>
      </c>
      <c r="C13" s="161">
        <v>371147</v>
      </c>
      <c r="D13" s="161" t="s">
        <v>1246</v>
      </c>
      <c r="E13" s="161" t="s">
        <v>827</v>
      </c>
      <c r="F13" s="161" t="s">
        <v>71</v>
      </c>
      <c r="G13" s="161" t="s">
        <v>1240</v>
      </c>
    </row>
    <row r="14" spans="2:7">
      <c r="B14" s="161" t="s">
        <v>1247</v>
      </c>
      <c r="C14" s="161">
        <v>259230</v>
      </c>
      <c r="D14" s="161" t="s">
        <v>1248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1249</v>
      </c>
      <c r="C15" s="161">
        <v>370705</v>
      </c>
      <c r="D15" s="161"/>
      <c r="E15" s="161" t="s">
        <v>827</v>
      </c>
      <c r="F15" s="161" t="s">
        <v>71</v>
      </c>
      <c r="G15" s="161" t="s">
        <v>1240</v>
      </c>
    </row>
    <row r="16" spans="2:7">
      <c r="B16" s="161" t="s">
        <v>1250</v>
      </c>
      <c r="C16" s="161">
        <v>258542</v>
      </c>
      <c r="D16" s="161" t="s">
        <v>1251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1252</v>
      </c>
      <c r="C17" s="161">
        <v>257050</v>
      </c>
      <c r="D17" s="161" t="s">
        <v>1253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1254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1255</v>
      </c>
      <c r="D4" s="163" t="s">
        <v>1256</v>
      </c>
      <c r="E4" s="163" t="s">
        <v>1257</v>
      </c>
      <c r="F4" s="160" t="s">
        <v>1258</v>
      </c>
      <c r="G4" s="163" t="s">
        <v>1259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1261</v>
      </c>
      <c r="G7" s="167" t="s">
        <v>1262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1260</v>
      </c>
      <c r="G9" s="167"/>
    </row>
    <row r="10" spans="2:7" ht="19.5" customHeight="1">
      <c r="B10" s="167" t="s">
        <v>1263</v>
      </c>
      <c r="C10" s="167">
        <v>9038</v>
      </c>
      <c r="D10" s="168">
        <v>46049</v>
      </c>
      <c r="E10" s="167">
        <v>15098</v>
      </c>
      <c r="F10" s="169" t="s">
        <v>1264</v>
      </c>
      <c r="G10" s="167" t="s">
        <v>1265</v>
      </c>
    </row>
    <row r="11" spans="2:7" ht="19.5" customHeight="1">
      <c r="B11" s="167" t="s">
        <v>744</v>
      </c>
      <c r="C11" s="167" t="s">
        <v>1266</v>
      </c>
      <c r="D11" s="168">
        <v>46056</v>
      </c>
      <c r="E11" s="167">
        <v>9100</v>
      </c>
      <c r="F11" s="169" t="s">
        <v>1267</v>
      </c>
      <c r="G11" s="167" t="s">
        <v>1268</v>
      </c>
    </row>
    <row r="12" spans="2:7" ht="19.5" customHeight="1">
      <c r="B12" s="167" t="s">
        <v>744</v>
      </c>
      <c r="C12" s="167" t="s">
        <v>1269</v>
      </c>
      <c r="D12" s="168">
        <v>46056</v>
      </c>
      <c r="E12" s="167">
        <v>11000</v>
      </c>
      <c r="F12" s="169" t="s">
        <v>1267</v>
      </c>
      <c r="G12" s="167" t="s">
        <v>1270</v>
      </c>
    </row>
    <row r="13" spans="2:7" ht="19.5" customHeight="1">
      <c r="B13" s="167" t="s">
        <v>744</v>
      </c>
      <c r="C13" s="167" t="s">
        <v>1271</v>
      </c>
      <c r="D13" s="168">
        <v>46056</v>
      </c>
      <c r="E13" s="167">
        <v>11000</v>
      </c>
      <c r="F13" s="169" t="s">
        <v>1267</v>
      </c>
      <c r="G13" s="167"/>
    </row>
    <row r="14" spans="2:7" ht="19.5" customHeight="1">
      <c r="B14" s="167" t="s">
        <v>744</v>
      </c>
      <c r="C14" s="167" t="s">
        <v>1272</v>
      </c>
      <c r="D14" s="168">
        <v>46056</v>
      </c>
      <c r="E14" s="167">
        <v>4000</v>
      </c>
      <c r="F14" s="169" t="s">
        <v>1260</v>
      </c>
      <c r="G14" s="167" t="s">
        <v>1273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1274</v>
      </c>
      <c r="D5" s="214"/>
      <c r="E5" s="214"/>
      <c r="F5" s="214"/>
      <c r="G5" s="214"/>
      <c r="H5" s="214"/>
      <c r="I5" s="214"/>
      <c r="J5" s="215"/>
      <c r="K5" s="216" t="s">
        <v>1275</v>
      </c>
      <c r="L5" s="217"/>
      <c r="M5" s="217"/>
      <c r="N5" s="217"/>
      <c r="O5" s="218" t="s">
        <v>1276</v>
      </c>
      <c r="P5" s="219"/>
    </row>
    <row r="6" spans="1:16" s="74" customFormat="1" ht="15" customHeight="1">
      <c r="A6" s="66" t="s">
        <v>1277</v>
      </c>
      <c r="B6" s="75" t="s">
        <v>1278</v>
      </c>
      <c r="C6" s="76" t="s">
        <v>992</v>
      </c>
      <c r="D6" s="77" t="s">
        <v>993</v>
      </c>
      <c r="E6" s="76" t="s">
        <v>1279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1280</v>
      </c>
      <c r="M6" s="80" t="s">
        <v>611</v>
      </c>
      <c r="N6" s="81" t="s">
        <v>987</v>
      </c>
      <c r="O6" s="158" t="s">
        <v>1030</v>
      </c>
      <c r="P6" s="133" t="s">
        <v>1281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1282</v>
      </c>
      <c r="V1" s="225"/>
      <c r="W1" s="225"/>
    </row>
    <row r="2" spans="1:23" ht="15" customHeight="1">
      <c r="A2" s="87" t="s">
        <v>1283</v>
      </c>
      <c r="B2" s="87" t="s">
        <v>1278</v>
      </c>
      <c r="C2" s="87" t="s">
        <v>411</v>
      </c>
      <c r="D2" s="88" t="s">
        <v>992</v>
      </c>
      <c r="E2" s="88" t="s">
        <v>4</v>
      </c>
      <c r="F2" s="88" t="s">
        <v>1277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1284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1285</v>
      </c>
      <c r="C2" s="121" t="s">
        <v>977</v>
      </c>
      <c r="D2" s="76" t="s">
        <v>979</v>
      </c>
      <c r="E2" s="76" t="s">
        <v>1286</v>
      </c>
      <c r="F2" s="99" t="s">
        <v>1287</v>
      </c>
      <c r="G2" s="76" t="s">
        <v>1288</v>
      </c>
      <c r="H2" s="76" t="s">
        <v>1289</v>
      </c>
      <c r="I2" s="76" t="s">
        <v>1290</v>
      </c>
      <c r="J2" s="76" t="s">
        <v>1291</v>
      </c>
      <c r="K2" s="78" t="s">
        <v>1292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