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66" documentId="8_{B6337239-1A00-434D-AAD0-422EA1FEB5AE}" xr6:coauthVersionLast="47" xr6:coauthVersionMax="47" xr10:uidLastSave="{1383818E-4411-4E41-BB62-8F858AE8A4D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N75" i="1" a="1"/>
  <c r="N75" i="1" s="1"/>
  <c r="N73" i="1" a="1"/>
  <c r="N73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4" i="12" s="1"/>
  <c r="T77" i="1" a="1"/>
  <c r="T77" i="1" s="1"/>
  <c r="E74" i="12" s="1"/>
  <c r="U77" i="1"/>
  <c r="AI77" i="1"/>
  <c r="BB77" i="1" s="1"/>
  <c r="AJ77" i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10" i="1" l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<sst xmlns="http://schemas.openxmlformats.org/spreadsheetml/2006/main" count="4817" uniqueCount="1346">
  <si>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</si>
  <si>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</si>
  <si>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</si>
  <si>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</si>
  <si>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</si>
  <si>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</si>
  <si>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</si>
  <si>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</si>
  <si>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</si>
  <si>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</si>
  <si>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</si>
  <si>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</si>
  <si>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</si>
  <si>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</si>
  <si>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</si>
  <si>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</si>
  <si>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</si>
  <si>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</si>
  <si>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</si>
  <si>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</si>
  <si>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</si>
  <si>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</si>
  <si>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</si>
  <si>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</si>
  <si>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</si>
  <si>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</si>
  <si>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</si>
  <si>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</si>
  <si>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</si>
  <si>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</si>
  <si>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</si>
  <si>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</si>
  <si>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</si>
  <si>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</si>
  <si>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</si>
  <si>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</si>
  <si>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</si>
  <si>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</si>
  <si>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</si>
  <si>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</si>
  <si>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</si>
  <si>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</si>
  <si>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</si>
  <si>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</si>
  <si>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</si>
  <si>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</si>
  <si>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</si>
  <si>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</si>
  <si>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</si>
  <si>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</si>
  <si>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</si>
  <si>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</si>
  <si>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</si>
  <si>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</si>
  <si>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</si>
  <si>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</si>
  <si>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</si>
  <si>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</si>
  <si>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</si>
  <si>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</si>
  <si>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</si>
  <si>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</si>
  <si>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</si>
  <si>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</si>
  <si>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</si>
  <si>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</si>
  <si>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</si>
  <si>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</si>
  <si>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</si>
  <si>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</si>
  <si>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</si>
  <si>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</si>
  <si>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</si>
  <si>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</si>
  <si>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</si>
  <si>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</si>
  <si>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</si>
  <si>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</si>
  <si>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</si>
  <si>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</si>
  <si>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</si>
  <si>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</si>
  <si>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</si>
  <si>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</si>
  <si>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</si>
  <si>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</si>
  <si>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</si>
  <si>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</si>
  <si>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</si>
  <si>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</si>
  <si>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</si>
  <si>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</si>
  <si>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</si>
  <si>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</si>
  <si>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</si>
  <si>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</si>
  <si>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</si>
  <si>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</si>
  <si>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</si>
  <si>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</si>
  <si>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</si>
  <si>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</si>
  <si>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</si>
  <si>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</si>
  <si>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</si>
  <si>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</si>
  <si>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</si>
  <si>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</si>
  <si>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</si>
  <si>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</si>
  <si>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</si>
  <si>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</si>
  <si>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</si>
  <si>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</si>
  <si>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</si>
  <si>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</si>
  <si>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</si>
  <si>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</si>
  <si>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</si>
  <si>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</si>
  <si>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</si>
  <si>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</si>
  <si>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</si>
  <si>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</si>
  <si>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</si>
  <si>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</si>
  <si>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</si>
  <si>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</si>
  <si>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</si>
  <si>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</si>
  <si>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</si>
  <si>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</si>
  <si>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</si>
  <si>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</si>
  <si>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</si>
  <si>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</si>
  <si>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</si>
  <si>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</si>
  <si>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</si>
  <si>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</si>
  <si>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</si>
  <si>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</si>
  <si>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</si>
  <si>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</si>
  <si>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</si>
  <si>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</si>
  <si>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</si>
  <si>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</si>
  <si>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</si>
  <si>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</si>
  <si>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</si>
  <si>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</si>
  <si>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</si>
  <si>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</si>
  <si>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</si>
  <si>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</si>
  <si>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</si>
  <si>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</si>
  <si>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</si>
  <si>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</si>
  <si>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</si>
  <si>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</si>
  <si>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</si>
  <si>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</si>
  <si>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</si>
  <si>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</si>
  <si>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</si>
  <si>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</si>
  <si>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</si>
  <si>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</si>
  <si>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</si>
  <si>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</si>
  <si>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</si>
  <si>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</si>
  <si>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</si>
  <si>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</si>
  <si>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</si>
  <si>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</si>
  <si>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</si>
  <si>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</si>
  <si>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</si>
  <si>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</si>
  <si>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</si>
  <si>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</si>
  <si>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</si>
  <si>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</si>
  <si>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</si>
  <si>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</si>
  <si>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</si>
  <si>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</si>
  <si>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</si>
  <si>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</si>
  <si>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</si>
  <si>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</si>
  <si>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</si>
  <si>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</si>
  <si>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</si>
  <si>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</si>
  <si>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</si>
  <si>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</si>
  <si>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</si>
  <si>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</si>
  <si>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</si>
  <si>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</si>
  <si>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</si>
  <si>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</si>
  <si>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</si>
  <si>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</si>
  <si>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</si>
  <si>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</si>
  <si>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</si>
  <si>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</si>
  <si>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</si>
  <si>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</si>
  <si>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</si>
  <si>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</si>
  <si>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</si>
  <si>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</si>
  <si>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</si>
  <si>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</si>
  <si>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</si>
  <si>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</si>
  <si>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</si>
  <si>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</si>
  <si>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</si>
  <si>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</si>
  <si>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</si>
  <si>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</si>
  <si>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</si>
  <si>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</si>
  <si>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</si>
  <si>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</si>
  <si>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</si>
  <si>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</si>
  <si>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</si>
  <si>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</si>
  <si>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</si>
  <si>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</si>
  <si>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</si>
  <si>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</si>
  <si>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</si>
  <si>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</si>
  <si>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</si>
  <si>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</si>
  <si>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</si>
  <si>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</si>
  <si>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</si>
  <si>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</si>
  <si>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</si>
  <si>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</si>
  <si>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</si>
  <si>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</si>
  <si>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</si>
  <si>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</si>
  <si>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</si>
  <si>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</si>
  <si>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</si>
  <si>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</si>
  <si>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</si>
  <si>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</si>
  <si>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</si>
  <si>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</si>
  <si>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</si>
  <si>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</si>
  <si>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</si>
  <si>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</si>
  <si>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</si>
  <si>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</si>
  <si>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</si>
  <si>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</si>
  <si>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</si>
  <si>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</si>
  <si>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</si>
  <si>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</si>
  <si>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</si>
  <si>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</si>
  <si>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</si>
  <si>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</si>
  <si>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</si>
  <si>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</si>
  <si>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</si>
  <si>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</si>
  <si>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</si>
  <si>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</si>
  <si>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</si>
  <si>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</si>
  <si>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</si>
  <si>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</si>
  <si>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</si>
  <si>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</si>
  <si>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</si>
  <si>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</si>
  <si>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</si>
  <si>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</si>
  <si>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</si>
  <si>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</si>
  <si>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</si>
  <si>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</si>
  <si>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</si>
  <si>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</si>
  <si>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</si>
  <si>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</si>
  <si>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</si>
  <si>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</si>
  <si>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</si>
  <si>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</si>
  <si>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</si>
  <si>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</si>
  <si>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</si>
  <si>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</si>
  <si>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</si>
  <si>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</si>
  <si>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</si>
  <si>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</si>
  <si>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</si>
  <si>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</si>
  <si>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</si>
  <si>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</si>
  <si>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</si>
  <si>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</si>
  <si>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</si>
  <si>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</si>
  <si>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</si>
  <si>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</si>
  <si>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</si>
  <si>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</si>
  <si>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</si>
  <si>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</si>
  <si>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</si>
  <si>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</si>
  <si>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</si>
  <si>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</si>
  <si>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</si>
  <si>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</si>
  <si>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</si>
  <si>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</si>
  <si>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</si>
  <si>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</si>
  <si>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</si>
  <si>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</si>
  <si>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</si>
  <si>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</si>
  <si>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</si>
  <si>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</si>
  <si>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</si>
  <si>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</si>
  <si>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</si>
  <si>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</si>
  <si>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</si>
  <si>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</si>
  <si>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</si>
  <si>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</si>
  <si>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</si>
  <si>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</si>
  <si>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</si>
  <si>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</si>
  <si>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</si>
  <si>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</si>
  <si>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</si>
  <si>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</si>
  <si>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</si>
  <si>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</si>
  <si>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</si>
  <si>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</si>
  <si>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</si>
  <si>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</si>
  <si>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</si>
  <si>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</si>
  <si>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</si>
  <si>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</si>
  <si>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</si>
  <si>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</si>
  <si>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</si>
  <si>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</si>
  <si>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</si>
  <si>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</si>
  <si>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</si>
  <si>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</si>
  <si>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</si>
  <si>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</si>
  <si>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</si>
  <si>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</si>
  <si>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</si>
  <si>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</si>
  <si>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</si>
  <si>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</si>
  <si>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</si>
  <si>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</si>
  <si>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</si>
  <si>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</si>
  <si>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</si>
  <si>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</si>
  <si>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</si>
  <si>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</si>
  <si>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</si>
  <si>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</si>
  <si>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</si>
  <si>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</si>
  <si>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</si>
  <si>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</si>
  <si>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</si>
  <si>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</si>
  <si>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</si>
  <si>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</si>
  <si>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</si>
  <si>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</si>
  <si>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</si>
  <si>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</si>
  <si>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</si>
  <si>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</si>
  <si>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</si>
  <si>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</si>
  <si>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</si>
  <si>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</si>
  <si>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</si>
  <si>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</si>
  <si>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</si>
  <si>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</si>
  <si>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</si>
  <si>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</si>
  <si>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</si>
  <si>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</si>
  <si>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</si>
  <si>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</si>
  <si>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</si>
  <si>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</si>
  <si>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</si>
  <si>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</si>
  <si>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</si>
  <si>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</si>
  <si>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</si>
  <si>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</si>
  <si>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</si>
  <si>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</si>
  <si>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</si>
  <si>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</si>
  <si>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</si>
  <si>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</si>
  <si>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</si>
  <si>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</si>
  <si>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</si>
  <si>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</si>
  <si>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</si>
  <si>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</si>
  <si>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</si>
  <si>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</si>
  <si>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</si>
  <si>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</si>
  <si>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</si>
  <si>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</si>
  <si>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</si>
  <si>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</si>
  <si>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</si>
  <si>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</si>
  <si>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</si>
  <si>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</si>
  <si>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</si>
  <si>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</si>
  <si>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</si>
  <si>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</si>
  <si>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</si>
  <si>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</si>
  <si>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</si>
  <si>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</si>
  <si>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</si>
  <si>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</si>
  <si>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</si>
  <si>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</si>
  <si>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</si>
  <si>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</si>
  <si>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</si>
  <si>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</si>
  <si>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</si>
  <si>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</si>
  <si>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</si>
  <si>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</si>
  <si>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</si>
  <si>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</si>
  <si>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</si>
  <si>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</si>
  <si>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</si>
  <si>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</si>
  <si>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</si>
  <si>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</si>
  <si>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</si>
  <si>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</si>
  <si>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</si>
  <si>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</si>
  <si>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</si>
  <si>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</si>
  <si>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</si>
  <si>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</si>
  <si>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</si>
  <si>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</si>
  <si>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</si>
  <si>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</si>
  <si>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</si>
  <si>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</si>
  <si>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</si>
  <si>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</si>
  <si>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</si>
  <si>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</si>
  <si>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</si>
  <si>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</si>
  <si>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</si>
  <si>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</si>
  <si>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</si>
  <si>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</si>
  <si>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</si>
  <si>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</si>
  <si>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</si>
  <si>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</si>
  <si>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</si>
  <si>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</si>
  <si>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</si>
  <si>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</si>
  <si>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</si>
  <si>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</si>
  <si>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</si>
  <si>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</si>
  <si>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</si>
  <si>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</si>
  <si>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</si>
  <si>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</si>
  <si>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</si>
  <si>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</si>
  <si>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</si>
  <si>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</si>
  <si>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</si>
  <si>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</si>
  <si>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</si>
  <si>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</si>
  <si>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</si>
  <si>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</si>
  <si>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</si>
  <si>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</si>
  <si>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</si>
  <si>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</si>
  <si>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</si>
  <si>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</si>
  <si>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</si>
  <si>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</si>
  <si>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</si>
  <si>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</si>
  <si>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</si>
  <si>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</si>
  <si>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</si>
  <si>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</si>
  <si>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</si>
  <si>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</si>
  <si>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</si>
  <si>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</si>
  <si>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</si>
  <si>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</si>
  <si>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</si>
  <si>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</si>
  <si>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</si>
  <si>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</si>
  <si>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</si>
  <si>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</si>
  <si>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</si>
  <si>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</si>
  <si>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</si>
  <si>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</si>
  <si>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</si>
  <si>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</si>
  <si>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</si>
  <si>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</si>
  <si>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</si>
  <si>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</si>
  <si>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</si>
  <si>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</si>
  <si>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</si>
  <si>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</si>
  <si>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</si>
  <si>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</si>
  <si>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</si>
  <si>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</si>
  <si>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</si>
  <si>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</si>
  <si>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</si>
  <si>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</si>
  <si>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</si>
  <si>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</si>
  <si>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</si>
  <si>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</si>
  <si>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</si>
  <si>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</si>
  <si>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</si>
  <si>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</si>
  <si>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</si>
  <si>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</si>
  <si>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</si>
  <si>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</si>
  <si>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</si>
  <si>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</si>
  <si>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</si>
  <si>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</si>
  <si>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</si>
  <si>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</si>
  <si>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</si>
  <si>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</si>
  <si>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</si>
  <si>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</si>
  <si>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</si>
  <si>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</si>
  <si>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</si>
  <si>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</si>
  <si>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</si>
  <si>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</si>
  <si>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</si>
  <si>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</si>
  <si>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</si>
  <si>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</si>
  <si>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</si>
  <si>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</si>
  <si>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</si>
  <si>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</si>
  <si>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</si>
  <si>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</si>
  <si>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</si>
  <si>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</si>
  <si>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</si>
  <si>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</si>
  <si>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</si>
  <si>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</si>
  <si>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</si>
  <si>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</si>
  <si>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</si>
  <si>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</si>
  <si>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</si>
  <si>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</si>
  <si>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</si>
  <si>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</si>
  <si>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</si>
  <si>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</si>
  <si>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</si>
  <si>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</si>
  <si>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</si>
  <si>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</si>
  <si>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</si>
  <si>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</si>
  <si>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</si>
  <si>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</si>
  <si>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</si>
  <si>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</si>
  <si>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</si>
  <si>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</si>
  <si>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</si>
  <si>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</si>
  <si>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</si>
  <si>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</si>
  <si>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</si>
  <si>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</si>
  <si>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</si>
  <si>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</si>
  <si>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</si>
  <si>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</si>
  <si>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</si>
  <si>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</si>
  <si>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</si>
  <si>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</si>
  <si>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</si>
  <si>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</si>
  <si>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</si>
  <si>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</si>
  <si>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</si>
  <si>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</si>
  <si>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</si>
  <si>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</si>
  <si>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</si>
  <si>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</si>
  <si>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</si>
  <si>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</si>
  <si>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</si>
  <si>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</si>
  <si>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</si>
  <si>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</si>
  <si>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</si>
  <si>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</si>
  <si>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</si>
  <si>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</si>
  <si>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</si>
  <si>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</si>
  <si>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</si>
  <si>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</si>
  <si>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</si>
  <si>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</si>
  <si>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</si>
  <si>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</si>
  <si>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</si>
  <si>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</si>
  <si>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</si>
  <si>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</si>
  <si>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</si>
  <si>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</si>
  <si>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</si>
  <si>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</si>
  <si>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</si>
  <si>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</si>
  <si>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</si>
  <si>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</si>
  <si>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</si>
  <si>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</si>
  <si>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</si>
  <si>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</si>
  <si>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</si>
  <si>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</si>
  <si>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</si>
  <si>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</si>
  <si>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</si>
  <si>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</si>
  <si>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</si>
  <si>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</si>
  <si>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</si>
  <si>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</si>
  <si>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</si>
  <si>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</si>
  <si>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</si>
  <si>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</si>
  <si>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</si>
  <si>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</si>
  <si>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</si>
  <si>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</si>
  <si>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</si>
  <si>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</si>
  <si>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</si>
  <si>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</si>
  <si>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</si>
  <si>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</si>
  <si>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</si>
  <si>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</si>
  <si>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</si>
  <si>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</si>
  <si>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</si>
  <si>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</si>
  <si>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</si>
  <si>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</si>
  <si>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</si>
  <si>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</si>
  <si>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</si>
  <si>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</si>
  <si>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</si>
  <si>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</si>
  <si>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</si>
  <si>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</si>
  <si>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</si>
  <si>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</si>
  <si>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</si>
  <si>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</si>
  <si>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</si>
  <si>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</si>
  <si>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</si>
  <si>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</si>
  <si>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</si>
  <si>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</si>
  <si>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</si>
  <si>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</si>
  <si>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</si>
  <si>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</si>
  <si>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</si>
  <si>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</si>
  <si>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</si>
  <si>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</si>
  <si>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</si>
  <si>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</si>
  <si>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</si>
  <si>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</si>
  <si>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</si>
  <si>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</si>
  <si>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</si>
  <si>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</si>
  <si>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</si>
  <si>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</si>
  <si>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</si>
  <si>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</si>
  <si>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</si>
  <si>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</si>
  <si>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</si>
  <si>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</si>
  <si>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</si>
  <si>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</si>
  <si>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</si>
  <si>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</si>
  <si>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</si>
  <si>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</si>
  <si>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</si>
  <si>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</si>
  <si>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</si>
  <si>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</si>
  <si>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</si>
  <si>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</si>
  <si>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</si>
  <si>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</si>
  <si>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</si>
  <si>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</si>
  <si>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</si>
  <si>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</si>
  <si>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</si>
  <si>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</si>
  <si>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</si>
  <si>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</si>
  <si>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</si>
  <si>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</si>
  <si>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</si>
  <si>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</si>
  <si>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</si>
  <si>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</si>
  <si>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</si>
  <si>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</si>
  <si>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</si>
  <si>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</si>
  <si>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</si>
  <si>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</si>
  <si>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</si>
  <si>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</si>
  <si>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</si>
  <si>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</si>
  <si>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</si>
  <si>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</si>
  <si>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</si>
  <si>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</si>
  <si>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</si>
  <si>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</si>
  <si>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</si>
  <si>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</si>
  <si>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</si>
  <si>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</si>
  <si>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</si>
  <si>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</si>
  <si>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</si>
  <si>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</si>
  <si>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</si>
  <si>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</si>
  <si>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</si>
  <si>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</si>
  <si>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</si>
  <si>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</si>
  <si>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</si>
  <si>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</si>
  <si>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</si>
  <si>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</si>
  <si>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</si>
  <si>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</si>
  <si>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</si>
  <si>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</si>
  <si>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</si>
  <si>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</si>
  <si>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</si>
  <si>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</si>
  <si>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</si>
  <si>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</si>
  <si>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</si>
  <si>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</si>
  <si>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</si>
  <si>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</si>
  <si>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</si>
  <si>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</si>
  <si>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</si>
  <si>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</si>
  <si>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</si>
  <si>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</si>
  <si>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</si>
  <si>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</si>
  <si>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</si>
  <si>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</si>
  <si>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</si>
  <si>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</si>
  <si>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</si>
  <si>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</si>
  <si>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</si>
  <si>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</si>
  <si>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</si>
  <si>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</si>
  <si>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</si>
  <si>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</si>
  <si>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</si>
  <si>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</si>
  <si>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</si>
  <si>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</si>
  <si>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</si>
  <si>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</si>
  <si>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</si>
  <si>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</si>
  <si>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</si>
  <si>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</si>
  <si>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</si>
  <si>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</si>
  <si>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</si>
  <si>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</si>
  <si>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</si>
  <si>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</si>
  <si>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</si>
  <si>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</si>
  <si>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</si>
  <si>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</si>
  <si>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</si>
  <si>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</si>
  <si>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</si>
  <si>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</si>
  <si>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</si>
  <si>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</si>
  <si>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</si>
  <si>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</si>
  <si>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</si>
  <si>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</si>
  <si>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</si>
  <si>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</si>
  <si>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</si>
  <si>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</si>
  <si>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</si>
  <si>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</si>
  <si>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</si>
  <si>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</si>
  <si>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</si>
  <si>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</si>
  <si>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</si>
  <si>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</si>
  <si>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</si>
  <si>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</si>
  <si>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</si>
  <si>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</si>
  <si>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</si>
  <si>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</si>
  <si>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</si>
  <si>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</si>
  <si>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</si>
  <si>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</si>
  <si>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</si>
  <si>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</si>
  <si>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</si>
  <si>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</si>
  <si>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</si>
  <si>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</si>
  <si>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</si>
  <si>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</si>
  <si>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</si>
  <si>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</si>
  <si>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</si>
  <si>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</si>
  <si>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</si>
  <si>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</si>
  <si>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</si>
  <si>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</si>
  <si>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</si>
  <si>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</si>
  <si>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</si>
  <si>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</si>
  <si>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</si>
  <si>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</si>
  <si>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</si>
  <si>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</si>
  <si>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</si>
  <si>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</si>
  <si>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</si>
  <si>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</si>
  <si>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</si>
  <si>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</si>
  <si>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</si>
  <si>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</si>
  <si>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</si>
  <si>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</si>
  <si>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</si>
  <si>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</si>
  <si>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</si>
  <si>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</si>
  <si>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</si>
  <si>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</si>
  <si>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</si>
  <si>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</si>
  <si>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</si>
  <si>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</si>
  <si>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</si>
  <si>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</si>
  <si>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</si>
  <si>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</si>
  <si>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</si>
  <si>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</si>
  <si>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</si>
  <si>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</si>
  <si>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</si>
  <si>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</si>
  <si>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</si>
  <si>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</si>
  <si>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</si>
  <si>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</si>
  <si>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</si>
  <si>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</si>
  <si>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</si>
  <si>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</si>
  <si>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</si>
  <si>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</si>
  <si>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</si>
  <si>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</si>
  <si>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</si>
  <si>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</si>
  <si>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</si>
  <si>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</si>
  <si>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</si>
  <si>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</si>
  <si>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</si>
  <si>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</si>
  <si>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</si>
  <si>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</si>
  <si>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</si>
  <si>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</si>
  <si>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</si>
  <si>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</si>
  <si>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</si>
  <si>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</si>
  <si>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</si>
  <si>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</si>
  <si>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</si>
  <si>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</si>
  <si>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</si>
  <si>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</si>
  <si>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</si>
  <si>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</si>
  <si>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</si>
  <si>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</si>
  <si>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</si>
  <si>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</si>
  <si>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</si>
  <si>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</si>
  <si>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</si>
  <si>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</si>
  <si>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</si>
  <si>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</si>
  <si>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</si>
  <si>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</si>
  <si>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</si>
  <si>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</si>
  <si>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</si>
  <si>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</si>
  <si>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</si>
  <si>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</si>
  <si>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</si>
  <si>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</si>
  <si>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</si>
  <si>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</si>
  <si>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</si>
  <si>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</si>
  <si>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</si>
  <si>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</si>
  <si>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</si>
  <si>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</si>
  <si>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</si>
  <si>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</si>
  <si>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</si>
  <si>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</si>
  <si>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</si>
  <si>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</si>
  <si>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</si>
  <si>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</si>
  <si>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</si>
  <si>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</si>
  <si>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</si>
  <si>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</si>
  <si>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</si>
  <si>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</si>
  <si>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</si>
  <si>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</si>
  <si>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</si>
  <si>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</si>
  <si>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</si>
  <si>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</si>
  <si>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</si>
  <si>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</si>
  <si>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</si>
  <si>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</si>
  <si>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</si>
  <si>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</si>
  <si>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</si>
  <si>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</si>
  <si>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</si>
  <si>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</si>
  <si>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</si>
  <si>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</si>
  <si>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</si>
  <si>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</si>
  <si>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</si>
  <si>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</si>
  <si>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</si>
  <si>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</si>
  <si>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</si>
  <si>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</si>
  <si>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</si>
  <si>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</si>
  <si>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</si>
  <si>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</si>
  <si>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</si>
  <si>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</si>
  <si>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</si>
  <si>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</si>
  <si>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</si>
  <si>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</si>
  <si>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</si>
  <si>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</si>
  <si>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</si>
  <si>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</si>
  <si>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</si>
  <si>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</si>
  <si>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</si>
  <si>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</si>
  <si>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</si>
  <si>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</si>
  <si>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</si>
  <si>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</si>
  <si>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</si>
  <si>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</si>
  <si>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</si>
  <si>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</si>
  <si>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</si>
  <si>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</si>
  <si>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</si>
  <si>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</si>
  <si>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</si>
  <si>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</si>
  <si>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</si>
  <si>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</si>
  <si>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</si>
  <si>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</si>
  <si>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</si>
  <si>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</si>
  <si>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</si>
  <si>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</si>
  <si>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</si>
  <si>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</si>
  <si>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</si>
  <si>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</si>
  <si>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</si>
  <si>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</si>
  <si>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</si>
  <si>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</si>
  <si>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</si>
  <si>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</si>
  <si>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</si>
  <si>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</si>
  <si>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</si>
  <si>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</si>
  <si>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</si>
  <si>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</si>
  <si>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</si>
  <si>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</si>
  <si>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</si>
  <si>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</si>
  <si>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</si>
  <si>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</si>
  <si>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</si>
  <si>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</si>
  <si>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</si>
  <si>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</si>
  <si>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</si>
  <si>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</si>
  <si>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</si>
  <si>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</si>
  <si>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</si>
  <si>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</si>
  <si>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</si>
  <si>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</si>
  <si>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</si>
  <si>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</si>
  <si>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</si>
  <si>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</si>
  <si>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</si>
  <si>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</si>
  <si>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</si>
  <si>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</si>
  <si>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</si>
  <si>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</si>
  <si>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</si>
  <si>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</si>
  <si>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</si>
  <si>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</si>
  <si>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</si>
  <si>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</si>
  <si>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</si>
  <si>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</si>
  <si>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</si>
  <si>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</si>
  <si>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</si>
  <si>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</si>
  <si>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</si>
  <si>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</si>
  <si>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</si>
  <si>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</si>
  <si>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</si>
  <si>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</si>
  <si>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</si>
  <si>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</si>
  <si>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</si>
  <si>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</si>
  <si>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</si>
  <si>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</si>
  <si>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</si>
  <si>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</si>
  <si>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</si>
  <si>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</si>
  <si>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</si>
  <si>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</si>
  <si>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</si>
  <si>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</si>
  <si>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</si>
  <si>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</si>
  <si>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</si>
  <si>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</si>
  <si>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</si>
  <si>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</si>
  <si>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</si>
  <si>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</si>
  <si>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</si>
  <si>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</si>
  <si>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</si>
  <si>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</si>
  <si>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</si>
  <si>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</si>
  <si>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</si>
  <si>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</si>
  <si>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</si>
  <si>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</si>
  <si>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</si>
  <si>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</si>
  <si>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</si>
  <si>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</si>
  <si>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</si>
  <si>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</si>
  <si>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</si>
  <si>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</si>
  <si>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</si>
  <si>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</si>
  <si>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</si>
  <si>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</si>
  <si>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</si>
  <si>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</si>
  <si>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</si>
  <si>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</si>
  <si>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</si>
  <si>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</si>
  <si>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</si>
  <si>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</si>
  <si>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</si>
  <si>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</si>
  <si>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</si>
  <si>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</si>
  <si>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</si>
  <si>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</si>
  <si>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</si>
  <si>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</si>
  <si>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</si>
  <si>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</si>
  <si>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</si>
  <si>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</si>
  <si>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</si>
  <si>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</si>
  <si>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</si>
  <si>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</si>
  <si>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</si>
  <si>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</si>
  <si>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</si>
  <si>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</si>
  <si>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</si>
  <si>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</si>
  <si>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</si>
  <si>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</si>
  <si>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</si>
  <si>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</si>
  <si>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</si>
  <si>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</si>
  <si>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</si>
  <si>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</si>
  <si>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</si>
  <si>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</si>
  <si>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</si>
  <si>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</si>
  <si>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</si>
  <si>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</si>
  <si>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</si>
  <si>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</si>
  <si>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</si>
  <si>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</si>
  <si>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</si>
  <si>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TGRTSF</t>
  </si>
  <si>
    <t>Deslocamento TGR-TSF</t>
  </si>
  <si>
    <t>TIQ-TGR</t>
  </si>
  <si>
    <t>TIQTGR</t>
  </si>
  <si>
    <t>Execução de solda</t>
  </si>
  <si>
    <t>Descarga de trilho 68
12 barras - 74/246007-248007tg
8 barras - 74/248007-249266tg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</si>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</sst>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0" fontId="19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67" activePane="bottomRight" state="frozen"/>
      <selection pane="bottomRight" activeCell="N72" sqref="N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5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1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>W7046028</v>
      </c>
      <c r="B67" s="171">
        <v>46028</v>
      </c>
      <c r="C67" s="8">
        <f>IF(BS_CONTROLE[[#This Row],[DATA]]="","",WEEKNUM(BS_CONTROLE[[#This Row],[DATA]]))</f>
        <v>2</v>
      </c>
      <c r="D67" s="51" t="s">
        <v>239</v>
      </c>
      <c r="E67" s="320">
        <v>64</v>
      </c>
      <c r="F67" s="172" t="s">
        <v>187</v>
      </c>
      <c r="G67" s="9" t="str">
        <f>IF(D67="","*",VLOOKUP(F67,BS_ATIVIDADE[#All],3,FALSE))</f>
        <v>PEDRA</v>
      </c>
      <c r="H67" s="173" t="s">
        <v>424</v>
      </c>
      <c r="I67" s="173" t="s">
        <v>941</v>
      </c>
      <c r="J67" s="217">
        <v>98</v>
      </c>
      <c r="K67" s="217">
        <v>735</v>
      </c>
      <c r="L67" s="83">
        <v>732</v>
      </c>
      <c r="M67" s="204" t="s">
        <v>1278</v>
      </c>
      <c r="N67" s="204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3">
        <v>0.375</v>
      </c>
      <c r="P67" s="173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8" t="s">
        <v>1220</v>
      </c>
      <c r="W67" s="173" t="s">
        <v>1279</v>
      </c>
      <c r="X67" s="218" t="s">
        <v>952</v>
      </c>
      <c r="Y67" s="158"/>
      <c r="Z67" s="158"/>
      <c r="AA67" s="83" t="s">
        <v>1280</v>
      </c>
      <c r="AB67" s="70" t="s">
        <v>959</v>
      </c>
      <c r="AC67" s="70"/>
      <c r="AD67" s="173">
        <v>0.29166666666666669</v>
      </c>
      <c r="AE67" s="83"/>
      <c r="AF67" s="83"/>
      <c r="AG67" s="83"/>
      <c r="AH67" s="48"/>
      <c r="AI67" s="142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4" t="str">
        <f>IF(BS_CONTROLE[[#This Row],[Local - Partida]]=0, "-", BS_CONTROLE[[#This Row],[Local - Partida]])</f>
        <v>TRO</v>
      </c>
      <c r="AL67" s="284" t="str">
        <f>IF(BS_CONTROLE[[#This Row],[Local - Encerramento]]=0, "-", BS_CONTROLE[[#This Row],[Local - Encerramento]])</f>
        <v>TGR2</v>
      </c>
      <c r="AM67" s="284" t="str">
        <f>IF(BS_CONTROLE[[#This Row],[Entre - Estações]]=0, "-", BS_CONTROLE[[#This Row],[Entre - Estações]])</f>
        <v>TSF-TEX</v>
      </c>
      <c r="AN67" s="284">
        <f>IF(BS_CONTROLE[[#This Row],[SB]]=0, "-", BS_CONTROLE[[#This Row],[SB]])</f>
        <v>732744</v>
      </c>
      <c r="AO67" s="285">
        <f>IF(BS_CONTROLE[[#This Row],[SUB]]=0, "-", BS_CONTROLE[[#This Row],[SUB]])</f>
        <v>98</v>
      </c>
      <c r="AP67" s="286">
        <f>IF(BS_CONTROLE[[#This Row],[KM - Inicio]]=0, "-", BS_CONTROLE[[#This Row],[KM - Inicio]])</f>
        <v>735</v>
      </c>
      <c r="AQ67" s="286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7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167" t="str">
        <f>D69&amp;B69</f>
        <v/>
      </c>
      <c r="B69" s="168"/>
      <c r="C69" s="8"/>
      <c r="D69" s="51"/>
      <c r="E69" s="320"/>
      <c r="F69" s="172"/>
      <c r="G69" s="9"/>
      <c r="H69" s="173"/>
      <c r="I69" s="173"/>
      <c r="J69" s="217"/>
      <c r="K69" s="217"/>
      <c r="L69" s="83"/>
      <c r="M69" s="204"/>
      <c r="N69" s="375"/>
      <c r="O69" s="173"/>
      <c r="P69" s="173"/>
      <c r="Q69" s="83"/>
      <c r="R69" s="10"/>
      <c r="S69" s="289"/>
      <c r="T69" s="289"/>
      <c r="U69" s="80"/>
      <c r="V69" s="300"/>
      <c r="W69" s="30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/>
      <c r="AJ69" s="9"/>
      <c r="AK69" s="306"/>
      <c r="AL69" s="306"/>
      <c r="AM69" s="306"/>
      <c r="AN69" s="306"/>
      <c r="AO69" s="285"/>
      <c r="AP69" s="286"/>
      <c r="AQ69" s="286"/>
      <c r="AR69" s="242"/>
      <c r="AS69" s="242"/>
      <c r="AT69" s="242"/>
      <c r="AU69" s="242"/>
      <c r="AV69" s="242"/>
      <c r="AW69" s="242"/>
      <c r="AX69" s="38"/>
      <c r="AY69" s="319"/>
      <c r="AZ69" s="13"/>
      <c r="BA69" s="376"/>
      <c r="BB69" s="10"/>
      <c r="BC69" s="70"/>
      <c r="BD69" s="70"/>
      <c r="BE69" s="11"/>
      <c r="BF69" s="287"/>
      <c r="BG69" s="15"/>
      <c r="BH69" s="16"/>
      <c r="BI69" s="16"/>
      <c r="BJ69" s="310"/>
      <c r="BK69" s="16"/>
      <c r="BL69" s="15"/>
      <c r="BM69" s="14"/>
      <c r="BN69" s="14"/>
      <c r="BO69" s="165"/>
      <c r="BP69" s="16"/>
      <c r="BQ69" s="12"/>
      <c r="BR69" s="18"/>
      <c r="BS69" s="18"/>
      <c r="BT69" s="225"/>
    </row>
    <row r="70" spans="1:72" hidden="1">
      <c r="A70" s="50" t="str">
        <f t="shared" si="6"/>
        <v>V8646028</v>
      </c>
      <c r="B70" s="171">
        <v>46028</v>
      </c>
      <c r="C70" s="8">
        <f>IF(BS_CONTROLE[[#This Row],[DATA]]="","",WEEKNUM(BS_CONTROLE[[#This Row],[DATA]]))</f>
        <v>2</v>
      </c>
      <c r="D70" s="51" t="s">
        <v>213</v>
      </c>
      <c r="E70" s="320">
        <v>64</v>
      </c>
      <c r="F70" s="172" t="s">
        <v>25</v>
      </c>
      <c r="G70" s="9" t="str">
        <f>IF(D70="","*",VLOOKUP(F70,BS_ATIVIDADE[#All],3,FALSE))</f>
        <v>OUTROS</v>
      </c>
      <c r="H70" s="173" t="s">
        <v>941</v>
      </c>
      <c r="I70" s="173" t="s">
        <v>416</v>
      </c>
      <c r="J70" s="217">
        <v>98</v>
      </c>
      <c r="K70" s="217">
        <v>502</v>
      </c>
      <c r="L70" s="83">
        <v>720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1281</v>
      </c>
      <c r="O70" s="173">
        <v>0.39583333333333331</v>
      </c>
      <c r="P70" s="173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1248</v>
      </c>
      <c r="W70" s="173" t="s">
        <v>1282</v>
      </c>
      <c r="X70" s="218" t="s">
        <v>957</v>
      </c>
      <c r="Y70" s="158"/>
      <c r="Z70" s="158"/>
      <c r="AA70" s="83">
        <v>1</v>
      </c>
      <c r="AB70" s="70" t="s">
        <v>948</v>
      </c>
      <c r="AC70" s="70"/>
      <c r="AD70" s="173">
        <v>0.29166666666666669</v>
      </c>
      <c r="AE70" s="83">
        <v>6636</v>
      </c>
      <c r="AF70" s="83"/>
      <c r="AG70" s="83"/>
      <c r="AH70" s="48"/>
      <c r="AI70" s="142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4" t="str">
        <f>IF(BS_CONTROLE[[#This Row],[Local - Partida]]=0, "-", BS_CONTROLE[[#This Row],[Local - Partida]])</f>
        <v>TGR2</v>
      </c>
      <c r="AL70" s="284" t="str">
        <f>IF(BS_CONTROLE[[#This Row],[Local - Encerramento]]=0, "-", BS_CONTROLE[[#This Row],[Local - Encerramento]])</f>
        <v>TSF</v>
      </c>
      <c r="AM70" s="284" t="str">
        <f>IF(BS_CONTROLE[[#This Row],[Entre - Estações]]=0, "-", BS_CONTROLE[[#This Row],[Entre - Estações]])</f>
        <v>TGR-TBE</v>
      </c>
      <c r="AN70" s="284" t="str">
        <f>IF(BS_CONTROLE[[#This Row],[SB]]=0, "-", BS_CONTROLE[[#This Row],[SB]])</f>
        <v>TGRTSF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si="6"/>
        <v>A8046028</v>
      </c>
      <c r="B71" s="171">
        <v>46028</v>
      </c>
      <c r="C71" s="8">
        <f>IF(BS_CONTROLE[[#This Row],[DATA]]="","",WEEKNUM(BS_CONTROLE[[#This Row],[DATA]]))</f>
        <v>2</v>
      </c>
      <c r="D71" s="51" t="s">
        <v>133</v>
      </c>
      <c r="E71" s="321">
        <v>65</v>
      </c>
      <c r="F71" s="172" t="s">
        <v>33</v>
      </c>
      <c r="G71" s="9" t="str">
        <f>IF(D71="","*",VLOOKUP(F71,BS_ATIVIDADE[#All],3,FALSE))</f>
        <v>DETECÇÃO</v>
      </c>
      <c r="H71" s="173" t="s">
        <v>393</v>
      </c>
      <c r="I71" s="173" t="s">
        <v>1262</v>
      </c>
      <c r="J71" s="217">
        <v>98</v>
      </c>
      <c r="K71" s="217">
        <v>616</v>
      </c>
      <c r="L71" s="83">
        <v>502</v>
      </c>
      <c r="M71" s="204" t="s">
        <v>1283</v>
      </c>
      <c r="N71" s="204" t="s">
        <v>1284</v>
      </c>
      <c r="O71" s="173">
        <v>0.375</v>
      </c>
      <c r="P71" s="173">
        <v>4.1666666666666664E-2</v>
      </c>
      <c r="Q71" s="83">
        <v>600</v>
      </c>
      <c r="R71" s="10" t="str">
        <f>IFERROR(_xlfn.XLOOKUP(F71, BS_ATIVIDADE[ATIVIDADE],BS_ATIVIDADE[UNIDADE] ), "*")</f>
        <v>KM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8" t="s">
        <v>1231</v>
      </c>
      <c r="W71" s="173" t="s">
        <v>1275</v>
      </c>
      <c r="X71" s="218" t="s">
        <v>957</v>
      </c>
      <c r="Y71" s="158"/>
      <c r="Z71" s="158"/>
      <c r="AA71" s="83">
        <v>1</v>
      </c>
      <c r="AB71" s="70" t="s">
        <v>948</v>
      </c>
      <c r="AC71" s="70"/>
      <c r="AD71" s="173">
        <v>0.29166666666666669</v>
      </c>
      <c r="AE71" s="83"/>
      <c r="AF71" s="83"/>
      <c r="AG71" s="83"/>
      <c r="AH71" s="48"/>
      <c r="AI71" s="142" t="str">
        <f>IF(BS_CONTROLE[[#This Row],[Atividade]]=0, "-", BS_CONTROLE[[#This Row],[Atividade]])</f>
        <v>DETECÇÃO - RONDA 7 DIAS</v>
      </c>
      <c r="AJ71" s="9" t="str">
        <f>IF(D71="","*",VLOOKUP(AI71,BS_ATIVIDADE[#Data],3,FALSE))</f>
        <v>DETECÇÃO</v>
      </c>
      <c r="AK71" s="284" t="str">
        <f>IF(BS_CONTROLE[[#This Row],[Local - Partida]]=0, "-", BS_CONTROLE[[#This Row],[Local - Partida]])</f>
        <v>TIQ</v>
      </c>
      <c r="AL71" s="284" t="str">
        <f>IF(BS_CONTROLE[[#This Row],[Local - Encerramento]]=0, "-", BS_CONTROLE[[#This Row],[Local - Encerramento]])</f>
        <v>TAG</v>
      </c>
      <c r="AM71" s="284" t="str">
        <f>IF(BS_CONTROLE[[#This Row],[Entre - Estações]]=0, "-", BS_CONTROLE[[#This Row],[Entre - Estações]])</f>
        <v>TIQ-TGR</v>
      </c>
      <c r="AN71" s="284" t="str">
        <f>IF(BS_CONTROLE[[#This Row],[SB]]=0, "-", BS_CONTROLE[[#This Row],[SB]])</f>
        <v>TIQTGR</v>
      </c>
      <c r="AO71" s="285">
        <f>IF(BS_CONTROLE[[#This Row],[SUB]]=0, "-", BS_CONTROLE[[#This Row],[SUB]])</f>
        <v>98</v>
      </c>
      <c r="AP71" s="286">
        <f>IF(BS_CONTROLE[[#This Row],[KM - Inicio]]=0, "-", BS_CONTROLE[[#This Row],[KM - Inicio]])</f>
        <v>616</v>
      </c>
      <c r="AQ71" s="286">
        <f>IF(BS_CONTROLE[[#This Row],[KM - Fim]]=0, "-", BS_CONTROLE[[#This Row],[KM - Fim]])</f>
        <v>502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KM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si="2"/>
        <v>Produção e Intervalo</v>
      </c>
      <c r="BR71" s="18">
        <f t="shared" si="3"/>
        <v>0</v>
      </c>
      <c r="BS71" s="18">
        <f t="shared" si="4"/>
        <v>0</v>
      </c>
      <c r="BT71" s="225" t="str">
        <f t="shared" si="5"/>
        <v/>
      </c>
    </row>
    <row r="72" spans="1:72" hidden="1">
      <c r="A72" s="50" t="str">
        <f t="shared" ref="A72:A101" si="7">D72&amp;B72</f>
        <v>ELSON (TF-526)46028</v>
      </c>
      <c r="B72" s="171">
        <v>46028</v>
      </c>
      <c r="C72" s="8">
        <f>IF(BS_CONTROLE[[#This Row],[DATA]]="","",WEEKNUM(BS_CONTROLE[[#This Row],[DATA]]))</f>
        <v>2</v>
      </c>
      <c r="D72" s="51" t="s">
        <v>288</v>
      </c>
      <c r="E72" s="320">
        <v>66</v>
      </c>
      <c r="F72" s="172" t="s">
        <v>194</v>
      </c>
      <c r="G72" s="9" t="str">
        <f>IF(D72="","*",VLOOKUP(F72,BS_ATIVIDADE[#All],3,FALSE))</f>
        <v>SOLDA</v>
      </c>
      <c r="H72" s="204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3" t="s">
        <v>11</v>
      </c>
      <c r="J72" s="217">
        <v>74</v>
      </c>
      <c r="K72" s="217">
        <v>436.2</v>
      </c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3">
        <v>0.375</v>
      </c>
      <c r="P72" s="173">
        <v>0.125</v>
      </c>
      <c r="Q72" s="83">
        <v>2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8" t="s">
        <v>1231</v>
      </c>
      <c r="W72" s="173" t="s">
        <v>1285</v>
      </c>
      <c r="X72" s="218" t="s">
        <v>957</v>
      </c>
      <c r="Y72" s="158"/>
      <c r="Z72" s="158"/>
      <c r="AA72" s="83" t="s">
        <v>11</v>
      </c>
      <c r="AB72" s="70" t="s">
        <v>11</v>
      </c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4" t="str">
        <f>IF(BS_CONTROLE[[#This Row],[Local - Partida]]=0, "-", BS_CONTROLE[[#This Row],[Local - Partida]])</f>
        <v>TPC440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TPC-TVL</v>
      </c>
      <c r="AN72" s="284" t="str">
        <f>IF(BS_CONTROLE[[#This Row],[SB]]=0, "-", BS_CONTROLE[[#This Row],[SB]])</f>
        <v>TPC440</v>
      </c>
      <c r="AO72" s="285">
        <f>IF(BS_CONTROLE[[#This Row],[SUB]]=0, "-", BS_CONTROLE[[#This Row],[SUB]])</f>
        <v>74</v>
      </c>
      <c r="AP72" s="286">
        <f>IF(BS_CONTROLE[[#This Row],[KM - Inicio]]=0, "-", BS_CONTROLE[[#This Row],[KM - Inicio]])</f>
        <v>436.2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7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5" t="str">
        <f t="shared" ref="BT72:BT101" si="11">IF(BN72="","",SUBSTITUTE(BM72," ","")&amp;SUBSTITUTE(BN72," ",""))</f>
        <v/>
      </c>
    </row>
    <row r="73" spans="1:72" hidden="1">
      <c r="A73" s="50" t="str">
        <f t="shared" si="7"/>
        <v>E4646028</v>
      </c>
      <c r="B73" s="171">
        <v>46028</v>
      </c>
      <c r="C73" s="8">
        <f>IF(BS_CONTROLE[[#This Row],[DATA]]="","",WEEKNUM(BS_CONTROLE[[#This Row],[DATA]]))</f>
        <v>2</v>
      </c>
      <c r="D73" s="51" t="s">
        <v>159</v>
      </c>
      <c r="E73" s="320">
        <v>67</v>
      </c>
      <c r="F73" s="172" t="s">
        <v>79</v>
      </c>
      <c r="G73" s="9" t="str">
        <f>IF(D73="","*",VLOOKUP(F73,BS_ATIVIDADE[#All],3,FALSE))</f>
        <v>TRILHEIRO - DESCARGA</v>
      </c>
      <c r="H73" s="173" t="s">
        <v>870</v>
      </c>
      <c r="I73" s="173" t="s">
        <v>870</v>
      </c>
      <c r="J73" s="217">
        <v>74</v>
      </c>
      <c r="K73" s="217">
        <v>249.26599999999999</v>
      </c>
      <c r="L73" s="83">
        <v>246.00700000000001</v>
      </c>
      <c r="M73" s="204" t="s">
        <v>599</v>
      </c>
      <c r="N73" s="204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73" s="173">
        <v>0.39583333333333331</v>
      </c>
      <c r="P73" s="173">
        <v>0.16666666666666666</v>
      </c>
      <c r="Q73" s="83">
        <v>6240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80" t="str">
        <f>IFERROR(_xlfn.XLOOKUP(J73, BASE_MAPA!$E$2:$E$359, BASE_MAPA!$J$2:$J$359), "ERRO")</f>
        <v>MARCO INICIAL - ALTO ARAGUAIA</v>
      </c>
      <c r="V73" s="198" t="s">
        <v>1240</v>
      </c>
      <c r="W73" s="374" t="s">
        <v>1286</v>
      </c>
      <c r="X73" s="218" t="s">
        <v>952</v>
      </c>
      <c r="Y73" s="158"/>
      <c r="Z73" s="158"/>
      <c r="AA73" s="83" t="s">
        <v>1253</v>
      </c>
      <c r="AB73" s="70" t="s">
        <v>948</v>
      </c>
      <c r="AC73" s="70"/>
      <c r="AD73" s="173">
        <v>0.29166666666666669</v>
      </c>
      <c r="AE73" s="83"/>
      <c r="AF73" s="83"/>
      <c r="AG73" s="83"/>
      <c r="AH73" s="48"/>
      <c r="AI73" s="142" t="str">
        <f>IF(BS_CONTROLE[[#This Row],[Atividade]]=0, "-", BS_CONTROLE[[#This Row],[Atividade]])</f>
        <v>TRILHEIRO - DESCARGA</v>
      </c>
      <c r="AJ73" s="9" t="str">
        <f>IF(D73="","*",VLOOKUP(AI73,BS_ATIVIDADE[#Data],3,FALSE))</f>
        <v>TRILHEIRO - DESCARGA</v>
      </c>
      <c r="AK73" s="284" t="str">
        <f>IF(BS_CONTROLE[[#This Row],[Local - Partida]]=0, "-", BS_CONTROLE[[#This Row],[Local - Partida]])</f>
        <v>TRC</v>
      </c>
      <c r="AL73" s="284" t="str">
        <f>IF(BS_CONTROLE[[#This Row],[Local - Encerramento]]=0, "-", BS_CONTROLE[[#This Row],[Local - Encerramento]])</f>
        <v>TRC</v>
      </c>
      <c r="AM73" s="284" t="str">
        <f>IF(BS_CONTROLE[[#This Row],[Entre - Estações]]=0, "-", BS_CONTROLE[[#This Row],[Entre - Estações]])</f>
        <v>TVI-TJA</v>
      </c>
      <c r="AN73" s="284">
        <f>IF(BS_CONTROLE[[#This Row],[SB]]=0, "-", BS_CONTROLE[[#This Row],[SB]])</f>
        <v>239251</v>
      </c>
      <c r="AO73" s="285">
        <f>IF(BS_CONTROLE[[#This Row],[SUB]]=0, "-", BS_CONTROLE[[#This Row],[SUB]])</f>
        <v>74</v>
      </c>
      <c r="AP73" s="286">
        <f>IF(BS_CONTROLE[[#This Row],[KM - Inicio]]=0, "-", BS_CONTROLE[[#This Row],[KM - Inicio]])</f>
        <v>249.26599999999999</v>
      </c>
      <c r="AQ73" s="286">
        <f>IF(BS_CONTROLE[[#This Row],[KM - Fim]]=0, "-", BS_CONTROLE[[#This Row],[KM - Fim]])</f>
        <v>246.00700000000001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11" t="str">
        <f>IFERROR(_xlfn.XLOOKUP(AO73, BASE_MAPA!$E$2:$E$359, BASE_MAPA!$J$2:$J$359), "ERRO")</f>
        <v>MARCO INICIAL - ALTO ARAGUAIA</v>
      </c>
      <c r="BF73" s="287" t="str">
        <f>IF(BS_CONTROLE[[#This Row],[Responsavel pelo boletim]]=0, "-", BS_CONTROLE[[#This Row],[Responsavel pelo boletim]])</f>
        <v>PCM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Produção e Intervalo</v>
      </c>
      <c r="BR73" s="18">
        <f t="shared" si="9"/>
        <v>0</v>
      </c>
      <c r="BS73" s="18">
        <f t="shared" si="10"/>
        <v>0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68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>TP-49246028</v>
      </c>
      <c r="B75" s="171">
        <v>46028</v>
      </c>
      <c r="C75" s="8">
        <f>IF(BS_CONTROLE[[#This Row],[DATA]]="","",WEEKNUM(BS_CONTROLE[[#This Row],[DATA]]))</f>
        <v>2</v>
      </c>
      <c r="D75" s="51" t="s">
        <v>1287</v>
      </c>
      <c r="E75" s="320">
        <v>69</v>
      </c>
      <c r="F75" s="172" t="s">
        <v>181</v>
      </c>
      <c r="G75" s="9" t="str">
        <f>IF(D75="","*",VLOOKUP(F75,BS_ATIVIDADE[#All],3,FALSE))</f>
        <v>DORMENTE - PONTE</v>
      </c>
      <c r="H75" s="204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3" t="s">
        <v>11</v>
      </c>
      <c r="J75" s="217">
        <v>74</v>
      </c>
      <c r="K75" s="217">
        <v>343.33499999999998</v>
      </c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3">
        <v>0.375</v>
      </c>
      <c r="P75" s="173">
        <v>0.25</v>
      </c>
      <c r="Q75" s="83">
        <v>20</v>
      </c>
      <c r="R75" s="10" t="str">
        <f>IFERROR(_xlfn.XLOOKUP(F75, BS_ATIVIDADE[ATIVIDADE],BS_ATIVIDADE[UNIDADE] ), "*")</f>
        <v>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1231</v>
      </c>
      <c r="W75" s="173" t="s">
        <v>1288</v>
      </c>
      <c r="X75" s="218" t="s">
        <v>957</v>
      </c>
      <c r="Y75" s="158"/>
      <c r="Z75" s="158"/>
      <c r="AA75" s="83" t="s">
        <v>11</v>
      </c>
      <c r="AB75" s="70" t="s">
        <v>11</v>
      </c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4" t="str">
        <f>IF(BS_CONTROLE[[#This Row],[Local - Partida]]=0, "-", BS_CONTROLE[[#This Row],[Local - Partida]])</f>
        <v>TLA350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TLA-TSE</v>
      </c>
      <c r="AN75" s="284" t="str">
        <f>IF(BS_CONTROLE[[#This Row],[SB]]=0, "-", BS_CONTROLE[[#This Row],[SB]])</f>
        <v>TLA350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343.33499999999998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>A6046028</v>
      </c>
      <c r="B76" s="171">
        <v>46028</v>
      </c>
      <c r="C76" s="8">
        <f>IF(BS_CONTROLE[[#This Row],[DATA]]="","",WEEKNUM(BS_CONTROLE[[#This Row],[DATA]]))</f>
        <v>2</v>
      </c>
      <c r="D76" s="51" t="s">
        <v>107</v>
      </c>
      <c r="E76" s="320">
        <v>70</v>
      </c>
      <c r="F76" s="172" t="s">
        <v>33</v>
      </c>
      <c r="G76" s="9" t="str">
        <f>IF(D76="","*",VLOOKUP(F76,BS_ATIVIDADE[#All],3,FALSE))</f>
        <v>DETECÇÃO</v>
      </c>
      <c r="H76" s="173" t="s">
        <v>608</v>
      </c>
      <c r="I76" s="173" t="s">
        <v>1262</v>
      </c>
      <c r="J76" s="217">
        <v>74</v>
      </c>
      <c r="K76" s="217">
        <v>291.32499999999999</v>
      </c>
      <c r="L76" s="83"/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3">
        <v>0.29166666666666669</v>
      </c>
      <c r="P76" s="173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8" t="s">
        <v>1289</v>
      </c>
      <c r="W76" s="173" t="s">
        <v>1275</v>
      </c>
      <c r="X76" s="218" t="s">
        <v>957</v>
      </c>
      <c r="Y76" s="158"/>
      <c r="Z76" s="158"/>
      <c r="AA76" s="83">
        <v>1</v>
      </c>
      <c r="AB76" s="70" t="s">
        <v>948</v>
      </c>
      <c r="AC76" s="70"/>
      <c r="AD76" s="173">
        <v>0.29166666666666669</v>
      </c>
      <c r="AE76" s="83"/>
      <c r="AF76" s="83"/>
      <c r="AG76" s="83"/>
      <c r="AH76" s="48"/>
      <c r="AI76" s="142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4" t="str">
        <f>IF(BS_CONTROLE[[#This Row],[Local - Partida]]=0, "-", BS_CONTROLE[[#This Row],[Local - Partida]])</f>
        <v>TCS</v>
      </c>
      <c r="AL76" s="284" t="str">
        <f>IF(BS_CONTROLE[[#This Row],[Local - Encerramento]]=0, "-", BS_CONTROLE[[#This Row],[Local - Encerramento]])</f>
        <v>TAG</v>
      </c>
      <c r="AM76" s="284" t="str">
        <f>IF(BS_CONTROLE[[#This Row],[Entre - Estações]]=0, "-", BS_CONTROLE[[#This Row],[Entre - Estações]])</f>
        <v>TRC</v>
      </c>
      <c r="AN76" s="284" t="str">
        <f>IF(BS_CONTROLE[[#This Row],[SB]]=0, "-", BS_CONTROLE[[#This Row],[SB]])</f>
        <v>291TRC1</v>
      </c>
      <c r="AO76" s="285">
        <f>IF(BS_CONTROLE[[#This Row],[SUB]]=0, "-", BS_CONTROLE[[#This Row],[SUB]])</f>
        <v>74</v>
      </c>
      <c r="AP76" s="286">
        <f>IF(BS_CONTROLE[[#This Row],[KM - Inicio]]=0, "-", BS_CONTROLE[[#This Row],[KM - Inicio]])</f>
        <v>291.32499999999999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7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71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>W5046028</v>
      </c>
      <c r="B78" s="171">
        <v>46028</v>
      </c>
      <c r="C78" s="8">
        <f>IF(BS_CONTROLE[[#This Row],[DATA]]="","",WEEKNUM(BS_CONTROLE[[#This Row],[DATA]]))</f>
        <v>2</v>
      </c>
      <c r="D78" s="51" t="s">
        <v>230</v>
      </c>
      <c r="E78" s="320"/>
      <c r="F78" s="172" t="s">
        <v>134</v>
      </c>
      <c r="G78" s="9" t="str">
        <f>IF(D78="","*",VLOOKUP(F78,BS_ATIVIDADE[#All],3,FALSE))</f>
        <v>MODERNIZAÇÃO</v>
      </c>
      <c r="H78" s="173" t="s">
        <v>610</v>
      </c>
      <c r="I78" s="173" t="s">
        <v>610</v>
      </c>
      <c r="J78" s="217">
        <v>74</v>
      </c>
      <c r="K78" s="217">
        <v>215</v>
      </c>
      <c r="L78" s="83">
        <v>213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3">
        <v>0.375</v>
      </c>
      <c r="P78" s="173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8" t="s">
        <v>1290</v>
      </c>
      <c r="W78" s="173" t="s">
        <v>1291</v>
      </c>
      <c r="X78" s="218" t="s">
        <v>957</v>
      </c>
      <c r="Y78" s="158"/>
      <c r="Z78" s="158"/>
      <c r="AA78" s="83">
        <v>2</v>
      </c>
      <c r="AB78" s="70" t="s">
        <v>954</v>
      </c>
      <c r="AC78" s="70"/>
      <c r="AD78" s="173">
        <v>0.29166666666666669</v>
      </c>
      <c r="AE78" s="83"/>
      <c r="AF78" s="83"/>
      <c r="AG78" s="83"/>
      <c r="AH78" s="48"/>
      <c r="AI78" s="142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4" t="str">
        <f>IF(BS_CONTROLE[[#This Row],[Local - Partida]]=0, "-", BS_CONTROLE[[#This Row],[Local - Partida]])</f>
        <v>TCS2</v>
      </c>
      <c r="AL78" s="284" t="str">
        <f>IF(BS_CONTROLE[[#This Row],[Local - Encerramento]]=0, "-", BS_CONTROLE[[#This Row],[Local - Encerramento]])</f>
        <v>TCS2</v>
      </c>
      <c r="AM78" s="284" t="str">
        <f>IF(BS_CONTROLE[[#This Row],[Entre - Estações]]=0, "-", BS_CONTROLE[[#This Row],[Entre - Estações]])</f>
        <v>TID-TVI</v>
      </c>
      <c r="AN78" s="284" t="str">
        <f>IF(BS_CONTROLE[[#This Row],[SB]]=0, "-", BS_CONTROLE[[#This Row],[SB]])</f>
        <v>213TVI</v>
      </c>
      <c r="AO78" s="285">
        <f>IF(BS_CONTROLE[[#This Row],[SUB]]=0, "-", BS_CONTROLE[[#This Row],[SUB]])</f>
        <v>74</v>
      </c>
      <c r="AP78" s="286">
        <f>IF(BS_CONTROLE[[#This Row],[KM - Inicio]]=0, "-", BS_CONTROLE[[#This Row],[KM - Inicio]])</f>
        <v>215</v>
      </c>
      <c r="AQ78" s="286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7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73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>V4246028</v>
      </c>
      <c r="B80" s="171">
        <v>46028</v>
      </c>
      <c r="C80" s="8">
        <f>IF(BS_CONTROLE[[#This Row],[DATA]]="","",WEEKNUM(BS_CONTROLE[[#This Row],[DATA]]))</f>
        <v>2</v>
      </c>
      <c r="D80" s="51" t="s">
        <v>180</v>
      </c>
      <c r="E80" s="320">
        <v>74</v>
      </c>
      <c r="F80" s="172" t="s">
        <v>143</v>
      </c>
      <c r="G80" s="9" t="str">
        <f>IF(D80="","*",VLOOKUP(F80,BS_ATIVIDADE[#All],3,FALSE))</f>
        <v>MODERNIZAÇÃO</v>
      </c>
      <c r="H80" s="173" t="s">
        <v>740</v>
      </c>
      <c r="I80" s="173" t="s">
        <v>740</v>
      </c>
      <c r="J80" s="217">
        <v>72</v>
      </c>
      <c r="K80" s="217">
        <v>286.39999999999998</v>
      </c>
      <c r="L80" s="83">
        <v>287.39999999999998</v>
      </c>
      <c r="M80" s="204" t="s">
        <v>734</v>
      </c>
      <c r="N80" s="204" t="s">
        <v>735</v>
      </c>
      <c r="O80" s="173">
        <v>0.29166666666666669</v>
      </c>
      <c r="P80" s="173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8" t="s">
        <v>1236</v>
      </c>
      <c r="W80" s="173" t="s">
        <v>1215</v>
      </c>
      <c r="X80" s="218" t="s">
        <v>957</v>
      </c>
      <c r="Y80" s="158"/>
      <c r="Z80" s="158"/>
      <c r="AA80" s="83">
        <v>1</v>
      </c>
      <c r="AB80" s="70" t="s">
        <v>948</v>
      </c>
      <c r="AC80" s="70"/>
      <c r="AD80" s="173">
        <v>0.25</v>
      </c>
      <c r="AE80" s="83"/>
      <c r="AF80" s="83"/>
      <c r="AG80" s="83"/>
      <c r="AH80" s="48"/>
      <c r="AI80" s="142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4" t="str">
        <f>IF(BS_CONTROLE[[#This Row],[Local - Partida]]=0, "-", BS_CONTROLE[[#This Row],[Local - Partida]])</f>
        <v>ZGT1</v>
      </c>
      <c r="AL80" s="284" t="str">
        <f>IF(BS_CONTROLE[[#This Row],[Local - Encerramento]]=0, "-", BS_CONTROLE[[#This Row],[Local - Encerramento]])</f>
        <v>ZGT1</v>
      </c>
      <c r="AM80" s="284" t="str">
        <f>IF(BS_CONTROLE[[#This Row],[Entre - Estações]]=0, "-", BS_CONTROLE[[#This Row],[Entre - Estações]])</f>
        <v>ZRI</v>
      </c>
      <c r="AN80" s="284" t="str">
        <f>IF(BS_CONTROLE[[#This Row],[SB]]=0, "-", BS_CONTROLE[[#This Row],[SB]])</f>
        <v>ZRI1</v>
      </c>
      <c r="AO80" s="285">
        <f>IF(BS_CONTROLE[[#This Row],[SUB]]=0, "-", BS_CONTROLE[[#This Row],[SUB]])</f>
        <v>72</v>
      </c>
      <c r="AP80" s="286">
        <f>IF(BS_CONTROLE[[#This Row],[KM - Inicio]]=0, "-", BS_CONTROLE[[#This Row],[KM - Inicio]])</f>
        <v>286.39999999999998</v>
      </c>
      <c r="AQ80" s="286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7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75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>E4046028</v>
      </c>
      <c r="B82" s="171">
        <v>46028</v>
      </c>
      <c r="C82" s="8">
        <f>IF(BS_CONTROLE[[#This Row],[DATA]]="","",WEEKNUM(BS_CONTROLE[[#This Row],[DATA]]))</f>
        <v>2</v>
      </c>
      <c r="D82" s="51" t="s">
        <v>154</v>
      </c>
      <c r="E82" s="320">
        <v>76</v>
      </c>
      <c r="F82" s="172" t="s">
        <v>25</v>
      </c>
      <c r="G82" s="9" t="str">
        <f>IF(D82="","*",VLOOKUP(F82,BS_ATIVIDADE[#All],3,FALSE))</f>
        <v>OUTROS</v>
      </c>
      <c r="H82" s="173" t="s">
        <v>864</v>
      </c>
      <c r="I82" s="173" t="s">
        <v>1292</v>
      </c>
      <c r="J82" s="217">
        <v>78</v>
      </c>
      <c r="K82" s="217">
        <v>334</v>
      </c>
      <c r="L82" s="83">
        <v>7.5</v>
      </c>
      <c r="M82" s="204" t="s">
        <v>1293</v>
      </c>
      <c r="N82" s="204" t="s">
        <v>1294</v>
      </c>
      <c r="O82" s="173">
        <v>0.41666666666666669</v>
      </c>
      <c r="P82" s="173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8" t="s">
        <v>1240</v>
      </c>
      <c r="W82" s="173" t="s">
        <v>1295</v>
      </c>
      <c r="X82" s="218" t="s">
        <v>957</v>
      </c>
      <c r="Y82" s="158"/>
      <c r="Z82" s="158"/>
      <c r="AA82" s="83" t="s">
        <v>1296</v>
      </c>
      <c r="AB82" s="70" t="s">
        <v>959</v>
      </c>
      <c r="AC82" s="70"/>
      <c r="AD82" s="173">
        <v>0.83333333333333337</v>
      </c>
      <c r="AE82" s="83"/>
      <c r="AF82" s="83"/>
      <c r="AG82" s="83"/>
      <c r="AH82" s="48"/>
      <c r="AI82" s="142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4" t="str">
        <f>IF(BS_CONTROLE[[#This Row],[Local - Partida]]=0, "-", BS_CONTROLE[[#This Row],[Local - Partida]])</f>
        <v>ZTP</v>
      </c>
      <c r="AL82" s="284" t="str">
        <f>IF(BS_CONTROLE[[#This Row],[Local - Encerramento]]=0, "-", BS_CONTROLE[[#This Row],[Local - Encerramento]])</f>
        <v>ZTO</v>
      </c>
      <c r="AM82" s="284" t="str">
        <f>IF(BS_CONTROLE[[#This Row],[Entre - Estações]]=0, "-", BS_CONTROLE[[#This Row],[Entre - Estações]])</f>
        <v>ZTP-ZTO</v>
      </c>
      <c r="AN82" s="284" t="str">
        <f>IF(BS_CONTROLE[[#This Row],[SB]]=0, "-", BS_CONTROLE[[#This Row],[SB]])</f>
        <v>ZTPZTO</v>
      </c>
      <c r="AO82" s="285">
        <f>IF(BS_CONTROLE[[#This Row],[SUB]]=0, "-", BS_CONTROLE[[#This Row],[SUB]])</f>
        <v>78</v>
      </c>
      <c r="AP82" s="286">
        <f>IF(BS_CONTROLE[[#This Row],[KM - Inicio]]=0, "-", BS_CONTROLE[[#This Row],[KM - Inicio]])</f>
        <v>334</v>
      </c>
      <c r="AQ82" s="286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7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1">
        <v>77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78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79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80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81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82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83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84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85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86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87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0">
        <v>88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idden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1">
        <v>89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t="16.5" hidden="1" customHeight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90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91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92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93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si="7"/>
        <v/>
      </c>
      <c r="B101" s="171"/>
      <c r="C101" s="8" t="str">
        <f>IF(BS_CONTROLE[[#This Row],[DATA]]="","",WEEKNUM(BS_CONTROLE[[#This Row],[DATA]]))</f>
        <v/>
      </c>
      <c r="D101" s="51"/>
      <c r="E101" s="320">
        <v>95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5" t="str">
        <f t="shared" si="11"/>
        <v/>
      </c>
    </row>
    <row r="102" spans="1:72" hidden="1">
      <c r="A102" s="50" t="str">
        <f t="shared" ref="A102:A164" si="12">D102&amp;B102</f>
        <v/>
      </c>
      <c r="B102" s="171"/>
      <c r="C102" s="8" t="str">
        <f>IF(BS_CONTROLE[[#This Row],[DATA]]="","",WEEKNUM(BS_CONTROLE[[#This Row],[DATA]]))</f>
        <v/>
      </c>
      <c r="D102" s="51"/>
      <c r="E102" s="320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5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99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0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1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103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2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2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2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2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2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2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0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2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1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2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2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2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2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2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2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2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2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2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0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1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0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1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/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0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1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 t="str">
        <f t="shared" si="17"/>
        <v/>
      </c>
    </row>
    <row r="159" spans="1:75" hidden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/>
    </row>
    <row r="160" spans="1:75" ht="19.5" hidden="1" customHeight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 t="str">
        <f t="shared" si="17"/>
        <v/>
      </c>
    </row>
    <row r="164" spans="1:72" hidden="1">
      <c r="A164" s="50" t="str">
        <f t="shared" si="12"/>
        <v/>
      </c>
      <c r="B164" s="171"/>
      <c r="C164" s="8" t="str">
        <f>IF(BS_CONTROLE[[#This Row],[DATA]]="","",WEEKNUM(BS_CONTROLE[[#This Row],[DATA]]))</f>
        <v/>
      </c>
      <c r="D164" s="51"/>
      <c r="E164" s="320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20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0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1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7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7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7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0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1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7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7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0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1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7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7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0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1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7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7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0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1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0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1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20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20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0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1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0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1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0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1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0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1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0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1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20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20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0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1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20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20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0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1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0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1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0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1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0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1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0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1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20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20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0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1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0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1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0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1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1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0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1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20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20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1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0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1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20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11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4" t="str">
        <f>IF(BS_CONTROLE[[#This Row],[Local - Partida]]=0, "-", BS_CONTROLE[[#This Row],[Local - Partida]])</f>
        <v>-</v>
      </c>
      <c r="AL451" s="284" t="str">
        <f>IF(BS_CONTROLE[[#This Row],[Local - Encerramento]]=0, "-", BS_CONTROLE[[#This Row],[Local - Encerramento]])</f>
        <v>-</v>
      </c>
      <c r="AM451" s="284" t="str">
        <f>IF(BS_CONTROLE[[#This Row],[Entre - Estações]]=0, "-", BS_CONTROLE[[#This Row],[Entre - Estações]])</f>
        <v>-</v>
      </c>
      <c r="AN451" s="284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2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2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2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2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2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2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2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300"/>
      <c r="W521" s="303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5"/>
      <c r="BH521" s="16"/>
      <c r="BI521" s="16"/>
      <c r="BJ521" s="310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20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BASE_MAPA!$E$2:$E$359, BASE_MAPA!$J$2:$J$359), "ERRO")</f>
        <v>ERRO</v>
      </c>
      <c r="V522" s="301"/>
      <c r="W522" s="304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307"/>
      <c r="AS522" s="307"/>
      <c r="AT522" s="307"/>
      <c r="AU522" s="307"/>
      <c r="AV522" s="307"/>
      <c r="AW522" s="307"/>
      <c r="AX522" s="164"/>
      <c r="AY522" s="319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11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2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2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2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BASE_MAPA!$E$2:$E$359, BASE_MAPA!$J$2:$J$359), "ERRO")</f>
        <v>ERRO</v>
      </c>
      <c r="V552" s="300"/>
      <c r="W552" s="303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242"/>
      <c r="AV552" s="242"/>
      <c r="AW552" s="242"/>
      <c r="AX552" s="38"/>
      <c r="AY552" s="31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5"/>
      <c r="BH552" s="16"/>
      <c r="BI552" s="16"/>
      <c r="BJ552" s="310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20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9"/>
      <c r="O553" s="180"/>
      <c r="P553" s="180"/>
      <c r="Q553" s="179"/>
      <c r="R553" s="181"/>
      <c r="S553" s="162"/>
      <c r="T553" s="162"/>
      <c r="U553" s="161"/>
      <c r="V553" s="302"/>
      <c r="W553" s="305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6" t="str">
        <f>IF(BS_CONTROLE[[#This Row],[Local - Partida]]=0, "-", BS_CONTROLE[[#This Row],[Local - Partida]])</f>
        <v>-</v>
      </c>
      <c r="AL553" s="306" t="str">
        <f>IF(BS_CONTROLE[[#This Row],[Local - Encerramento]]=0, "-", BS_CONTROLE[[#This Row],[Local - Encerramento]])</f>
        <v>-</v>
      </c>
      <c r="AM553" s="306" t="str">
        <f>IF(BS_CONTROLE[[#This Row],[Entre - Estações]]=0, "-", BS_CONTROLE[[#This Row],[Entre - Estações]])</f>
        <v>-</v>
      </c>
      <c r="AN553" s="306" t="str">
        <f>IF(BS_CONTROLE[[#This Row],[SB]]=0, "-", BS_CONTROLE[[#This Row],[SB]])</f>
        <v>-</v>
      </c>
      <c r="AO553" s="285" t="str">
        <f>IF(BS_CONTROLE[[#This Row],[SUB]]=0, "-", BS_CONTROLE[[#This Row],[SUB]])</f>
        <v>-</v>
      </c>
      <c r="AP553" s="286" t="str">
        <f>IF(BS_CONTROLE[[#This Row],[KM - Inicio]]=0, "-", BS_CONTROLE[[#This Row],[KM - Inicio]])</f>
        <v>-</v>
      </c>
      <c r="AQ553" s="286" t="str">
        <f>IF(BS_CONTROLE[[#This Row],[KM - Fim]]=0, "-", BS_CONTROLE[[#This Row],[KM - Fim]])</f>
        <v>-</v>
      </c>
      <c r="AR553" s="307"/>
      <c r="AS553" s="307"/>
      <c r="AT553" s="307"/>
      <c r="AU553" s="308"/>
      <c r="AV553" s="308"/>
      <c r="AW553" s="308"/>
      <c r="AX553" s="185"/>
      <c r="AY553" s="31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BASE_MAPA!$E$2:$E$359, BASE_MAPA!$J$2:$J$359), "ERRO")</f>
        <v>ERRO</v>
      </c>
      <c r="BF553" s="287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11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8"/>
      <c r="D554" s="279"/>
      <c r="E554" s="320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0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1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0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1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0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1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0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8"/>
      <c r="D599" s="279"/>
      <c r="E599" s="321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6"/>
      <c r="AL599" s="306"/>
      <c r="AM599" s="306"/>
      <c r="AN599" s="306"/>
      <c r="AO599" s="285"/>
      <c r="AP599" s="286"/>
      <c r="AQ599" s="286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70"/>
      <c r="BD599" s="70"/>
      <c r="BE599" s="163"/>
      <c r="BF599" s="287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8"/>
      <c r="D600" s="279"/>
      <c r="E600" s="320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9"/>
      <c r="O600" s="164"/>
      <c r="P600" s="164"/>
      <c r="Q600" s="179"/>
      <c r="R600" s="181"/>
      <c r="S600" s="162"/>
      <c r="T600" s="162"/>
      <c r="U600" s="161"/>
      <c r="V600" s="302"/>
      <c r="W600" s="305"/>
      <c r="X600" s="279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13"/>
      <c r="AL600" s="313"/>
      <c r="AM600" s="313"/>
      <c r="AN600" s="313"/>
      <c r="AO600" s="314"/>
      <c r="AP600" s="315"/>
      <c r="AQ600" s="315"/>
      <c r="AR600" s="307"/>
      <c r="AS600" s="307"/>
      <c r="AT600" s="307"/>
      <c r="AU600" s="309"/>
      <c r="AV600" s="309"/>
      <c r="AW600" s="309"/>
      <c r="AX600" s="280"/>
      <c r="AY600" s="186"/>
      <c r="AZ600" s="162"/>
      <c r="BA600" s="281"/>
      <c r="BB600" s="181"/>
      <c r="BC600" s="233"/>
      <c r="BD600" s="233"/>
      <c r="BE600" s="163"/>
      <c r="BF600" s="316"/>
      <c r="BG600" s="188"/>
      <c r="BH600" s="282"/>
      <c r="BI600" s="282"/>
      <c r="BJ600" s="312"/>
      <c r="BK600" s="283"/>
      <c r="BL600" s="188"/>
      <c r="BM600" s="182"/>
      <c r="BN600" s="182"/>
      <c r="BO600" s="214"/>
      <c r="BP600" s="283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1297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1298</v>
      </c>
      <c r="E3" s="322" t="s">
        <v>1299</v>
      </c>
      <c r="F3" s="322" t="s">
        <v>1300</v>
      </c>
      <c r="G3" s="322" t="s">
        <v>1301</v>
      </c>
      <c r="H3" s="322" t="s">
        <v>1302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1303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1304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1305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1306</v>
      </c>
      <c r="C4" s="327" t="s">
        <v>1307</v>
      </c>
      <c r="D4" s="327" t="s">
        <v>1308</v>
      </c>
      <c r="E4" s="327" t="s">
        <v>1309</v>
      </c>
      <c r="F4" s="327" t="s">
        <v>351</v>
      </c>
      <c r="G4" s="327" t="s">
        <v>1310</v>
      </c>
      <c r="H4" s="192"/>
    </row>
    <row r="5" spans="1:8" ht="43.5">
      <c r="A5" s="192"/>
      <c r="B5" s="328" t="s">
        <v>1311</v>
      </c>
      <c r="C5" s="328">
        <v>309525</v>
      </c>
      <c r="D5" s="328" t="s">
        <v>1312</v>
      </c>
      <c r="E5" s="328" t="s">
        <v>239</v>
      </c>
      <c r="F5" s="328" t="s">
        <v>1313</v>
      </c>
      <c r="G5" s="329">
        <v>46296</v>
      </c>
      <c r="H5" s="192"/>
    </row>
    <row r="6" spans="1:8" ht="43.5">
      <c r="A6" s="192"/>
      <c r="B6" s="328" t="s">
        <v>1314</v>
      </c>
      <c r="C6" s="328">
        <v>256875</v>
      </c>
      <c r="D6" s="328" t="s">
        <v>1315</v>
      </c>
      <c r="E6" s="328" t="s">
        <v>239</v>
      </c>
      <c r="F6" s="328" t="s">
        <v>1313</v>
      </c>
      <c r="G6" s="329">
        <v>46296</v>
      </c>
      <c r="H6" s="192"/>
    </row>
    <row r="7" spans="1:8" ht="43.5">
      <c r="A7" s="192"/>
      <c r="B7" s="328" t="s">
        <v>1316</v>
      </c>
      <c r="C7" s="328">
        <v>257278</v>
      </c>
      <c r="D7" s="328" t="s">
        <v>1317</v>
      </c>
      <c r="E7" s="328" t="s">
        <v>230</v>
      </c>
      <c r="F7" s="328" t="s">
        <v>1318</v>
      </c>
      <c r="G7" s="329">
        <v>46235</v>
      </c>
      <c r="H7" s="192"/>
    </row>
    <row r="8" spans="1:8" ht="43.5">
      <c r="A8" s="192"/>
      <c r="B8" s="328" t="s">
        <v>1319</v>
      </c>
      <c r="C8" s="328">
        <v>261794</v>
      </c>
      <c r="D8" s="328" t="s">
        <v>1320</v>
      </c>
      <c r="E8" s="328" t="s">
        <v>230</v>
      </c>
      <c r="F8" s="328" t="s">
        <v>1318</v>
      </c>
      <c r="G8" s="329">
        <v>46082</v>
      </c>
      <c r="H8" s="192"/>
    </row>
    <row r="9" spans="1:8" ht="43.5">
      <c r="A9" s="192"/>
      <c r="B9" s="328" t="s">
        <v>1321</v>
      </c>
      <c r="C9" s="328">
        <v>257033</v>
      </c>
      <c r="D9" s="328" t="s">
        <v>1322</v>
      </c>
      <c r="E9" s="328" t="s">
        <v>230</v>
      </c>
      <c r="F9" s="328" t="s">
        <v>538</v>
      </c>
      <c r="G9" s="328" t="s">
        <v>1323</v>
      </c>
      <c r="H9" s="192"/>
    </row>
    <row r="10" spans="1:8" ht="43.5">
      <c r="A10" s="192"/>
      <c r="B10" s="328" t="s">
        <v>1324</v>
      </c>
      <c r="C10" s="328">
        <v>396578</v>
      </c>
      <c r="D10" s="328" t="s">
        <v>1325</v>
      </c>
      <c r="E10" s="328" t="s">
        <v>230</v>
      </c>
      <c r="F10" s="328" t="s">
        <v>538</v>
      </c>
      <c r="G10" s="328" t="s">
        <v>1323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1326</v>
      </c>
      <c r="D5" s="361"/>
      <c r="E5" s="361"/>
      <c r="F5" s="361"/>
      <c r="G5" s="361"/>
      <c r="H5" s="361"/>
      <c r="I5" s="361"/>
      <c r="J5" s="362"/>
      <c r="K5" s="363" t="s">
        <v>1327</v>
      </c>
      <c r="L5" s="364"/>
      <c r="M5" s="364"/>
      <c r="N5" s="364"/>
      <c r="O5" s="365" t="s">
        <v>1328</v>
      </c>
      <c r="P5" s="366"/>
      <c r="Q5" s="367"/>
    </row>
    <row r="6" spans="1:17" s="93" customFormat="1" ht="15.75" customHeight="1">
      <c r="A6" s="87" t="s">
        <v>1329</v>
      </c>
      <c r="B6" s="94" t="s">
        <v>1330</v>
      </c>
      <c r="C6" s="95" t="s">
        <v>1163</v>
      </c>
      <c r="D6" s="96" t="s">
        <v>1164</v>
      </c>
      <c r="E6" s="95" t="s">
        <v>1331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1332</v>
      </c>
      <c r="M6" s="139" t="s">
        <v>30</v>
      </c>
      <c r="N6" s="140" t="s">
        <v>1158</v>
      </c>
      <c r="O6" s="246" t="s">
        <v>1201</v>
      </c>
      <c r="P6" s="157"/>
      <c r="Q6" s="193" t="s">
        <v>1333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4">
        <f>IF(FN_MC!K67="","*",FN_MC!K67)</f>
        <v>735</v>
      </c>
      <c r="I69" s="132">
        <f>IF(FN_MC!O67="","*",FN_MC!O67)</f>
        <v>0.375</v>
      </c>
      <c r="J69" s="132">
        <f>IF(FN_MC!P67="","*",FN_MC!P67)</f>
        <v>0.16666666666666666</v>
      </c>
      <c r="K69" s="141" t="str">
        <f>IF(FN_MC!AK67="","*",FN_MC!AK67)</f>
        <v>TRO</v>
      </c>
      <c r="L69" s="141" t="str">
        <f>IF(FN_MC!AM67="","*",FN_MC!AM67)</f>
        <v>TSF-TEX</v>
      </c>
      <c r="M69" s="141">
        <f>IF(FN_MC!AP67="","*",FN_MC!AP67)</f>
        <v>735</v>
      </c>
      <c r="N69" s="141" t="str">
        <f>IF(FN_MC!AM67="","*",FN_MC!AM67)</f>
        <v>TSF-TEX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4">
        <f>IF(FN_MC!K70="","*",FN_MC!K70)</f>
        <v>502</v>
      </c>
      <c r="I71" s="132">
        <f>IF(FN_MC!O70="","*",FN_MC!O70)</f>
        <v>0.39583333333333331</v>
      </c>
      <c r="J71" s="132">
        <f>IF(FN_MC!P70="","*",FN_MC!P70)</f>
        <v>4.1666666666666664E-2</v>
      </c>
      <c r="K71" s="141" t="str">
        <f>IF(FN_MC!AK70="","*",FN_MC!AK70)</f>
        <v>TGR2</v>
      </c>
      <c r="L71" s="141" t="str">
        <f>IF(FN_MC!AM70="","*",FN_MC!AM70)</f>
        <v>TGR-TBE</v>
      </c>
      <c r="M71" s="141">
        <f>IF(FN_MC!AP70="","*",FN_MC!AP70)</f>
        <v>502</v>
      </c>
      <c r="N71" s="141" t="str">
        <f>IF(FN_MC!AM70="","*",FN_MC!AM70)</f>
        <v>TGR-TBE</v>
      </c>
      <c r="O71" s="174">
        <f>FN_MC!BH70</f>
        <v>0</v>
      </c>
      <c r="P71" s="90"/>
      <c r="Q71" s="145" t="str">
        <f>IF($A$2=1,IF(FN_MC!BJ70="","*",FN_MC!BJ70),IF(FN_MC!BK70="","*",FN_MC!BK70))</f>
        <v>*</v>
      </c>
    </row>
    <row r="72" spans="1:17" hidden="1">
      <c r="A72" s="97">
        <f>IF(FN_MC!B71="","*",FN_MC!B71)</f>
        <v>46028</v>
      </c>
      <c r="B72" s="98" t="str">
        <f>IF(FN_MC!X71="","*",FN_MC!X71)</f>
        <v>Oportunidade</v>
      </c>
      <c r="C72" s="99" t="str">
        <f>IF(FN_MC!S71="","*",FN_MC!S71)</f>
        <v>FERRONORTE</v>
      </c>
      <c r="D72" s="99" t="str">
        <f>IF(FN_MC!T71="","*",FN_MC!T71)</f>
        <v>TGR-TRO</v>
      </c>
      <c r="E72" s="99" t="str">
        <f>IF(FN_MC!D71="","*",FN_MC!D71)</f>
        <v>A80</v>
      </c>
      <c r="F72" s="99" t="str">
        <f>IF(FN_MC!H71="","*",FN_MC!H71)</f>
        <v>TIQ</v>
      </c>
      <c r="G72" s="99" t="str">
        <f>IF(FN_MC!M71="","*",FN_MC!M71)</f>
        <v>TIQ-TGR</v>
      </c>
      <c r="H72" s="154">
        <f>IF(FN_MC!K71="","*",FN_MC!K71)</f>
        <v>616</v>
      </c>
      <c r="I72" s="132">
        <f>IF(FN_MC!O71="","*",FN_MC!O71)</f>
        <v>0.375</v>
      </c>
      <c r="J72" s="132">
        <f>IF(FN_MC!P71="","*",FN_MC!P71)</f>
        <v>4.1666666666666664E-2</v>
      </c>
      <c r="K72" s="141" t="str">
        <f>IF(FN_MC!AK71="","*",FN_MC!AK71)</f>
        <v>TIQ</v>
      </c>
      <c r="L72" s="141" t="str">
        <f>IF(FN_MC!AM71="","*",FN_MC!AM71)</f>
        <v>TIQ-TGR</v>
      </c>
      <c r="M72" s="141">
        <f>IF(FN_MC!AP71="","*",FN_MC!AP71)</f>
        <v>616</v>
      </c>
      <c r="N72" s="141" t="str">
        <f>IF(FN_MC!AM71="","*",FN_MC!AM71)</f>
        <v>TIQ-TGR</v>
      </c>
      <c r="O72" s="174">
        <f>FN_MC!BH71</f>
        <v>0</v>
      </c>
      <c r="P72" s="90"/>
      <c r="Q72" s="145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4">
        <f>IF(FN_MC!K72="","*",FN_MC!K72)</f>
        <v>436.2</v>
      </c>
      <c r="I73" s="132">
        <f>IF(FN_MC!O72="","*",FN_MC!O72)</f>
        <v>0.375</v>
      </c>
      <c r="J73" s="132">
        <f>IF(FN_MC!P72="","*",FN_MC!P72)</f>
        <v>0.125</v>
      </c>
      <c r="K73" s="141" t="str">
        <f>IF(FN_MC!AK72="","*",FN_MC!AK72)</f>
        <v>TPC440</v>
      </c>
      <c r="L73" s="141" t="str">
        <f>IF(FN_MC!AM72="","*",FN_MC!AM72)</f>
        <v>TPC-TVL</v>
      </c>
      <c r="M73" s="141">
        <f>IF(FN_MC!AP72="","*",FN_MC!AP72)</f>
        <v>436.2</v>
      </c>
      <c r="N73" s="141" t="str">
        <f>IF(FN_MC!AM72="","*",FN_MC!AM72)</f>
        <v>TPC-TVL</v>
      </c>
      <c r="O73" s="174">
        <f>FN_MC!BH72</f>
        <v>0</v>
      </c>
      <c r="P73" s="90"/>
      <c r="Q73" s="145" t="str">
        <f>IF($A$2=1,IF(FN_MC!BJ72="","*",FN_MC!BJ72),IF(FN_MC!BK72="","*",FN_MC!BK72))</f>
        <v>*</v>
      </c>
    </row>
    <row r="74" spans="1:17" hidden="1">
      <c r="A74" s="97">
        <f>IF(FN_MC!B73="","*",FN_MC!B73)</f>
        <v>46028</v>
      </c>
      <c r="B74" s="98" t="str">
        <f>IF(FN_MC!X73="","*",FN_MC!X73)</f>
        <v>Contrato</v>
      </c>
      <c r="C74" s="99" t="str">
        <f>IF(FN_MC!S73="","*",FN_MC!S73)</f>
        <v>FERRONORTE</v>
      </c>
      <c r="D74" s="99" t="str">
        <f>IF(FN_MC!T73="","*",FN_MC!T73)</f>
        <v>TMI-TCS</v>
      </c>
      <c r="E74" s="99" t="str">
        <f>IF(FN_MC!D73="","*",FN_MC!D73)</f>
        <v>E46</v>
      </c>
      <c r="F74" s="99" t="str">
        <f>IF(FN_MC!H73="","*",FN_MC!H73)</f>
        <v>TRC</v>
      </c>
      <c r="G74" s="99" t="str">
        <f>IF(FN_MC!M73="","*",FN_MC!M73)</f>
        <v>TVI-TJA</v>
      </c>
      <c r="H74" s="154">
        <f>IF(FN_MC!K73="","*",FN_MC!K73)</f>
        <v>249.26599999999999</v>
      </c>
      <c r="I74" s="132">
        <f>IF(FN_MC!O73="","*",FN_MC!O73)</f>
        <v>0.39583333333333331</v>
      </c>
      <c r="J74" s="132">
        <f>IF(FN_MC!P73="","*",FN_MC!P73)</f>
        <v>0.16666666666666666</v>
      </c>
      <c r="K74" s="141" t="str">
        <f>IF(FN_MC!AK73="","*",FN_MC!AK73)</f>
        <v>TRC</v>
      </c>
      <c r="L74" s="141" t="str">
        <f>IF(FN_MC!AM73="","*",FN_MC!AM73)</f>
        <v>TVI-TJA</v>
      </c>
      <c r="M74" s="141">
        <f>IF(FN_MC!AP73="","*",FN_MC!AP73)</f>
        <v>249.26599999999999</v>
      </c>
      <c r="N74" s="141" t="str">
        <f>IF(FN_MC!AM73="","*",FN_MC!AM73)</f>
        <v>TVI-TJA</v>
      </c>
      <c r="O74" s="174">
        <f>FN_MC!BH73</f>
        <v>0</v>
      </c>
      <c r="P74" s="90"/>
      <c r="Q74" s="145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4" t="str">
        <f>IF(FN_MC!K74="","*",FN_MC!K74)</f>
        <v>*</v>
      </c>
      <c r="I75" s="132" t="str">
        <f>IF(FN_MC!O74="","*",FN_MC!O74)</f>
        <v>*</v>
      </c>
      <c r="J75" s="132" t="str">
        <f>IF(FN_MC!P74="","*",FN_MC!P74)</f>
        <v>*</v>
      </c>
      <c r="K75" s="141" t="str">
        <f>IF(FN_MC!AK74="","*",FN_MC!AK74)</f>
        <v>-</v>
      </c>
      <c r="L75" s="141" t="str">
        <f>IF(FN_MC!AM74="","*",FN_MC!AM74)</f>
        <v>-</v>
      </c>
      <c r="M75" s="141" t="str">
        <f>IF(FN_MC!AP74="","*",FN_MC!AP74)</f>
        <v>-</v>
      </c>
      <c r="N75" s="141" t="str">
        <f>IF(FN_MC!AM74="","*",FN_MC!AM74)</f>
        <v>-</v>
      </c>
      <c r="O75" s="174">
        <f>FN_MC!BH74</f>
        <v>0</v>
      </c>
      <c r="P75" s="90"/>
      <c r="Q75" s="145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4">
        <f>IF(FN_MC!K75="","*",FN_MC!K75)</f>
        <v>343.33499999999998</v>
      </c>
      <c r="I76" s="132">
        <f>IF(FN_MC!O75="","*",FN_MC!O75)</f>
        <v>0.375</v>
      </c>
      <c r="J76" s="132">
        <f>IF(FN_MC!P75="","*",FN_MC!P75)</f>
        <v>0.25</v>
      </c>
      <c r="K76" s="141" t="str">
        <f>IF(FN_MC!AK75="","*",FN_MC!AK75)</f>
        <v>TLA350</v>
      </c>
      <c r="L76" s="141" t="str">
        <f>IF(FN_MC!AM75="","*",FN_MC!AM75)</f>
        <v>TLA-TSE</v>
      </c>
      <c r="M76" s="141">
        <f>IF(FN_MC!AP75="","*",FN_MC!AP75)</f>
        <v>343.33499999999998</v>
      </c>
      <c r="N76" s="141" t="str">
        <f>IF(FN_MC!AM75="","*",FN_MC!AM75)</f>
        <v>TLA-TSE</v>
      </c>
      <c r="O76" s="174">
        <f>FN_MC!BH75</f>
        <v>0</v>
      </c>
      <c r="P76" s="90"/>
      <c r="Q76" s="145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4">
        <f>IF(FN_MC!K76="","*",FN_MC!K76)</f>
        <v>291.32499999999999</v>
      </c>
      <c r="I77" s="132">
        <f>IF(FN_MC!O76="","*",FN_MC!O76)</f>
        <v>0.29166666666666669</v>
      </c>
      <c r="J77" s="132">
        <f>IF(FN_MC!P76="","*",FN_MC!P76)</f>
        <v>4.1666666666666664E-2</v>
      </c>
      <c r="K77" s="141" t="str">
        <f>IF(FN_MC!AK76="","*",FN_MC!AK76)</f>
        <v>TCS</v>
      </c>
      <c r="L77" s="141" t="str">
        <f>IF(FN_MC!AM76="","*",FN_MC!AM76)</f>
        <v>TRC</v>
      </c>
      <c r="M77" s="141">
        <f>IF(FN_MC!AP76="","*",FN_MC!AP76)</f>
        <v>291.32499999999999</v>
      </c>
      <c r="N77" s="141" t="str">
        <f>IF(FN_MC!AM76="","*",FN_MC!AM76)</f>
        <v>TRC</v>
      </c>
      <c r="O77" s="174">
        <f>FN_MC!BH76</f>
        <v>0</v>
      </c>
      <c r="P77" s="90"/>
      <c r="Q77" s="145" t="str">
        <f>IF($A$2=1,IF(FN_MC!BJ76="","*",FN_MC!BJ76),IF(FN_MC!BK76="","*",FN_MC!BK76))</f>
        <v>*</v>
      </c>
    </row>
    <row r="78" spans="1:17" hidden="1">
      <c r="A78" s="97" t="str">
        <f>IF(FN_MC!B77="","*",FN_MC!B77)</f>
        <v>*</v>
      </c>
      <c r="B78" s="98" t="str">
        <f>IF(FN_MC!X77="","*",FN_MC!X77)</f>
        <v>*</v>
      </c>
      <c r="C78" s="99" t="str">
        <f>IF(FN_MC!S77="","*",FN_MC!S77)</f>
        <v>-</v>
      </c>
      <c r="D78" s="99" t="str">
        <f>IF(FN_MC!T77="","*",FN_MC!T77)</f>
        <v>-</v>
      </c>
      <c r="E78" s="99" t="str">
        <f>IF(FN_MC!D77="","*",FN_MC!D77)</f>
        <v>*</v>
      </c>
      <c r="F78" s="99" t="str">
        <f>IF(FN_MC!H77="","*",FN_MC!H77)</f>
        <v>*</v>
      </c>
      <c r="G78" s="99" t="str">
        <f>IF(FN_MC!M77="","*",FN_MC!M77)</f>
        <v>-</v>
      </c>
      <c r="H78" s="154" t="str">
        <f>IF(FN_MC!K77="","*",FN_MC!K77)</f>
        <v>*</v>
      </c>
      <c r="I78" s="132" t="str">
        <f>IF(FN_MC!O77="","*",FN_MC!O77)</f>
        <v>*</v>
      </c>
      <c r="J78" s="132" t="str">
        <f>IF(FN_MC!P77="","*",FN_MC!P77)</f>
        <v>*</v>
      </c>
      <c r="K78" s="141" t="str">
        <f>IF(FN_MC!AK77="","*",FN_MC!AK77)</f>
        <v>-</v>
      </c>
      <c r="L78" s="141" t="str">
        <f>IF(FN_MC!AM77="","*",FN_MC!AM77)</f>
        <v>-</v>
      </c>
      <c r="M78" s="141" t="str">
        <f>IF(FN_MC!AP77="","*",FN_MC!AP77)</f>
        <v>-</v>
      </c>
      <c r="N78" s="141" t="str">
        <f>IF(FN_MC!AM77="","*",FN_MC!AM77)</f>
        <v>-</v>
      </c>
      <c r="O78" s="174">
        <f>FN_MC!BH77</f>
        <v>0</v>
      </c>
      <c r="P78" s="90"/>
      <c r="Q78" s="145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4">
        <f>IF(FN_MC!K78="","*",FN_MC!K78)</f>
        <v>215</v>
      </c>
      <c r="I79" s="132">
        <f>IF(FN_MC!O78="","*",FN_MC!O78)</f>
        <v>0.375</v>
      </c>
      <c r="J79" s="132">
        <f>IF(FN_MC!P78="","*",FN_MC!P78)</f>
        <v>0.16666666666666666</v>
      </c>
      <c r="K79" s="141" t="str">
        <f>IF(FN_MC!AK78="","*",FN_MC!AK78)</f>
        <v>TCS2</v>
      </c>
      <c r="L79" s="141" t="str">
        <f>IF(FN_MC!AM78="","*",FN_MC!AM78)</f>
        <v>TID-TVI</v>
      </c>
      <c r="M79" s="141">
        <f>IF(FN_MC!AP78="","*",FN_MC!AP78)</f>
        <v>215</v>
      </c>
      <c r="N79" s="141" t="str">
        <f>IF(FN_MC!AM78="","*",FN_MC!AM78)</f>
        <v>TID-TVI</v>
      </c>
      <c r="O79" s="174">
        <f>FN_MC!BH78</f>
        <v>0</v>
      </c>
      <c r="P79" s="90"/>
      <c r="Q79" s="145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4" t="str">
        <f>IF(FN_MC!K79="","*",FN_MC!K79)</f>
        <v>*</v>
      </c>
      <c r="I80" s="132" t="str">
        <f>IF(FN_MC!O79="","*",FN_MC!O79)</f>
        <v>*</v>
      </c>
      <c r="J80" s="132" t="str">
        <f>IF(FN_MC!P79="","*",FN_MC!P79)</f>
        <v>*</v>
      </c>
      <c r="K80" s="141" t="str">
        <f>IF(FN_MC!AK79="","*",FN_MC!AK79)</f>
        <v>-</v>
      </c>
      <c r="L80" s="141" t="str">
        <f>IF(FN_MC!AM79="","*",FN_MC!AM79)</f>
        <v>-</v>
      </c>
      <c r="M80" s="141" t="str">
        <f>IF(FN_MC!AP79="","*",FN_MC!AP79)</f>
        <v>-</v>
      </c>
      <c r="N80" s="141" t="str">
        <f>IF(FN_MC!AM79="","*",FN_MC!AM79)</f>
        <v>-</v>
      </c>
      <c r="O80" s="174">
        <f>FN_MC!BH79</f>
        <v>0</v>
      </c>
      <c r="P80" s="90"/>
      <c r="Q80" s="145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4">
        <f>IF(FN_MC!K80="","*",FN_MC!K80)</f>
        <v>286.39999999999998</v>
      </c>
      <c r="I81" s="132">
        <f>IF(FN_MC!O80="","*",FN_MC!O80)</f>
        <v>0.29166666666666669</v>
      </c>
      <c r="J81" s="132">
        <f>IF(FN_MC!P80="","*",FN_MC!P80)</f>
        <v>8.3333333333333329E-2</v>
      </c>
      <c r="K81" s="141" t="str">
        <f>IF(FN_MC!AK80="","*",FN_MC!AK80)</f>
        <v>ZGT1</v>
      </c>
      <c r="L81" s="141" t="str">
        <f>IF(FN_MC!AM80="","*",FN_MC!AM80)</f>
        <v>ZRI</v>
      </c>
      <c r="M81" s="141">
        <f>IF(FN_MC!AP80="","*",FN_MC!AP80)</f>
        <v>286.39999999999998</v>
      </c>
      <c r="N81" s="141" t="str">
        <f>IF(FN_MC!AM80="","*",FN_MC!AM80)</f>
        <v>ZRI</v>
      </c>
      <c r="O81" s="174">
        <f>FN_MC!BH80</f>
        <v>0</v>
      </c>
      <c r="P81" s="90"/>
      <c r="Q81" s="145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4" t="str">
        <f>IF(FN_MC!K81="","*",FN_MC!K81)</f>
        <v>*</v>
      </c>
      <c r="I82" s="132" t="str">
        <f>IF(FN_MC!O81="","*",FN_MC!O81)</f>
        <v>*</v>
      </c>
      <c r="J82" s="132" t="str">
        <f>IF(FN_MC!P81="","*",FN_MC!P81)</f>
        <v>*</v>
      </c>
      <c r="K82" s="141" t="str">
        <f>IF(FN_MC!AK81="","*",FN_MC!AK81)</f>
        <v>-</v>
      </c>
      <c r="L82" s="141" t="str">
        <f>IF(FN_MC!AM81="","*",FN_MC!AM81)</f>
        <v>-</v>
      </c>
      <c r="M82" s="141" t="str">
        <f>IF(FN_MC!AP81="","*",FN_MC!AP81)</f>
        <v>-</v>
      </c>
      <c r="N82" s="141" t="str">
        <f>IF(FN_MC!AM81="","*",FN_MC!AM81)</f>
        <v>-</v>
      </c>
      <c r="O82" s="174">
        <f>FN_MC!BH81</f>
        <v>0</v>
      </c>
      <c r="P82" s="90"/>
      <c r="Q82" s="145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4">
        <f>IF(FN_MC!K82="","*",FN_MC!K82)</f>
        <v>334</v>
      </c>
      <c r="I83" s="132">
        <f>IF(FN_MC!O82="","*",FN_MC!O82)</f>
        <v>0.41666666666666669</v>
      </c>
      <c r="J83" s="132">
        <f>IF(FN_MC!P82="","*",FN_MC!P82)</f>
        <v>4.1666666666666664E-2</v>
      </c>
      <c r="K83" s="141" t="str">
        <f>IF(FN_MC!AK82="","*",FN_MC!AK82)</f>
        <v>ZTP</v>
      </c>
      <c r="L83" s="141" t="str">
        <f>IF(FN_MC!AM82="","*",FN_MC!AM82)</f>
        <v>ZTP-ZTO</v>
      </c>
      <c r="M83" s="141">
        <f>IF(FN_MC!AP82="","*",FN_MC!AP82)</f>
        <v>334</v>
      </c>
      <c r="N83" s="141" t="str">
        <f>IF(FN_MC!AM82="","*",FN_MC!AM82)</f>
        <v>ZTP-ZTO</v>
      </c>
      <c r="O83" s="174">
        <f>FN_MC!BH82</f>
        <v>0</v>
      </c>
      <c r="P83" s="90"/>
      <c r="Q83" s="145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4" t="str">
        <f>IF(FN_MC!K83="","*",FN_MC!K83)</f>
        <v>*</v>
      </c>
      <c r="I84" s="132" t="str">
        <f>IF(FN_MC!O83="","*",FN_MC!O83)</f>
        <v>*</v>
      </c>
      <c r="J84" s="132" t="str">
        <f>IF(FN_MC!P83="","*",FN_MC!P83)</f>
        <v>*</v>
      </c>
      <c r="K84" s="141" t="str">
        <f>IF(FN_MC!AK83="","*",FN_MC!AK83)</f>
        <v>-</v>
      </c>
      <c r="L84" s="141" t="str">
        <f>IF(FN_MC!AM83="","*",FN_MC!AM83)</f>
        <v>-</v>
      </c>
      <c r="M84" s="141" t="str">
        <f>IF(FN_MC!AP83="","*",FN_MC!AP83)</f>
        <v>-</v>
      </c>
      <c r="N84" s="141" t="str">
        <f>IF(FN_MC!AM83="","*",FN_MC!AM83)</f>
        <v>-</v>
      </c>
      <c r="O84" s="174">
        <f>FN_MC!BH83</f>
        <v>0</v>
      </c>
      <c r="P84" s="90"/>
      <c r="Q84" s="145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4" t="str">
        <f>IF(FN_MC!K84="","*",FN_MC!K84)</f>
        <v>*</v>
      </c>
      <c r="I85" s="132" t="str">
        <f>IF(FN_MC!O84="","*",FN_MC!O84)</f>
        <v>*</v>
      </c>
      <c r="J85" s="132" t="str">
        <f>IF(FN_MC!P84="","*",FN_MC!P84)</f>
        <v>*</v>
      </c>
      <c r="K85" s="141" t="str">
        <f>IF(FN_MC!AK84="","*",FN_MC!AK84)</f>
        <v>-</v>
      </c>
      <c r="L85" s="141" t="str">
        <f>IF(FN_MC!AM84="","*",FN_MC!AM84)</f>
        <v>-</v>
      </c>
      <c r="M85" s="141" t="str">
        <f>IF(FN_MC!AP84="","*",FN_MC!AP84)</f>
        <v>-</v>
      </c>
      <c r="N85" s="141" t="str">
        <f>IF(FN_MC!AM84="","*",FN_MC!AM84)</f>
        <v>-</v>
      </c>
      <c r="O85" s="174">
        <f>FN_MC!BH84</f>
        <v>0</v>
      </c>
      <c r="P85" s="90"/>
      <c r="Q85" s="145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4" t="str">
        <f>IF(FN_MC!K85="","*",FN_MC!K85)</f>
        <v>*</v>
      </c>
      <c r="I86" s="132" t="str">
        <f>IF(FN_MC!O85="","*",FN_MC!O85)</f>
        <v>*</v>
      </c>
      <c r="J86" s="132" t="str">
        <f>IF(FN_MC!P85="","*",FN_MC!P85)</f>
        <v>*</v>
      </c>
      <c r="K86" s="141" t="str">
        <f>IF(FN_MC!AK85="","*",FN_MC!AK85)</f>
        <v>-</v>
      </c>
      <c r="L86" s="141" t="str">
        <f>IF(FN_MC!AM85="","*",FN_MC!AM85)</f>
        <v>-</v>
      </c>
      <c r="M86" s="141" t="str">
        <f>IF(FN_MC!AP85="","*",FN_MC!AP85)</f>
        <v>-</v>
      </c>
      <c r="N86" s="141" t="str">
        <f>IF(FN_MC!AM85="","*",FN_MC!AM85)</f>
        <v>-</v>
      </c>
      <c r="O86" s="174">
        <f>FN_MC!BH85</f>
        <v>0</v>
      </c>
      <c r="P86" s="90"/>
      <c r="Q86" s="145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4" t="str">
        <f>IF(FN_MC!K86="","*",FN_MC!K86)</f>
        <v>*</v>
      </c>
      <c r="I87" s="132" t="str">
        <f>IF(FN_MC!O86="","*",FN_MC!O86)</f>
        <v>*</v>
      </c>
      <c r="J87" s="132" t="str">
        <f>IF(FN_MC!P86="","*",FN_MC!P86)</f>
        <v>*</v>
      </c>
      <c r="K87" s="141" t="str">
        <f>IF(FN_MC!AK86="","*",FN_MC!AK86)</f>
        <v>-</v>
      </c>
      <c r="L87" s="141" t="str">
        <f>IF(FN_MC!AM86="","*",FN_MC!AM86)</f>
        <v>-</v>
      </c>
      <c r="M87" s="141" t="str">
        <f>IF(FN_MC!AP86="","*",FN_MC!AP86)</f>
        <v>-</v>
      </c>
      <c r="N87" s="141" t="str">
        <f>IF(FN_MC!AM86="","*",FN_MC!AM86)</f>
        <v>-</v>
      </c>
      <c r="O87" s="174">
        <f>FN_MC!BH86</f>
        <v>0</v>
      </c>
      <c r="P87" s="90"/>
      <c r="Q87" s="145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4" t="str">
        <f>IF(FN_MC!K87="","*",FN_MC!K87)</f>
        <v>*</v>
      </c>
      <c r="I88" s="132" t="str">
        <f>IF(FN_MC!O87="","*",FN_MC!O87)</f>
        <v>*</v>
      </c>
      <c r="J88" s="132" t="str">
        <f>IF(FN_MC!P87="","*",FN_MC!P87)</f>
        <v>*</v>
      </c>
      <c r="K88" s="141" t="str">
        <f>IF(FN_MC!AK87="","*",FN_MC!AK87)</f>
        <v>-</v>
      </c>
      <c r="L88" s="141" t="str">
        <f>IF(FN_MC!AM87="","*",FN_MC!AM87)</f>
        <v>-</v>
      </c>
      <c r="M88" s="141" t="str">
        <f>IF(FN_MC!AP87="","*",FN_MC!AP87)</f>
        <v>-</v>
      </c>
      <c r="N88" s="141" t="str">
        <f>IF(FN_MC!AM87="","*",FN_MC!AM87)</f>
        <v>-</v>
      </c>
      <c r="O88" s="174">
        <f>FN_MC!BH87</f>
        <v>0</v>
      </c>
      <c r="P88" s="90"/>
      <c r="Q88" s="145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4" t="str">
        <f>IF(FN_MC!K88="","*",FN_MC!K88)</f>
        <v>*</v>
      </c>
      <c r="I89" s="132" t="str">
        <f>IF(FN_MC!O88="","*",FN_MC!O88)</f>
        <v>*</v>
      </c>
      <c r="J89" s="132" t="str">
        <f>IF(FN_MC!P88="","*",FN_MC!P88)</f>
        <v>*</v>
      </c>
      <c r="K89" s="141" t="str">
        <f>IF(FN_MC!AK88="","*",FN_MC!AK88)</f>
        <v>-</v>
      </c>
      <c r="L89" s="141" t="str">
        <f>IF(FN_MC!AM88="","*",FN_MC!AM88)</f>
        <v>-</v>
      </c>
      <c r="M89" s="141" t="str">
        <f>IF(FN_MC!AP88="","*",FN_MC!AP88)</f>
        <v>-</v>
      </c>
      <c r="N89" s="141" t="str">
        <f>IF(FN_MC!AM88="","*",FN_MC!AM88)</f>
        <v>-</v>
      </c>
      <c r="O89" s="174">
        <f>FN_MC!BH88</f>
        <v>0</v>
      </c>
      <c r="P89" s="90"/>
      <c r="Q89" s="145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4" t="str">
        <f>IF(FN_MC!K89="","*",FN_MC!K89)</f>
        <v>*</v>
      </c>
      <c r="I90" s="132" t="str">
        <f>IF(FN_MC!O89="","*",FN_MC!O89)</f>
        <v>*</v>
      </c>
      <c r="J90" s="132" t="str">
        <f>IF(FN_MC!P89="","*",FN_MC!P89)</f>
        <v>*</v>
      </c>
      <c r="K90" s="141" t="str">
        <f>IF(FN_MC!AK89="","*",FN_MC!AK89)</f>
        <v>-</v>
      </c>
      <c r="L90" s="141" t="str">
        <f>IF(FN_MC!AM89="","*",FN_MC!AM89)</f>
        <v>-</v>
      </c>
      <c r="M90" s="141" t="str">
        <f>IF(FN_MC!AP89="","*",FN_MC!AP89)</f>
        <v>-</v>
      </c>
      <c r="N90" s="141" t="str">
        <f>IF(FN_MC!AM89="","*",FN_MC!AM89)</f>
        <v>-</v>
      </c>
      <c r="O90" s="174">
        <f>FN_MC!BH89</f>
        <v>0</v>
      </c>
      <c r="P90" s="90"/>
      <c r="Q90" s="145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4" t="str">
        <f>IF(FN_MC!K90="","*",FN_MC!K90)</f>
        <v>*</v>
      </c>
      <c r="I91" s="132" t="str">
        <f>IF(FN_MC!O90="","*",FN_MC!O90)</f>
        <v>*</v>
      </c>
      <c r="J91" s="132" t="str">
        <f>IF(FN_MC!P90="","*",FN_MC!P90)</f>
        <v>*</v>
      </c>
      <c r="K91" s="141" t="str">
        <f>IF(FN_MC!AK90="","*",FN_MC!AK90)</f>
        <v>-</v>
      </c>
      <c r="L91" s="141" t="str">
        <f>IF(FN_MC!AM90="","*",FN_MC!AM90)</f>
        <v>-</v>
      </c>
      <c r="M91" s="141" t="str">
        <f>IF(FN_MC!AP90="","*",FN_MC!AP90)</f>
        <v>-</v>
      </c>
      <c r="N91" s="141" t="str">
        <f>IF(FN_MC!AM90="","*",FN_MC!AM90)</f>
        <v>-</v>
      </c>
      <c r="O91" s="174">
        <f>FN_MC!BH90</f>
        <v>0</v>
      </c>
      <c r="P91" s="90"/>
      <c r="Q91" s="145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4" t="str">
        <f>IF(FN_MC!K91="","*",FN_MC!K91)</f>
        <v>*</v>
      </c>
      <c r="I92" s="132" t="str">
        <f>IF(FN_MC!O91="","*",FN_MC!O91)</f>
        <v>*</v>
      </c>
      <c r="J92" s="132" t="str">
        <f>IF(FN_MC!P91="","*",FN_MC!P91)</f>
        <v>*</v>
      </c>
      <c r="K92" s="141" t="str">
        <f>IF(FN_MC!AK91="","*",FN_MC!AK91)</f>
        <v>-</v>
      </c>
      <c r="L92" s="141" t="str">
        <f>IF(FN_MC!AM91="","*",FN_MC!AM91)</f>
        <v>-</v>
      </c>
      <c r="M92" s="141" t="str">
        <f>IF(FN_MC!AP91="","*",FN_MC!AP91)</f>
        <v>-</v>
      </c>
      <c r="N92" s="141" t="str">
        <f>IF(FN_MC!AM91="","*",FN_MC!AM91)</f>
        <v>-</v>
      </c>
      <c r="O92" s="174">
        <f>FN_MC!BH91</f>
        <v>0</v>
      </c>
      <c r="P92" s="90"/>
      <c r="Q92" s="145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4" t="str">
        <f>IF(FN_MC!K92="","*",FN_MC!K92)</f>
        <v>*</v>
      </c>
      <c r="I93" s="132" t="str">
        <f>IF(FN_MC!O92="","*",FN_MC!O92)</f>
        <v>*</v>
      </c>
      <c r="J93" s="132" t="str">
        <f>IF(FN_MC!P92="","*",FN_MC!P92)</f>
        <v>*</v>
      </c>
      <c r="K93" s="141" t="str">
        <f>IF(FN_MC!AK92="","*",FN_MC!AK92)</f>
        <v>-</v>
      </c>
      <c r="L93" s="141" t="str">
        <f>IF(FN_MC!AM92="","*",FN_MC!AM92)</f>
        <v>-</v>
      </c>
      <c r="M93" s="141" t="str">
        <f>IF(FN_MC!AP92="","*",FN_MC!AP92)</f>
        <v>-</v>
      </c>
      <c r="N93" s="141" t="str">
        <f>IF(FN_MC!AM92="","*",FN_MC!AM92)</f>
        <v>-</v>
      </c>
      <c r="O93" s="174">
        <f>FN_MC!BH92</f>
        <v>0</v>
      </c>
      <c r="P93" s="90"/>
      <c r="Q93" s="145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4" t="str">
        <f>IF(FN_MC!K93="","*",FN_MC!K93)</f>
        <v>*</v>
      </c>
      <c r="I94" s="132" t="str">
        <f>IF(FN_MC!O93="","*",FN_MC!O93)</f>
        <v>*</v>
      </c>
      <c r="J94" s="132" t="str">
        <f>IF(FN_MC!P93="","*",FN_MC!P93)</f>
        <v>*</v>
      </c>
      <c r="K94" s="141" t="str">
        <f>IF(FN_MC!AK93="","*",FN_MC!AK93)</f>
        <v>-</v>
      </c>
      <c r="L94" s="141" t="str">
        <f>IF(FN_MC!AM93="","*",FN_MC!AM93)</f>
        <v>-</v>
      </c>
      <c r="M94" s="141" t="str">
        <f>IF(FN_MC!AP93="","*",FN_MC!AP93)</f>
        <v>-</v>
      </c>
      <c r="N94" s="141" t="str">
        <f>IF(FN_MC!AM93="","*",FN_MC!AM93)</f>
        <v>-</v>
      </c>
      <c r="O94" s="174">
        <f>FN_MC!BH93</f>
        <v>0</v>
      </c>
      <c r="P94" s="90"/>
      <c r="Q94" s="145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4" t="str">
        <f>IF(FN_MC!K94="","*",FN_MC!K94)</f>
        <v>*</v>
      </c>
      <c r="I95" s="132" t="str">
        <f>IF(FN_MC!O94="","*",FN_MC!O94)</f>
        <v>*</v>
      </c>
      <c r="J95" s="132" t="str">
        <f>IF(FN_MC!P94="","*",FN_MC!P94)</f>
        <v>*</v>
      </c>
      <c r="K95" s="141" t="str">
        <f>IF(FN_MC!AK94="","*",FN_MC!AK94)</f>
        <v>-</v>
      </c>
      <c r="L95" s="141" t="str">
        <f>IF(FN_MC!AM94="","*",FN_MC!AM94)</f>
        <v>-</v>
      </c>
      <c r="M95" s="141" t="str">
        <f>IF(FN_MC!AP94="","*",FN_MC!AP94)</f>
        <v>-</v>
      </c>
      <c r="N95" s="141" t="str">
        <f>IF(FN_MC!AM94="","*",FN_MC!AM94)</f>
        <v>-</v>
      </c>
      <c r="O95" s="174">
        <f>FN_MC!BH94</f>
        <v>0</v>
      </c>
      <c r="P95" s="90"/>
      <c r="Q95" s="145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4" t="str">
        <f>IF(FN_MC!K95="","*",FN_MC!K95)</f>
        <v>*</v>
      </c>
      <c r="I96" s="132" t="str">
        <f>IF(FN_MC!O95="","*",FN_MC!O95)</f>
        <v>*</v>
      </c>
      <c r="J96" s="132" t="str">
        <f>IF(FN_MC!P95="","*",FN_MC!P95)</f>
        <v>*</v>
      </c>
      <c r="K96" s="141" t="str">
        <f>IF(FN_MC!AK95="","*",FN_MC!AK95)</f>
        <v>-</v>
      </c>
      <c r="L96" s="141" t="str">
        <f>IF(FN_MC!AM95="","*",FN_MC!AM95)</f>
        <v>-</v>
      </c>
      <c r="M96" s="141" t="str">
        <f>IF(FN_MC!AP95="","*",FN_MC!AP95)</f>
        <v>-</v>
      </c>
      <c r="N96" s="141" t="str">
        <f>IF(FN_MC!AM95="","*",FN_MC!AM95)</f>
        <v>-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4" t="str">
        <f>IF(FN_MC!K96="","*",FN_MC!K96)</f>
        <v>*</v>
      </c>
      <c r="I97" s="132" t="str">
        <f>IF(FN_MC!O96="","*",FN_MC!O96)</f>
        <v>*</v>
      </c>
      <c r="J97" s="132" t="str">
        <f>IF(FN_MC!P96="","*",FN_MC!P96)</f>
        <v>*</v>
      </c>
      <c r="K97" s="141" t="str">
        <f>IF(FN_MC!AK96="","*",FN_MC!AK96)</f>
        <v>-</v>
      </c>
      <c r="L97" s="141" t="str">
        <f>IF(FN_MC!AM96="","*",FN_MC!AM96)</f>
        <v>-</v>
      </c>
      <c r="M97" s="141" t="str">
        <f>IF(FN_MC!AP96="","*",FN_MC!AP96)</f>
        <v>-</v>
      </c>
      <c r="N97" s="141" t="str">
        <f>IF(FN_MC!AM96="","*",FN_MC!AM96)</f>
        <v>-</v>
      </c>
      <c r="O97" s="174">
        <f>FN_MC!BH96</f>
        <v>0</v>
      </c>
      <c r="P97" s="90"/>
      <c r="Q97" s="145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4" t="str">
        <f>IF(FN_MC!K97="","*",FN_MC!K97)</f>
        <v>*</v>
      </c>
      <c r="I98" s="132" t="str">
        <f>IF(FN_MC!O97="","*",FN_MC!O97)</f>
        <v>*</v>
      </c>
      <c r="J98" s="132" t="str">
        <f>IF(FN_MC!P97="","*",FN_MC!P97)</f>
        <v>*</v>
      </c>
      <c r="K98" s="141" t="str">
        <f>IF(FN_MC!AK97="","*",FN_MC!AK97)</f>
        <v>-</v>
      </c>
      <c r="L98" s="141" t="str">
        <f>IF(FN_MC!AM97="","*",FN_MC!AM97)</f>
        <v>-</v>
      </c>
      <c r="M98" s="141" t="str">
        <f>IF(FN_MC!AP97="","*",FN_MC!AP97)</f>
        <v>-</v>
      </c>
      <c r="N98" s="141" t="str">
        <f>IF(FN_MC!AM97="","*",FN_MC!AM97)</f>
        <v>-</v>
      </c>
      <c r="O98" s="174">
        <f>FN_MC!BH97</f>
        <v>0</v>
      </c>
      <c r="P98" s="90"/>
      <c r="Q98" s="145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4" t="str">
        <f>IF(FN_MC!K98="","*",FN_MC!K98)</f>
        <v>*</v>
      </c>
      <c r="I99" s="132" t="str">
        <f>IF(FN_MC!O98="","*",FN_MC!O98)</f>
        <v>*</v>
      </c>
      <c r="J99" s="132" t="str">
        <f>IF(FN_MC!P98="","*",FN_MC!P98)</f>
        <v>*</v>
      </c>
      <c r="K99" s="141" t="str">
        <f>IF(FN_MC!AK98="","*",FN_MC!AK98)</f>
        <v>-</v>
      </c>
      <c r="L99" s="141" t="str">
        <f>IF(FN_MC!AM98="","*",FN_MC!AM98)</f>
        <v>-</v>
      </c>
      <c r="M99" s="141" t="str">
        <f>IF(FN_MC!AP98="","*",FN_MC!AP98)</f>
        <v>-</v>
      </c>
      <c r="N99" s="141" t="str">
        <f>IF(FN_MC!AM98="","*",FN_MC!AM98)</f>
        <v>-</v>
      </c>
      <c r="O99" s="174">
        <f>FN_MC!BH98</f>
        <v>0</v>
      </c>
      <c r="P99" s="90"/>
      <c r="Q99" s="145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4" t="str">
        <f>IF(FN_MC!K99="","*",FN_MC!K99)</f>
        <v>*</v>
      </c>
      <c r="I100" s="132" t="str">
        <f>IF(FN_MC!O99="","*",FN_MC!O99)</f>
        <v>*</v>
      </c>
      <c r="J100" s="132" t="str">
        <f>IF(FN_MC!P99="","*",FN_MC!P99)</f>
        <v>*</v>
      </c>
      <c r="K100" s="141" t="str">
        <f>IF(FN_MC!AK99="","*",FN_MC!AK99)</f>
        <v>-</v>
      </c>
      <c r="L100" s="141" t="str">
        <f>IF(FN_MC!AM99="","*",FN_MC!AM99)</f>
        <v>-</v>
      </c>
      <c r="M100" s="141" t="str">
        <f>IF(FN_MC!AP99="","*",FN_MC!AP99)</f>
        <v>-</v>
      </c>
      <c r="N100" s="141" t="str">
        <f>IF(FN_MC!AM99="","*",FN_MC!AM99)</f>
        <v>-</v>
      </c>
      <c r="O100" s="174">
        <f>FN_MC!BH99</f>
        <v>0</v>
      </c>
      <c r="P100" s="90"/>
      <c r="Q100" s="145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4" t="str">
        <f>IF(FN_MC!K100="","*",FN_MC!K100)</f>
        <v>*</v>
      </c>
      <c r="I101" s="132" t="str">
        <f>IF(FN_MC!O100="","*",FN_MC!O100)</f>
        <v>*</v>
      </c>
      <c r="J101" s="132" t="str">
        <f>IF(FN_MC!P100="","*",FN_MC!P100)</f>
        <v>*</v>
      </c>
      <c r="K101" s="141" t="str">
        <f>IF(FN_MC!AK100="","*",FN_MC!AK100)</f>
        <v>-</v>
      </c>
      <c r="L101" s="141" t="str">
        <f>IF(FN_MC!AM100="","*",FN_MC!AM100)</f>
        <v>-</v>
      </c>
      <c r="M101" s="141" t="str">
        <f>IF(FN_MC!AP100="","*",FN_MC!AP100)</f>
        <v>-</v>
      </c>
      <c r="N101" s="141" t="str">
        <f>IF(FN_MC!AM100="","*",FN_MC!AM100)</f>
        <v>-</v>
      </c>
      <c r="O101" s="174">
        <f>FN_MC!BH100</f>
        <v>0</v>
      </c>
      <c r="P101" s="90"/>
      <c r="Q101" s="145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4" t="str">
        <f>IF(FN_MC!K101="","*",FN_MC!K101)</f>
        <v>*</v>
      </c>
      <c r="I102" s="132" t="str">
        <f>IF(FN_MC!O101="","*",FN_MC!O101)</f>
        <v>*</v>
      </c>
      <c r="J102" s="132" t="str">
        <f>IF(FN_MC!P101="","*",FN_MC!P101)</f>
        <v>*</v>
      </c>
      <c r="K102" s="141" t="str">
        <f>IF(FN_MC!AK101="","*",FN_MC!AK101)</f>
        <v>-</v>
      </c>
      <c r="L102" s="141" t="str">
        <f>IF(FN_MC!AM101="","*",FN_MC!AM101)</f>
        <v>-</v>
      </c>
      <c r="M102" s="141" t="str">
        <f>IF(FN_MC!AP101="","*",FN_MC!AP101)</f>
        <v>-</v>
      </c>
      <c r="N102" s="141" t="str">
        <f>IF(FN_MC!AM101="","*",FN_MC!AM101)</f>
        <v>-</v>
      </c>
      <c r="O102" s="174">
        <f>FN_MC!BH101</f>
        <v>0</v>
      </c>
      <c r="P102" s="90"/>
      <c r="Q102" s="145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4" t="str">
        <f>IF(FN_MC!K102="","*",FN_MC!K102)</f>
        <v>*</v>
      </c>
      <c r="I103" s="132" t="str">
        <f>IF(FN_MC!O102="","*",FN_MC!O102)</f>
        <v>*</v>
      </c>
      <c r="J103" s="132" t="str">
        <f>IF(FN_MC!P102="","*",FN_MC!P102)</f>
        <v>*</v>
      </c>
      <c r="K103" s="141" t="str">
        <f>IF(FN_MC!AK102="","*",FN_MC!AK102)</f>
        <v>-</v>
      </c>
      <c r="L103" s="141" t="str">
        <f>IF(FN_MC!AM102="","*",FN_MC!AM102)</f>
        <v>-</v>
      </c>
      <c r="M103" s="141" t="str">
        <f>IF(FN_MC!AP102="","*",FN_MC!AP102)</f>
        <v>-</v>
      </c>
      <c r="N103" s="141" t="str">
        <f>IF(FN_MC!AM102="","*",FN_MC!AM102)</f>
        <v>-</v>
      </c>
      <c r="O103" s="174">
        <f>FN_MC!BH102</f>
        <v>0</v>
      </c>
      <c r="P103" s="90"/>
      <c r="Q103" s="145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4" t="str">
        <f>IF(FN_MC!K105="","*",FN_MC!K105)</f>
        <v>*</v>
      </c>
      <c r="I106" s="132" t="str">
        <f>IF(FN_MC!O105="","*",FN_MC!O105)</f>
        <v>*</v>
      </c>
      <c r="J106" s="132" t="str">
        <f>IF(FN_MC!P105="","*",FN_MC!P105)</f>
        <v>*</v>
      </c>
      <c r="K106" s="141" t="str">
        <f>IF(FN_MC!AK105="","*",FN_MC!AK105)</f>
        <v>-</v>
      </c>
      <c r="L106" s="141" t="str">
        <f>IF(FN_MC!AM105="","*",FN_MC!AM105)</f>
        <v>-</v>
      </c>
      <c r="M106" s="141" t="str">
        <f>IF(FN_MC!AP105="","*",FN_MC!AP105)</f>
        <v>-</v>
      </c>
      <c r="N106" s="141" t="str">
        <f>IF(FN_MC!AM105="","*",FN_MC!AM105)</f>
        <v>-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4" t="str">
        <f>IF(FN_MC!K109="","*",FN_MC!K109)</f>
        <v>*</v>
      </c>
      <c r="I110" s="132" t="str">
        <f>IF(FN_MC!O109="","*",FN_MC!O109)</f>
        <v>*</v>
      </c>
      <c r="J110" s="132" t="str">
        <f>IF(FN_MC!P109="","*",FN_MC!P109)</f>
        <v>*</v>
      </c>
      <c r="K110" s="141" t="str">
        <f>IF(FN_MC!AK109="","*",FN_MC!AK109)</f>
        <v>-</v>
      </c>
      <c r="L110" s="141" t="str">
        <f>IF(FN_MC!AM109="","*",FN_MC!AM109)</f>
        <v>-</v>
      </c>
      <c r="M110" s="141" t="str">
        <f>IF(FN_MC!AP109="","*",FN_MC!AP109)</f>
        <v>-</v>
      </c>
      <c r="N110" s="141" t="str">
        <f>IF(FN_MC!AM109="","*",FN_MC!AM109)</f>
        <v>-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2" workbookViewId="0">
      <selection activeCell="L65" sqref="L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1334</v>
      </c>
      <c r="W1" s="373"/>
      <c r="X1" s="373"/>
      <c r="Y1" s="104"/>
    </row>
    <row r="2" spans="1:25" s="100" customFormat="1" ht="11.25" customHeight="1">
      <c r="A2" s="105" t="s">
        <v>1335</v>
      </c>
      <c r="B2" s="105" t="s">
        <v>1330</v>
      </c>
      <c r="C2" s="105" t="s">
        <v>7</v>
      </c>
      <c r="D2" s="106" t="s">
        <v>1163</v>
      </c>
      <c r="E2" s="106" t="s">
        <v>1164</v>
      </c>
      <c r="F2" s="106" t="s">
        <v>1329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1336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IF(FN_MC!Y67="","*",FN_MC!Y67)</f>
        <v>*</v>
      </c>
      <c r="B65" s="109" t="str">
        <f>IF(FN_MC!X67="","*",FN_MC!X67)</f>
        <v>Contrato</v>
      </c>
      <c r="C65" s="109" t="str">
        <f>IF(FN_MC!Z67="","*",FN_MC!Z67)</f>
        <v>*</v>
      </c>
      <c r="D65" s="110" t="str">
        <f>IF(FN_MC!S67="","*",FN_MC!S67)</f>
        <v>FERRONORTE</v>
      </c>
      <c r="E65" s="110" t="str">
        <f>IF(FN_MC!T67="","*",FN_MC!T67)</f>
        <v>TGR-TRO</v>
      </c>
      <c r="F65" s="110">
        <f>IF(FN_MC!B67="","*",FN_MC!B67)</f>
        <v>46028</v>
      </c>
      <c r="G65" s="110" t="str">
        <f>IF(FN_MC!D67="","*",FN_MC!D67)</f>
        <v>W70</v>
      </c>
      <c r="H65" s="110" t="str">
        <f>IF(FN_MC!F67="","*",FN_MC!F67)</f>
        <v>PDM - PEDRA - DESCARGA</v>
      </c>
      <c r="I65" s="110" t="str">
        <f>IF(FN_MC!H67="","*",FN_MC!H67)</f>
        <v>TRO</v>
      </c>
      <c r="J65" s="110" t="str">
        <f>IF(FN_MC!I67="","*",FN_MC!I67)</f>
        <v>TGR2</v>
      </c>
      <c r="K65" s="110" t="str">
        <f>IF(FN_MC!M67="","*",FN_MC!M67)</f>
        <v>TSF-TEX</v>
      </c>
      <c r="L65" s="110">
        <v>732744</v>
      </c>
      <c r="M65" s="111">
        <f>IF(FN_MC!J67="","*",FN_MC!J67)</f>
        <v>98</v>
      </c>
      <c r="N65" s="296">
        <f>IF(FN_MC!K67="","*",FN_MC!K67)</f>
        <v>735</v>
      </c>
      <c r="O65" s="296">
        <f>IF(FN_MC!L67="","*",FN_MC!L67)</f>
        <v>732</v>
      </c>
      <c r="P65" s="111"/>
      <c r="Q65" s="128">
        <f>IF(FN_MC!O67="","*",FN_MC!O67)</f>
        <v>0.375</v>
      </c>
      <c r="R65" s="128">
        <f>IF(FN_MC!P67="","*",FN_MC!P67)</f>
        <v>0.16666666666666666</v>
      </c>
      <c r="S65" s="110" t="str">
        <f>IF(FN_MC!Q67="","*",CONCATENATE(FN_MC!Q67," ",FN_MC!R67))</f>
        <v>30 VAGÕES</v>
      </c>
      <c r="T65" s="110" t="str">
        <f>IF(FN_MC!V67="","*",FN_MC!V67)</f>
        <v>Heldo</v>
      </c>
      <c r="U65" s="110" t="str">
        <f>IF(FN_MC!W67="","*",FN_MC!W67)</f>
        <v>Descarga de pedra do km 735 ao 732 - retorna para TGR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30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IF(FN_MC!Y70="","*",FN_MC!Y70)</f>
        <v>*</v>
      </c>
      <c r="B67" s="109" t="str">
        <f>IF(FN_MC!X70="","*",FN_MC!X70)</f>
        <v>Oportunidade</v>
      </c>
      <c r="C67" s="109" t="str">
        <f>IF(FN_MC!Z70="","*",FN_MC!Z70)</f>
        <v>*</v>
      </c>
      <c r="D67" s="110" t="str">
        <f>IF(FN_MC!S70="","*",FN_MC!S70)</f>
        <v>FERRONORTE</v>
      </c>
      <c r="E67" s="110" t="str">
        <f>IF(FN_MC!T70="","*",FN_MC!T70)</f>
        <v>TGR-TRO</v>
      </c>
      <c r="F67" s="110">
        <f>IF(FN_MC!B70="","*",FN_MC!B70)</f>
        <v>46028</v>
      </c>
      <c r="G67" s="110" t="str">
        <f>IF(FN_MC!D70="","*",FN_MC!D70)</f>
        <v>V86</v>
      </c>
      <c r="H67" s="110" t="str">
        <f>IF(FN_MC!F70="","*",FN_MC!F70)</f>
        <v>DESLOCAMENTO</v>
      </c>
      <c r="I67" s="110" t="str">
        <f>IF(FN_MC!H70="","*",FN_MC!H70)</f>
        <v>TGR2</v>
      </c>
      <c r="J67" s="110" t="str">
        <f>IF(FN_MC!I70="","*",FN_MC!I70)</f>
        <v>TSF</v>
      </c>
      <c r="K67" s="110" t="str">
        <f>IF(FN_MC!M70="","*",FN_MC!M70)</f>
        <v>TGR-TBE</v>
      </c>
      <c r="L67" s="110" t="str">
        <f>IF(FN_MC!N70="","*",FN_MC!N70)</f>
        <v>TGRTSF</v>
      </c>
      <c r="M67" s="111">
        <f>IF(FN_MC!J70="","*",FN_MC!J70)</f>
        <v>98</v>
      </c>
      <c r="N67" s="296">
        <f>IF(FN_MC!K70="","*",FN_MC!K70)</f>
        <v>502</v>
      </c>
      <c r="O67" s="296">
        <f>IF(FN_MC!L70="","*",FN_MC!L70)</f>
        <v>720</v>
      </c>
      <c r="P67" s="111"/>
      <c r="Q67" s="128">
        <f>IF(FN_MC!O70="","*",FN_MC!O70)</f>
        <v>0.39583333333333331</v>
      </c>
      <c r="R67" s="128">
        <f>IF(FN_MC!P70="","*",FN_MC!P70)</f>
        <v>4.1666666666666664E-2</v>
      </c>
      <c r="S67" s="110" t="str">
        <f>IF(FN_MC!Q70="","*",CONCATENATE(FN_MC!Q70," ",FN_MC!R70))</f>
        <v>1 BINÁRIO</v>
      </c>
      <c r="T67" s="110" t="str">
        <f>IF(FN_MC!V70="","*",FN_MC!V70)</f>
        <v>Saulo</v>
      </c>
      <c r="U67" s="110" t="str">
        <f>IF(FN_MC!W70="","*",FN_MC!W70)</f>
        <v>Deslocamento TGR-TSF</v>
      </c>
      <c r="V67" s="112">
        <f ca="1">_xlfn.XLOOKUP(G67&amp;$V$2,BS_CONTROLE[CHAVE],BS_CONTROLE[Quantidade_11],"-")</f>
        <v>1723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1125</v>
      </c>
    </row>
    <row r="68" spans="1:24" s="113" customFormat="1">
      <c r="A68" s="109" t="str">
        <f>IF(FN_MC!Y71="","*",FN_MC!Y71)</f>
        <v>*</v>
      </c>
      <c r="B68" s="109" t="str">
        <f>IF(FN_MC!X71="","*",FN_MC!X71)</f>
        <v>Oportunidade</v>
      </c>
      <c r="C68" s="109" t="str">
        <f>IF(FN_MC!Z71="","*",FN_MC!Z71)</f>
        <v>*</v>
      </c>
      <c r="D68" s="110" t="str">
        <f>IF(FN_MC!S71="","*",FN_MC!S71)</f>
        <v>FERRONORTE</v>
      </c>
      <c r="E68" s="110" t="str">
        <f>IF(FN_MC!T71="","*",FN_MC!T71)</f>
        <v>TGR-TRO</v>
      </c>
      <c r="F68" s="110">
        <f>IF(FN_MC!B71="","*",FN_MC!B71)</f>
        <v>46028</v>
      </c>
      <c r="G68" s="110" t="str">
        <f>IF(FN_MC!D71="","*",FN_MC!D71)</f>
        <v>A80</v>
      </c>
      <c r="H68" s="110" t="str">
        <f>IF(FN_MC!F71="","*",FN_MC!F71)</f>
        <v>DETECÇÃO - RONDA 7 DIAS</v>
      </c>
      <c r="I68" s="110" t="str">
        <f>IF(FN_MC!H71="","*",FN_MC!H71)</f>
        <v>TIQ</v>
      </c>
      <c r="J68" s="110" t="str">
        <f>IF(FN_MC!I71="","*",FN_MC!I71)</f>
        <v>TAG</v>
      </c>
      <c r="K68" s="110" t="str">
        <f>IF(FN_MC!M71="","*",FN_MC!M71)</f>
        <v>TIQ-TGR</v>
      </c>
      <c r="L68" s="110" t="str">
        <f>IF(FN_MC!N71="","*",FN_MC!N71)</f>
        <v>TIQTGR</v>
      </c>
      <c r="M68" s="111">
        <f>IF(FN_MC!J71="","*",FN_MC!J71)</f>
        <v>98</v>
      </c>
      <c r="N68" s="296">
        <f>IF(FN_MC!K71="","*",FN_MC!K71)</f>
        <v>616</v>
      </c>
      <c r="O68" s="296">
        <f>IF(FN_MC!L71="","*",FN_MC!L71)</f>
        <v>502</v>
      </c>
      <c r="P68" s="111"/>
      <c r="Q68" s="128">
        <f>IF(FN_MC!O71="","*",FN_MC!O71)</f>
        <v>0.375</v>
      </c>
      <c r="R68" s="128">
        <f>IF(FN_MC!P71="","*",FN_MC!P71)</f>
        <v>4.1666666666666664E-2</v>
      </c>
      <c r="S68" s="110" t="str">
        <f>IF(FN_MC!Q71="","*",CONCATENATE(FN_MC!Q71," ",FN_MC!R71))</f>
        <v>600 KM</v>
      </c>
      <c r="T68" s="110" t="str">
        <f>IF(FN_MC!V71="","*",FN_MC!V71)</f>
        <v>Silmara</v>
      </c>
      <c r="U68" s="110" t="str">
        <f>IF(FN_MC!W71="","*",FN_MC!W71)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IF(FN_MC!Y72="","*",FN_MC!Y72)</f>
        <v>*</v>
      </c>
      <c r="B69" s="109" t="str">
        <f>IF(FN_MC!X72="","*",FN_MC!X72)</f>
        <v>Oportunidade</v>
      </c>
      <c r="C69" s="109" t="str">
        <f>IF(FN_MC!Z72="","*",FN_MC!Z72)</f>
        <v>*</v>
      </c>
      <c r="D69" s="110" t="str">
        <f>IF(FN_MC!S72="","*",FN_MC!S72)</f>
        <v>FERRONORTE</v>
      </c>
      <c r="E69" s="110" t="str">
        <f>IF(FN_MC!T72="","*",FN_MC!T72)</f>
        <v>FERRONORTE</v>
      </c>
      <c r="F69" s="110">
        <f>IF(FN_MC!B72="","*",FN_MC!B72)</f>
        <v>46028</v>
      </c>
      <c r="G69" s="110" t="str">
        <f>IF(FN_MC!D72="","*",FN_MC!D72)</f>
        <v>ELSON (TF-526)</v>
      </c>
      <c r="H69" s="110" t="str">
        <f>IF(FN_MC!F72="","*",FN_MC!F72)</f>
        <v>PDM - SOLDA</v>
      </c>
      <c r="I69" s="110" t="str">
        <f>IF(FN_MC!H72="","*",FN_MC!H72)</f>
        <v>TPC440</v>
      </c>
      <c r="J69" s="110" t="str">
        <f>IF(FN_MC!I72="","*",FN_MC!I72)</f>
        <v>-</v>
      </c>
      <c r="K69" s="110" t="str">
        <f>IF(FN_MC!M72="","*",FN_MC!M72)</f>
        <v>TPC-TVL</v>
      </c>
      <c r="L69" s="110" t="str">
        <f>IF(FN_MC!N72="","*",FN_MC!N72)</f>
        <v>TPC440</v>
      </c>
      <c r="M69" s="111">
        <f>IF(FN_MC!J72="","*",FN_MC!J72)</f>
        <v>74</v>
      </c>
      <c r="N69" s="296">
        <f>IF(FN_MC!K72="","*",FN_MC!K72)</f>
        <v>436.2</v>
      </c>
      <c r="O69" s="296" t="str">
        <f>IF(FN_MC!L72="","*",FN_MC!L72)</f>
        <v>-</v>
      </c>
      <c r="P69" s="111"/>
      <c r="Q69" s="128">
        <f>IF(FN_MC!O72="","*",FN_MC!O72)</f>
        <v>0.375</v>
      </c>
      <c r="R69" s="128">
        <f>IF(FN_MC!P72="","*",FN_MC!P72)</f>
        <v>0.125</v>
      </c>
      <c r="S69" s="110" t="str">
        <f>IF(FN_MC!Q72="","*",CONCATENATE(FN_MC!Q72," ",FN_MC!R72))</f>
        <v>2 Nº DE SOLDA</v>
      </c>
      <c r="T69" s="110" t="str">
        <f>IF(FN_MC!V72="","*",FN_MC!V72)</f>
        <v>Silmara</v>
      </c>
      <c r="U69" s="110" t="str">
        <f>IF(FN_MC!W72="","*",FN_MC!W72)</f>
        <v>Execução de solda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IF(FN_MC!Y73="","*",FN_MC!Y73)</f>
        <v>*</v>
      </c>
      <c r="B70" s="109" t="str">
        <f>IF(FN_MC!X73="","*",FN_MC!X73)</f>
        <v>Contrato</v>
      </c>
      <c r="C70" s="109" t="str">
        <f>IF(FN_MC!Z73="","*",FN_MC!Z73)</f>
        <v>*</v>
      </c>
      <c r="D70" s="110" t="str">
        <f>IF(FN_MC!S73="","*",FN_MC!S73)</f>
        <v>FERRONORTE</v>
      </c>
      <c r="E70" s="110" t="str">
        <f>IF(FN_MC!T73="","*",FN_MC!T73)</f>
        <v>TMI-TCS</v>
      </c>
      <c r="F70" s="110">
        <f>IF(FN_MC!B73="","*",FN_MC!B73)</f>
        <v>46028</v>
      </c>
      <c r="G70" s="110" t="str">
        <f>IF(FN_MC!D73="","*",FN_MC!D73)</f>
        <v>E46</v>
      </c>
      <c r="H70" s="110" t="str">
        <f>IF(FN_MC!F73="","*",FN_MC!F73)</f>
        <v>TRILHEIRO - DESCARGA</v>
      </c>
      <c r="I70" s="110" t="str">
        <f>IF(FN_MC!H73="","*",FN_MC!H73)</f>
        <v>TRC</v>
      </c>
      <c r="J70" s="110" t="str">
        <f>IF(FN_MC!I73="","*",FN_MC!I73)</f>
        <v>TRC</v>
      </c>
      <c r="K70" s="110" t="str">
        <f>IF(FN_MC!M73="","*",FN_MC!M73)</f>
        <v>TVI-TJA</v>
      </c>
      <c r="L70" s="110">
        <f>IF(FN_MC!N73="","*",FN_MC!N73)</f>
        <v>239251</v>
      </c>
      <c r="M70" s="111">
        <f>IF(FN_MC!J73="","*",FN_MC!J73)</f>
        <v>74</v>
      </c>
      <c r="N70" s="296">
        <f>IF(FN_MC!K73="","*",FN_MC!K73)</f>
        <v>249.26599999999999</v>
      </c>
      <c r="O70" s="296">
        <f>IF(FN_MC!L73="","*",FN_MC!L73)</f>
        <v>246.00700000000001</v>
      </c>
      <c r="P70" s="111"/>
      <c r="Q70" s="128">
        <f>IF(FN_MC!O73="","*",FN_MC!O73)</f>
        <v>0.39583333333333331</v>
      </c>
      <c r="R70" s="128">
        <f>IF(FN_MC!P73="","*",FN_MC!P73)</f>
        <v>0.16666666666666666</v>
      </c>
      <c r="S70" s="110" t="str">
        <f>IF(FN_MC!Q73="","*",CONCATENATE(FN_MC!Q73," ",FN_MC!R73))</f>
        <v>6240 M</v>
      </c>
      <c r="T70" s="110" t="str">
        <f>IF(FN_MC!V73="","*",FN_MC!V73)</f>
        <v>PCM</v>
      </c>
      <c r="U70" s="110" t="str">
        <f>IF(FN_MC!W73="","*",FN_MC!W73)</f>
        <v>Descarga de trilho 68
12 barras - 74/246007-248007tg
8 barras - 74/248007-249266tg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IF(FN_MC!Y74="","*",FN_MC!Y74)</f>
        <v>*</v>
      </c>
      <c r="B71" s="109" t="str">
        <f>IF(FN_MC!X74="","*",FN_MC!X74)</f>
        <v>*</v>
      </c>
      <c r="C71" s="109" t="str">
        <f>IF(FN_MC!Z74="","*",FN_MC!Z74)</f>
        <v>*</v>
      </c>
      <c r="D71" s="110" t="str">
        <f>IF(FN_MC!S74="","*",FN_MC!S74)</f>
        <v>-</v>
      </c>
      <c r="E71" s="110" t="str">
        <f>IF(FN_MC!T74="","*",FN_MC!T74)</f>
        <v>-</v>
      </c>
      <c r="F71" s="110" t="str">
        <f>IF(FN_MC!B74="","*",FN_MC!B74)</f>
        <v>*</v>
      </c>
      <c r="G71" s="110" t="str">
        <f>IF(FN_MC!D74="","*",FN_MC!D74)</f>
        <v>*</v>
      </c>
      <c r="H71" s="110" t="str">
        <f>IF(FN_MC!F74="","*",FN_MC!F74)</f>
        <v>*</v>
      </c>
      <c r="I71" s="110" t="str">
        <f>IF(FN_MC!H74="","*",FN_MC!H74)</f>
        <v>*</v>
      </c>
      <c r="J71" s="110" t="str">
        <f>IF(FN_MC!I74="","*",FN_MC!I74)</f>
        <v>*</v>
      </c>
      <c r="K71" s="110" t="str">
        <f>IF(FN_MC!M74="","*",FN_MC!M74)</f>
        <v>-</v>
      </c>
      <c r="L71" s="110" t="str">
        <f>IF(FN_MC!N74="","*",FN_MC!N74)</f>
        <v>-</v>
      </c>
      <c r="M71" s="111" t="str">
        <f>IF(FN_MC!J74="","*",FN_MC!J74)</f>
        <v>*</v>
      </c>
      <c r="N71" s="296" t="str">
        <f>IF(FN_MC!K74="","*",FN_MC!K74)</f>
        <v>*</v>
      </c>
      <c r="O71" s="296" t="str">
        <f>IF(FN_MC!L74="","*",FN_MC!L74)</f>
        <v>-</v>
      </c>
      <c r="P71" s="111"/>
      <c r="Q71" s="128" t="str">
        <f>IF(FN_MC!O74="","*",FN_MC!O74)</f>
        <v>*</v>
      </c>
      <c r="R71" s="128" t="str">
        <f>IF(FN_MC!P74="","*",FN_MC!P74)</f>
        <v>*</v>
      </c>
      <c r="S71" s="110" t="str">
        <f>IF(FN_MC!Q74="","*",CONCATENATE(FN_MC!Q74," ",FN_MC!R74))</f>
        <v>*</v>
      </c>
      <c r="T71" s="110" t="str">
        <f>IF(FN_MC!V74="","*",FN_MC!V74)</f>
        <v>*</v>
      </c>
      <c r="U71" s="110" t="str">
        <f>IF(FN_MC!W74="","*",FN_MC!W74)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IF(FN_MC!Y75="","*",FN_MC!Y75)</f>
        <v>*</v>
      </c>
      <c r="B72" s="109" t="str">
        <f>IF(FN_MC!X75="","*",FN_MC!X75)</f>
        <v>Oportunidade</v>
      </c>
      <c r="C72" s="109" t="str">
        <f>IF(FN_MC!Z75="","*",FN_MC!Z75)</f>
        <v>*</v>
      </c>
      <c r="D72" s="110" t="str">
        <f>IF(FN_MC!S75="","*",FN_MC!S75)</f>
        <v>FERRONORTE</v>
      </c>
      <c r="E72" s="110" t="str">
        <f>IF(FN_MC!T75="","*",FN_MC!T75)</f>
        <v>TCS-TGR</v>
      </c>
      <c r="F72" s="110">
        <f>IF(FN_MC!B75="","*",FN_MC!B75)</f>
        <v>46028</v>
      </c>
      <c r="G72" s="110" t="str">
        <f>IF(FN_MC!D75="","*",FN_MC!D75)</f>
        <v>TP-492</v>
      </c>
      <c r="H72" s="110" t="str">
        <f>IF(FN_MC!F75="","*",FN_MC!F75)</f>
        <v>PDM - DORMENTE - PONTE</v>
      </c>
      <c r="I72" s="110" t="str">
        <f>IF(FN_MC!H75="","*",FN_MC!H75)</f>
        <v>TLA350</v>
      </c>
      <c r="J72" s="110" t="str">
        <f>IF(FN_MC!I75="","*",FN_MC!I75)</f>
        <v>-</v>
      </c>
      <c r="K72" s="110" t="str">
        <f>IF(FN_MC!M75="","*",FN_MC!M75)</f>
        <v>TLA-TSE</v>
      </c>
      <c r="L72" s="110" t="str">
        <f>IF(FN_MC!N75="","*",FN_MC!N75)</f>
        <v>TLA350</v>
      </c>
      <c r="M72" s="111">
        <f>IF(FN_MC!J75="","*",FN_MC!J75)</f>
        <v>74</v>
      </c>
      <c r="N72" s="296">
        <f>IF(FN_MC!K75="","*",FN_MC!K75)</f>
        <v>343.33499999999998</v>
      </c>
      <c r="O72" s="296" t="str">
        <f>IF(FN_MC!L75="","*",FN_MC!L75)</f>
        <v>-</v>
      </c>
      <c r="P72" s="111"/>
      <c r="Q72" s="128">
        <f>IF(FN_MC!O75="","*",FN_MC!O75)</f>
        <v>0.375</v>
      </c>
      <c r="R72" s="128">
        <f>IF(FN_MC!P75="","*",FN_MC!P75)</f>
        <v>0.25</v>
      </c>
      <c r="S72" s="110" t="str">
        <f>IF(FN_MC!Q75="","*",CONCATENATE(FN_MC!Q75," ",FN_MC!R75))</f>
        <v>20 M</v>
      </c>
      <c r="T72" s="110" t="str">
        <f>IF(FN_MC!V75="","*",FN_MC!V75)</f>
        <v>Silmara</v>
      </c>
      <c r="U72" s="110" t="str">
        <f>IF(FN_MC!W75="","*",FN_MC!W75)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IF(FN_MC!Y76="","*",FN_MC!Y76)</f>
        <v>*</v>
      </c>
      <c r="B73" s="109" t="str">
        <f>IF(FN_MC!X76="","*",FN_MC!X76)</f>
        <v>Oportunidade</v>
      </c>
      <c r="C73" s="109" t="str">
        <f>IF(FN_MC!Z76="","*",FN_MC!Z76)</f>
        <v>*</v>
      </c>
      <c r="D73" s="110" t="str">
        <f>IF(FN_MC!S76="","*",FN_MC!S76)</f>
        <v>FERRONORTE</v>
      </c>
      <c r="E73" s="110" t="str">
        <f>IF(FN_MC!T76="","*",FN_MC!T76)</f>
        <v>TCS-TGR</v>
      </c>
      <c r="F73" s="110">
        <f>IF(FN_MC!B76="","*",FN_MC!B76)</f>
        <v>46028</v>
      </c>
      <c r="G73" s="110" t="str">
        <f>IF(FN_MC!D76="","*",FN_MC!D76)</f>
        <v>A60</v>
      </c>
      <c r="H73" s="110" t="str">
        <f>IF(FN_MC!F76="","*",FN_MC!F76)</f>
        <v>DETECÇÃO - RONDA 7 DIAS</v>
      </c>
      <c r="I73" s="110" t="str">
        <f>IF(FN_MC!H76="","*",FN_MC!H76)</f>
        <v>TCS</v>
      </c>
      <c r="J73" s="110" t="str">
        <f>IF(FN_MC!I76="","*",FN_MC!I76)</f>
        <v>TAG</v>
      </c>
      <c r="K73" s="110" t="str">
        <f>IF(FN_MC!M76="","*",FN_MC!M76)</f>
        <v>TRC</v>
      </c>
      <c r="L73" s="110" t="str">
        <f>IF(FN_MC!N76="","*",FN_MC!N76)</f>
        <v>291TRC1</v>
      </c>
      <c r="M73" s="111">
        <f>IF(FN_MC!J76="","*",FN_MC!J76)</f>
        <v>74</v>
      </c>
      <c r="N73" s="296">
        <f>IF(FN_MC!K76="","*",FN_MC!K76)</f>
        <v>291.32499999999999</v>
      </c>
      <c r="O73" s="296" t="str">
        <f>IF(FN_MC!L76="","*",FN_MC!L76)</f>
        <v>*</v>
      </c>
      <c r="P73" s="111"/>
      <c r="Q73" s="128">
        <f>IF(FN_MC!O76="","*",FN_MC!O76)</f>
        <v>0.29166666666666669</v>
      </c>
      <c r="R73" s="128">
        <f>IF(FN_MC!P76="","*",FN_MC!P76)</f>
        <v>4.1666666666666664E-2</v>
      </c>
      <c r="S73" s="110" t="str">
        <f>IF(FN_MC!Q76="","*",CONCATENATE(FN_MC!Q76," ",FN_MC!R76))</f>
        <v>200 KM</v>
      </c>
      <c r="T73" s="110" t="str">
        <f>IF(FN_MC!V76="","*",FN_MC!V76)</f>
        <v>Hebert</v>
      </c>
      <c r="U73" s="110" t="str">
        <f>IF(FN_MC!W76="","*",FN_MC!W76)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IF(FN_MC!Y77="","*",FN_MC!Y77)</f>
        <v>*</v>
      </c>
      <c r="B74" s="109" t="str">
        <f>IF(FN_MC!X77="","*",FN_MC!X77)</f>
        <v>*</v>
      </c>
      <c r="C74" s="109" t="str">
        <f>IF(FN_MC!Z77="","*",FN_MC!Z77)</f>
        <v>*</v>
      </c>
      <c r="D74" s="110" t="str">
        <f>IF(FN_MC!S77="","*",FN_MC!S77)</f>
        <v>-</v>
      </c>
      <c r="E74" s="110" t="str">
        <f>IF(FN_MC!T77="","*",FN_MC!T77)</f>
        <v>-</v>
      </c>
      <c r="F74" s="110" t="str">
        <f>IF(FN_MC!B77="","*",FN_MC!B77)</f>
        <v>*</v>
      </c>
      <c r="G74" s="110" t="str">
        <f>IF(FN_MC!D77="","*",FN_MC!D77)</f>
        <v>*</v>
      </c>
      <c r="H74" s="110" t="str">
        <f>IF(FN_MC!F77="","*",FN_MC!F77)</f>
        <v>*</v>
      </c>
      <c r="I74" s="110" t="str">
        <f>IF(FN_MC!H77="","*",FN_MC!H77)</f>
        <v>*</v>
      </c>
      <c r="J74" s="110" t="str">
        <f>IF(FN_MC!I77="","*",FN_MC!I77)</f>
        <v>*</v>
      </c>
      <c r="K74" s="110" t="str">
        <f>IF(FN_MC!M77="","*",FN_MC!M77)</f>
        <v>-</v>
      </c>
      <c r="L74" s="110" t="str">
        <f>IF(FN_MC!N77="","*",FN_MC!N77)</f>
        <v>-</v>
      </c>
      <c r="M74" s="111" t="str">
        <f>IF(FN_MC!J77="","*",FN_MC!J77)</f>
        <v>*</v>
      </c>
      <c r="N74" s="296" t="str">
        <f>IF(FN_MC!K77="","*",FN_MC!K77)</f>
        <v>*</v>
      </c>
      <c r="O74" s="296" t="str">
        <f>IF(FN_MC!L77="","*",FN_MC!L77)</f>
        <v>-</v>
      </c>
      <c r="P74" s="111"/>
      <c r="Q74" s="128" t="str">
        <f>IF(FN_MC!O77="","*",FN_MC!O77)</f>
        <v>*</v>
      </c>
      <c r="R74" s="128" t="str">
        <f>IF(FN_MC!P77="","*",FN_MC!P77)</f>
        <v>*</v>
      </c>
      <c r="S74" s="110" t="str">
        <f>IF(FN_MC!Q77="","*",CONCATENATE(FN_MC!Q77," ",FN_MC!R77))</f>
        <v>*</v>
      </c>
      <c r="T74" s="110" t="str">
        <f>IF(FN_MC!V77="","*",FN_MC!V77)</f>
        <v>*</v>
      </c>
      <c r="U74" s="110" t="str">
        <f>IF(FN_MC!W77="","*",FN_MC!W77)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IF(FN_MC!Y78="","*",FN_MC!Y78)</f>
        <v>*</v>
      </c>
      <c r="B75" s="109" t="str">
        <f>IF(FN_MC!X78="","*",FN_MC!X78)</f>
        <v>Oportunidade</v>
      </c>
      <c r="C75" s="109" t="str">
        <f>IF(FN_MC!Z78="","*",FN_MC!Z78)</f>
        <v>*</v>
      </c>
      <c r="D75" s="110" t="str">
        <f>IF(FN_MC!S78="","*",FN_MC!S78)</f>
        <v>FERRONORTE</v>
      </c>
      <c r="E75" s="110" t="str">
        <f>IF(FN_MC!T78="","*",FN_MC!T78)</f>
        <v>TMI-TCS</v>
      </c>
      <c r="F75" s="110">
        <f>IF(FN_MC!B78="","*",FN_MC!B78)</f>
        <v>46028</v>
      </c>
      <c r="G75" s="110" t="str">
        <f>IF(FN_MC!D78="","*",FN_MC!D78)</f>
        <v>W50</v>
      </c>
      <c r="H75" s="110" t="str">
        <f>IF(FN_MC!F78="","*",FN_MC!F78)</f>
        <v>MODERNIZAÇÃO - DORMENTE - DESCARGA</v>
      </c>
      <c r="I75" s="110" t="str">
        <f>IF(FN_MC!H78="","*",FN_MC!H78)</f>
        <v>TCS2</v>
      </c>
      <c r="J75" s="110" t="str">
        <f>IF(FN_MC!I78="","*",FN_MC!I78)</f>
        <v>TCS2</v>
      </c>
      <c r="K75" s="110" t="str">
        <f>IF(FN_MC!M78="","*",FN_MC!M78)</f>
        <v>TID-TVI</v>
      </c>
      <c r="L75" s="110" t="str">
        <f>IF(FN_MC!N78="","*",FN_MC!N78)</f>
        <v>213TVI</v>
      </c>
      <c r="M75" s="111">
        <f>IF(FN_MC!J78="","*",FN_MC!J78)</f>
        <v>74</v>
      </c>
      <c r="N75" s="296">
        <f>IF(FN_MC!K78="","*",FN_MC!K78)</f>
        <v>215</v>
      </c>
      <c r="O75" s="296">
        <f>IF(FN_MC!L78="","*",FN_MC!L78)</f>
        <v>213</v>
      </c>
      <c r="P75" s="111"/>
      <c r="Q75" s="128">
        <f>IF(FN_MC!O78="","*",FN_MC!O78)</f>
        <v>0.375</v>
      </c>
      <c r="R75" s="128">
        <f>IF(FN_MC!P78="","*",FN_MC!P78)</f>
        <v>0.16666666666666666</v>
      </c>
      <c r="S75" s="110" t="str">
        <f>IF(FN_MC!Q78="","*",CONCATENATE(FN_MC!Q78," ",FN_MC!R78))</f>
        <v>500 Nº DE DORMENTES</v>
      </c>
      <c r="T75" s="110" t="str">
        <f>IF(FN_MC!V78="","*",FN_MC!V78)</f>
        <v>Augusto</v>
      </c>
      <c r="U75" s="110" t="str">
        <f>IF(FN_MC!W78="","*",FN_MC!W78)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IF(FN_MC!Y79="","*",FN_MC!Y79)</f>
        <v>*</v>
      </c>
      <c r="B76" s="109" t="str">
        <f>IF(FN_MC!X79="","*",FN_MC!X79)</f>
        <v>*</v>
      </c>
      <c r="C76" s="109" t="str">
        <f>IF(FN_MC!Z79="","*",FN_MC!Z79)</f>
        <v>*</v>
      </c>
      <c r="D76" s="110" t="str">
        <f>IF(FN_MC!S79="","*",FN_MC!S79)</f>
        <v>-</v>
      </c>
      <c r="E76" s="110" t="str">
        <f>IF(FN_MC!T79="","*",FN_MC!T79)</f>
        <v>-</v>
      </c>
      <c r="F76" s="110" t="str">
        <f>IF(FN_MC!B79="","*",FN_MC!B79)</f>
        <v>*</v>
      </c>
      <c r="G76" s="110" t="str">
        <f>IF(FN_MC!D79="","*",FN_MC!D79)</f>
        <v>*</v>
      </c>
      <c r="H76" s="110" t="str">
        <f>IF(FN_MC!F79="","*",FN_MC!F79)</f>
        <v>*</v>
      </c>
      <c r="I76" s="110" t="str">
        <f>IF(FN_MC!H79="","*",FN_MC!H79)</f>
        <v>*</v>
      </c>
      <c r="J76" s="110" t="str">
        <f>IF(FN_MC!I79="","*",FN_MC!I79)</f>
        <v>*</v>
      </c>
      <c r="K76" s="110" t="str">
        <f>IF(FN_MC!M79="","*",FN_MC!M79)</f>
        <v>-</v>
      </c>
      <c r="L76" s="110" t="str">
        <f>IF(FN_MC!N79="","*",FN_MC!N79)</f>
        <v>-</v>
      </c>
      <c r="M76" s="111" t="str">
        <f>IF(FN_MC!J79="","*",FN_MC!J79)</f>
        <v>*</v>
      </c>
      <c r="N76" s="296" t="str">
        <f>IF(FN_MC!K79="","*",FN_MC!K79)</f>
        <v>*</v>
      </c>
      <c r="O76" s="296" t="str">
        <f>IF(FN_MC!L79="","*",FN_MC!L79)</f>
        <v>-</v>
      </c>
      <c r="P76" s="111"/>
      <c r="Q76" s="128" t="str">
        <f>IF(FN_MC!O79="","*",FN_MC!O79)</f>
        <v>*</v>
      </c>
      <c r="R76" s="128" t="str">
        <f>IF(FN_MC!P79="","*",FN_MC!P79)</f>
        <v>*</v>
      </c>
      <c r="S76" s="110" t="str">
        <f>IF(FN_MC!Q79="","*",CONCATENATE(FN_MC!Q79," ",FN_MC!R79))</f>
        <v>*</v>
      </c>
      <c r="T76" s="110" t="str">
        <f>IF(FN_MC!V79="","*",FN_MC!V79)</f>
        <v>*</v>
      </c>
      <c r="U76" s="110" t="str">
        <f>IF(FN_MC!W79="","*",FN_MC!W79)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IF(FN_MC!Y80="","*",FN_MC!Y80)</f>
        <v>*</v>
      </c>
      <c r="B77" s="109" t="str">
        <f>IF(FN_MC!X80="","*",FN_MC!X80)</f>
        <v>Oportunidade</v>
      </c>
      <c r="C77" s="109" t="str">
        <f>IF(FN_MC!Z80="","*",FN_MC!Z80)</f>
        <v>*</v>
      </c>
      <c r="D77" s="110" t="str">
        <f>IF(FN_MC!S80="","*",FN_MC!S80)</f>
        <v>MALHA CENTRAL</v>
      </c>
      <c r="E77" s="110" t="str">
        <f>IF(FN_MC!T80="","*",FN_MC!T80)</f>
        <v>RAMAL</v>
      </c>
      <c r="F77" s="110">
        <f>IF(FN_MC!B80="","*",FN_MC!B80)</f>
        <v>46028</v>
      </c>
      <c r="G77" s="110" t="str">
        <f>IF(FN_MC!D80="","*",FN_MC!D80)</f>
        <v>V42</v>
      </c>
      <c r="H77" s="110" t="str">
        <f>IF(FN_MC!F80="","*",FN_MC!F80)</f>
        <v>MODERNIZAÇÃO - SOCADORA</v>
      </c>
      <c r="I77" s="110" t="str">
        <f>IF(FN_MC!H80="","*",FN_MC!H80)</f>
        <v>ZGT1</v>
      </c>
      <c r="J77" s="110" t="str">
        <f>IF(FN_MC!I80="","*",FN_MC!I80)</f>
        <v>ZGT1</v>
      </c>
      <c r="K77" s="110" t="str">
        <f>IF(FN_MC!M80="","*",FN_MC!M80)</f>
        <v>ZRI</v>
      </c>
      <c r="L77" s="110" t="str">
        <f>IF(FN_MC!N80="","*",FN_MC!N80)</f>
        <v>ZRI1</v>
      </c>
      <c r="M77" s="111">
        <f>IF(FN_MC!J80="","*",FN_MC!J80)</f>
        <v>72</v>
      </c>
      <c r="N77" s="296">
        <f>IF(FN_MC!K80="","*",FN_MC!K80)</f>
        <v>286.39999999999998</v>
      </c>
      <c r="O77" s="296">
        <f>IF(FN_MC!L80="","*",FN_MC!L80)</f>
        <v>287.39999999999998</v>
      </c>
      <c r="P77" s="111"/>
      <c r="Q77" s="128">
        <f>IF(FN_MC!O80="","*",FN_MC!O80)</f>
        <v>0.29166666666666669</v>
      </c>
      <c r="R77" s="128">
        <f>IF(FN_MC!P80="","*",FN_MC!P80)</f>
        <v>8.3333333333333329E-2</v>
      </c>
      <c r="S77" s="110" t="str">
        <f>IF(FN_MC!Q80="","*",CONCATENATE(FN_MC!Q80," ",FN_MC!R80))</f>
        <v>400 M</v>
      </c>
      <c r="T77" s="110" t="str">
        <f>IF(FN_MC!V80="","*",FN_MC!V80)</f>
        <v>Ana</v>
      </c>
      <c r="U77" s="110" t="str">
        <f>IF(FN_MC!W80="","*",FN_MC!W80)</f>
        <v>Socaria mecanizada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IF(FN_MC!Y81="","*",FN_MC!Y81)</f>
        <v>*</v>
      </c>
      <c r="B78" s="109" t="str">
        <f>IF(FN_MC!X81="","*",FN_MC!X81)</f>
        <v>*</v>
      </c>
      <c r="C78" s="109" t="str">
        <f>IF(FN_MC!Z81="","*",FN_MC!Z81)</f>
        <v>*</v>
      </c>
      <c r="D78" s="110" t="str">
        <f>IF(FN_MC!S81="","*",FN_MC!S81)</f>
        <v>-</v>
      </c>
      <c r="E78" s="110" t="str">
        <f>IF(FN_MC!T81="","*",FN_MC!T81)</f>
        <v>-</v>
      </c>
      <c r="F78" s="110" t="str">
        <f>IF(FN_MC!B81="","*",FN_MC!B81)</f>
        <v>*</v>
      </c>
      <c r="G78" s="110" t="str">
        <f>IF(FN_MC!D81="","*",FN_MC!D81)</f>
        <v>*</v>
      </c>
      <c r="H78" s="110" t="str">
        <f>IF(FN_MC!F81="","*",FN_MC!F81)</f>
        <v>*</v>
      </c>
      <c r="I78" s="110" t="str">
        <f>IF(FN_MC!H81="","*",FN_MC!H81)</f>
        <v>*</v>
      </c>
      <c r="J78" s="110" t="str">
        <f>IF(FN_MC!I81="","*",FN_MC!I81)</f>
        <v>*</v>
      </c>
      <c r="K78" s="110" t="str">
        <f>IF(FN_MC!M81="","*",FN_MC!M81)</f>
        <v>-</v>
      </c>
      <c r="L78" s="110" t="str">
        <f>IF(FN_MC!N81="","*",FN_MC!N81)</f>
        <v>-</v>
      </c>
      <c r="M78" s="111" t="str">
        <f>IF(FN_MC!J81="","*",FN_MC!J81)</f>
        <v>*</v>
      </c>
      <c r="N78" s="296" t="str">
        <f>IF(FN_MC!K81="","*",FN_MC!K81)</f>
        <v>*</v>
      </c>
      <c r="O78" s="296" t="str">
        <f>IF(FN_MC!L81="","*",FN_MC!L81)</f>
        <v>-</v>
      </c>
      <c r="P78" s="111"/>
      <c r="Q78" s="128" t="str">
        <f>IF(FN_MC!O81="","*",FN_MC!O81)</f>
        <v>*</v>
      </c>
      <c r="R78" s="128" t="str">
        <f>IF(FN_MC!P81="","*",FN_MC!P81)</f>
        <v>*</v>
      </c>
      <c r="S78" s="110" t="str">
        <f>IF(FN_MC!Q81="","*",CONCATENATE(FN_MC!Q81," ",FN_MC!R81))</f>
        <v>*</v>
      </c>
      <c r="T78" s="110" t="str">
        <f>IF(FN_MC!V81="","*",FN_MC!V81)</f>
        <v>*</v>
      </c>
      <c r="U78" s="110" t="str">
        <f>IF(FN_MC!W81="","*",FN_MC!W81)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IF(FN_MC!Y82="","*",FN_MC!Y82)</f>
        <v>*</v>
      </c>
      <c r="B79" s="109" t="str">
        <f>IF(FN_MC!X82="","*",FN_MC!X82)</f>
        <v>Oportunidade</v>
      </c>
      <c r="C79" s="109" t="str">
        <f>IF(FN_MC!Z82="","*",FN_MC!Z82)</f>
        <v>*</v>
      </c>
      <c r="D79" s="110" t="str">
        <f>IF(FN_MC!S82="","*",FN_MC!S82)</f>
        <v>MALHA CENTRAL</v>
      </c>
      <c r="E79" s="110" t="str">
        <f>IF(FN_MC!T82="","*",FN_MC!T82)</f>
        <v>RAMAL</v>
      </c>
      <c r="F79" s="110">
        <f>IF(FN_MC!B82="","*",FN_MC!B82)</f>
        <v>46028</v>
      </c>
      <c r="G79" s="110" t="str">
        <f>IF(FN_MC!D82="","*",FN_MC!D82)</f>
        <v>E40</v>
      </c>
      <c r="H79" s="110" t="str">
        <f>IF(FN_MC!F82="","*",FN_MC!F82)</f>
        <v>DESLOCAMENTO</v>
      </c>
      <c r="I79" s="110" t="str">
        <f>IF(FN_MC!H82="","*",FN_MC!H82)</f>
        <v>ZTP</v>
      </c>
      <c r="J79" s="110" t="str">
        <f>IF(FN_MC!I82="","*",FN_MC!I82)</f>
        <v>ZTO</v>
      </c>
      <c r="K79" s="110" t="str">
        <f>IF(FN_MC!M82="","*",FN_MC!M82)</f>
        <v>ZTP-ZTO</v>
      </c>
      <c r="L79" s="110" t="str">
        <f>IF(FN_MC!N82="","*",FN_MC!N82)</f>
        <v>ZTPZTO</v>
      </c>
      <c r="M79" s="111">
        <f>IF(FN_MC!J82="","*",FN_MC!J82)</f>
        <v>78</v>
      </c>
      <c r="N79" s="296">
        <f>IF(FN_MC!K82="","*",FN_MC!K82)</f>
        <v>334</v>
      </c>
      <c r="O79" s="296">
        <f>IF(FN_MC!L82="","*",FN_MC!L82)</f>
        <v>7.5</v>
      </c>
      <c r="P79" s="111"/>
      <c r="Q79" s="128">
        <f>IF(FN_MC!O82="","*",FN_MC!O82)</f>
        <v>0.41666666666666669</v>
      </c>
      <c r="R79" s="128">
        <f>IF(FN_MC!P82="","*",FN_MC!P82)</f>
        <v>4.1666666666666664E-2</v>
      </c>
      <c r="S79" s="110" t="str">
        <f>IF(FN_MC!Q82="","*",CONCATENATE(FN_MC!Q82," ",FN_MC!R82))</f>
        <v>1 BINÁRIO</v>
      </c>
      <c r="T79" s="110" t="str">
        <f>IF(FN_MC!V82="","*",FN_MC!V82)</f>
        <v>PCM</v>
      </c>
      <c r="U79" s="110" t="str">
        <f>IF(FN_MC!W82="","*",FN_MC!W82)</f>
        <v>Deslocamento de ZTP para ZTO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IF(FN_MC!Y83="","*",FN_MC!Y83)</f>
        <v>*</v>
      </c>
      <c r="B80" s="109" t="str">
        <f>IF(FN_MC!X83="","*",FN_MC!X83)</f>
        <v>*</v>
      </c>
      <c r="C80" s="109" t="str">
        <f>IF(FN_MC!Z83="","*",FN_MC!Z83)</f>
        <v>*</v>
      </c>
      <c r="D80" s="110" t="str">
        <f>IF(FN_MC!S83="","*",FN_MC!S83)</f>
        <v>-</v>
      </c>
      <c r="E80" s="110" t="str">
        <f>IF(FN_MC!T83="","*",FN_MC!T83)</f>
        <v>-</v>
      </c>
      <c r="F80" s="110" t="str">
        <f>IF(FN_MC!B83="","*",FN_MC!B83)</f>
        <v>*</v>
      </c>
      <c r="G80" s="110" t="str">
        <f>IF(FN_MC!D83="","*",FN_MC!D83)</f>
        <v>*</v>
      </c>
      <c r="H80" s="110" t="str">
        <f>IF(FN_MC!F83="","*",FN_MC!F83)</f>
        <v>*</v>
      </c>
      <c r="I80" s="110" t="str">
        <f>IF(FN_MC!H83="","*",FN_MC!H83)</f>
        <v>*</v>
      </c>
      <c r="J80" s="110" t="str">
        <f>IF(FN_MC!I83="","*",FN_MC!I83)</f>
        <v>*</v>
      </c>
      <c r="K80" s="110" t="str">
        <f>IF(FN_MC!M83="","*",FN_MC!M83)</f>
        <v>-</v>
      </c>
      <c r="L80" s="110" t="str">
        <f>IF(FN_MC!N83="","*",FN_MC!N83)</f>
        <v>-</v>
      </c>
      <c r="M80" s="111" t="str">
        <f>IF(FN_MC!J83="","*",FN_MC!J83)</f>
        <v>*</v>
      </c>
      <c r="N80" s="296" t="str">
        <f>IF(FN_MC!K83="","*",FN_MC!K83)</f>
        <v>*</v>
      </c>
      <c r="O80" s="296" t="str">
        <f>IF(FN_MC!L83="","*",FN_MC!L83)</f>
        <v>-</v>
      </c>
      <c r="P80" s="111"/>
      <c r="Q80" s="128" t="str">
        <f>IF(FN_MC!O83="","*",FN_MC!O83)</f>
        <v>*</v>
      </c>
      <c r="R80" s="128" t="str">
        <f>IF(FN_MC!P83="","*",FN_MC!P83)</f>
        <v>*</v>
      </c>
      <c r="S80" s="110" t="str">
        <f>IF(FN_MC!Q83="","*",CONCATENATE(FN_MC!Q83," ",FN_MC!R83))</f>
        <v>*</v>
      </c>
      <c r="T80" s="110" t="str">
        <f>IF(FN_MC!V83="","*",FN_MC!V83)</f>
        <v>*</v>
      </c>
      <c r="U80" s="110" t="str">
        <f>IF(FN_MC!W83="","*",FN_MC!W83)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IF(FN_MC!Y84="","*",FN_MC!Y84)</f>
        <v>*</v>
      </c>
      <c r="B81" s="109" t="str">
        <f>IF(FN_MC!X84="","*",FN_MC!X84)</f>
        <v>*</v>
      </c>
      <c r="C81" s="109" t="str">
        <f>IF(FN_MC!Z84="","*",FN_MC!Z84)</f>
        <v>*</v>
      </c>
      <c r="D81" s="110" t="str">
        <f>IF(FN_MC!S84="","*",FN_MC!S84)</f>
        <v>-</v>
      </c>
      <c r="E81" s="110" t="str">
        <f>IF(FN_MC!T84="","*",FN_MC!T84)</f>
        <v>-</v>
      </c>
      <c r="F81" s="110" t="str">
        <f>IF(FN_MC!B84="","*",FN_MC!B84)</f>
        <v>*</v>
      </c>
      <c r="G81" s="110" t="str">
        <f>IF(FN_MC!D84="","*",FN_MC!D84)</f>
        <v>*</v>
      </c>
      <c r="H81" s="110" t="str">
        <f>IF(FN_MC!F84="","*",FN_MC!F84)</f>
        <v>*</v>
      </c>
      <c r="I81" s="110" t="str">
        <f>IF(FN_MC!H84="","*",FN_MC!H84)</f>
        <v>*</v>
      </c>
      <c r="J81" s="110" t="str">
        <f>IF(FN_MC!I84="","*",FN_MC!I84)</f>
        <v>*</v>
      </c>
      <c r="K81" s="110" t="str">
        <f>IF(FN_MC!M84="","*",FN_MC!M84)</f>
        <v>-</v>
      </c>
      <c r="L81" s="110" t="str">
        <f>IF(FN_MC!N84="","*",FN_MC!N84)</f>
        <v>-</v>
      </c>
      <c r="M81" s="111" t="str">
        <f>IF(FN_MC!J84="","*",FN_MC!J84)</f>
        <v>*</v>
      </c>
      <c r="N81" s="296" t="str">
        <f>IF(FN_MC!K84="","*",FN_MC!K84)</f>
        <v>*</v>
      </c>
      <c r="O81" s="296" t="str">
        <f>IF(FN_MC!L84="","*",FN_MC!L84)</f>
        <v>-</v>
      </c>
      <c r="P81" s="111"/>
      <c r="Q81" s="128" t="str">
        <f>IF(FN_MC!O84="","*",FN_MC!O84)</f>
        <v>*</v>
      </c>
      <c r="R81" s="128" t="str">
        <f>IF(FN_MC!P84="","*",FN_MC!P84)</f>
        <v>*</v>
      </c>
      <c r="S81" s="110" t="str">
        <f>IF(FN_MC!Q84="","*",CONCATENATE(FN_MC!Q84," ",FN_MC!R84))</f>
        <v>*</v>
      </c>
      <c r="T81" s="110" t="str">
        <f>IF(FN_MC!V84="","*",FN_MC!V84)</f>
        <v>*</v>
      </c>
      <c r="U81" s="110" t="str">
        <f>IF(FN_MC!W84="","*",FN_MC!W84)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IF(FN_MC!Y85="","*",FN_MC!Y85)</f>
        <v>*</v>
      </c>
      <c r="B82" s="109" t="str">
        <f>IF(FN_MC!X85="","*",FN_MC!X85)</f>
        <v>*</v>
      </c>
      <c r="C82" s="109" t="str">
        <f>IF(FN_MC!Z85="","*",FN_MC!Z85)</f>
        <v>*</v>
      </c>
      <c r="D82" s="110" t="str">
        <f>IF(FN_MC!S85="","*",FN_MC!S85)</f>
        <v>-</v>
      </c>
      <c r="E82" s="110" t="str">
        <f>IF(FN_MC!T85="","*",FN_MC!T85)</f>
        <v>-</v>
      </c>
      <c r="F82" s="110" t="str">
        <f>IF(FN_MC!B85="","*",FN_MC!B85)</f>
        <v>*</v>
      </c>
      <c r="G82" s="110" t="str">
        <f>IF(FN_MC!D85="","*",FN_MC!D85)</f>
        <v>*</v>
      </c>
      <c r="H82" s="110" t="str">
        <f>IF(FN_MC!F85="","*",FN_MC!F85)</f>
        <v>*</v>
      </c>
      <c r="I82" s="110" t="str">
        <f>IF(FN_MC!H85="","*",FN_MC!H85)</f>
        <v>*</v>
      </c>
      <c r="J82" s="110" t="str">
        <f>IF(FN_MC!I85="","*",FN_MC!I85)</f>
        <v>*</v>
      </c>
      <c r="K82" s="110" t="str">
        <f>IF(FN_MC!M85="","*",FN_MC!M85)</f>
        <v>-</v>
      </c>
      <c r="L82" s="110" t="str">
        <f>IF(FN_MC!N85="","*",FN_MC!N85)</f>
        <v>-</v>
      </c>
      <c r="M82" s="111" t="str">
        <f>IF(FN_MC!J85="","*",FN_MC!J85)</f>
        <v>*</v>
      </c>
      <c r="N82" s="296" t="str">
        <f>IF(FN_MC!K85="","*",FN_MC!K85)</f>
        <v>*</v>
      </c>
      <c r="O82" s="296" t="str">
        <f>IF(FN_MC!L85="","*",FN_MC!L85)</f>
        <v>-</v>
      </c>
      <c r="P82" s="111"/>
      <c r="Q82" s="128" t="str">
        <f>IF(FN_MC!O85="","*",FN_MC!O85)</f>
        <v>*</v>
      </c>
      <c r="R82" s="128" t="str">
        <f>IF(FN_MC!P85="","*",FN_MC!P85)</f>
        <v>*</v>
      </c>
      <c r="S82" s="110" t="str">
        <f>IF(FN_MC!Q85="","*",CONCATENATE(FN_MC!Q85," ",FN_MC!R85))</f>
        <v>*</v>
      </c>
      <c r="T82" s="110" t="str">
        <f>IF(FN_MC!V85="","*",FN_MC!V85)</f>
        <v>*</v>
      </c>
      <c r="U82" s="110" t="str">
        <f>IF(FN_MC!W85="","*",FN_MC!W85)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IF(FN_MC!Y86="","*",FN_MC!Y86)</f>
        <v>*</v>
      </c>
      <c r="B83" s="109" t="str">
        <f>IF(FN_MC!X86="","*",FN_MC!X86)</f>
        <v>*</v>
      </c>
      <c r="C83" s="109" t="str">
        <f>IF(FN_MC!Z86="","*",FN_MC!Z86)</f>
        <v>*</v>
      </c>
      <c r="D83" s="110" t="str">
        <f>IF(FN_MC!S86="","*",FN_MC!S86)</f>
        <v>-</v>
      </c>
      <c r="E83" s="110" t="str">
        <f>IF(FN_MC!T86="","*",FN_MC!T86)</f>
        <v>-</v>
      </c>
      <c r="F83" s="110" t="str">
        <f>IF(FN_MC!B86="","*",FN_MC!B86)</f>
        <v>*</v>
      </c>
      <c r="G83" s="110" t="str">
        <f>IF(FN_MC!D86="","*",FN_MC!D86)</f>
        <v>*</v>
      </c>
      <c r="H83" s="110" t="str">
        <f>IF(FN_MC!F86="","*",FN_MC!F86)</f>
        <v>*</v>
      </c>
      <c r="I83" s="110" t="str">
        <f>IF(FN_MC!H86="","*",FN_MC!H86)</f>
        <v>*</v>
      </c>
      <c r="J83" s="110" t="str">
        <f>IF(FN_MC!I86="","*",FN_MC!I86)</f>
        <v>*</v>
      </c>
      <c r="K83" s="110" t="str">
        <f>IF(FN_MC!M86="","*",FN_MC!M86)</f>
        <v>-</v>
      </c>
      <c r="L83" s="110" t="str">
        <f>IF(FN_MC!N86="","*",FN_MC!N86)</f>
        <v>-</v>
      </c>
      <c r="M83" s="111" t="str">
        <f>IF(FN_MC!J86="","*",FN_MC!J86)</f>
        <v>*</v>
      </c>
      <c r="N83" s="296" t="str">
        <f>IF(FN_MC!K86="","*",FN_MC!K86)</f>
        <v>*</v>
      </c>
      <c r="O83" s="296" t="str">
        <f>IF(FN_MC!L86="","*",FN_MC!L86)</f>
        <v>-</v>
      </c>
      <c r="P83" s="111"/>
      <c r="Q83" s="128" t="str">
        <f>IF(FN_MC!O86="","*",FN_MC!O86)</f>
        <v>*</v>
      </c>
      <c r="R83" s="128" t="str">
        <f>IF(FN_MC!P86="","*",FN_MC!P86)</f>
        <v>*</v>
      </c>
      <c r="S83" s="110" t="str">
        <f>IF(FN_MC!Q86="","*",CONCATENATE(FN_MC!Q86," ",FN_MC!R86))</f>
        <v>*</v>
      </c>
      <c r="T83" s="110" t="str">
        <f>IF(FN_MC!V86="","*",FN_MC!V86)</f>
        <v>*</v>
      </c>
      <c r="U83" s="110" t="str">
        <f>IF(FN_MC!W86="","*",FN_MC!W86)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IF(FN_MC!Y87="","*",FN_MC!Y87)</f>
        <v>*</v>
      </c>
      <c r="B84" s="109" t="str">
        <f>IF(FN_MC!X87="","*",FN_MC!X87)</f>
        <v>*</v>
      </c>
      <c r="C84" s="109" t="str">
        <f>IF(FN_MC!Z87="","*",FN_MC!Z87)</f>
        <v>*</v>
      </c>
      <c r="D84" s="110" t="str">
        <f>IF(FN_MC!S87="","*",FN_MC!S87)</f>
        <v>-</v>
      </c>
      <c r="E84" s="110" t="str">
        <f>IF(FN_MC!T87="","*",FN_MC!T87)</f>
        <v>-</v>
      </c>
      <c r="F84" s="110" t="str">
        <f>IF(FN_MC!B87="","*",FN_MC!B87)</f>
        <v>*</v>
      </c>
      <c r="G84" s="110" t="str">
        <f>IF(FN_MC!D87="","*",FN_MC!D87)</f>
        <v>*</v>
      </c>
      <c r="H84" s="110" t="str">
        <f>IF(FN_MC!F87="","*",FN_MC!F87)</f>
        <v>*</v>
      </c>
      <c r="I84" s="110" t="str">
        <f>IF(FN_MC!H87="","*",FN_MC!H87)</f>
        <v>*</v>
      </c>
      <c r="J84" s="110" t="str">
        <f>IF(FN_MC!I87="","*",FN_MC!I87)</f>
        <v>*</v>
      </c>
      <c r="K84" s="110" t="str">
        <f>IF(FN_MC!M87="","*",FN_MC!M87)</f>
        <v>-</v>
      </c>
      <c r="L84" s="110" t="str">
        <f>IF(FN_MC!N87="","*",FN_MC!N87)</f>
        <v>-</v>
      </c>
      <c r="M84" s="111" t="str">
        <f>IF(FN_MC!J87="","*",FN_MC!J87)</f>
        <v>*</v>
      </c>
      <c r="N84" s="296" t="str">
        <f>IF(FN_MC!K87="","*",FN_MC!K87)</f>
        <v>*</v>
      </c>
      <c r="O84" s="296" t="str">
        <f>IF(FN_MC!L87="","*",FN_MC!L87)</f>
        <v>-</v>
      </c>
      <c r="P84" s="111"/>
      <c r="Q84" s="128" t="str">
        <f>IF(FN_MC!O87="","*",FN_MC!O87)</f>
        <v>*</v>
      </c>
      <c r="R84" s="128" t="str">
        <f>IF(FN_MC!P87="","*",FN_MC!P87)</f>
        <v>*</v>
      </c>
      <c r="S84" s="110" t="str">
        <f>IF(FN_MC!Q87="","*",CONCATENATE(FN_MC!Q87," ",FN_MC!R87))</f>
        <v>*</v>
      </c>
      <c r="T84" s="110" t="str">
        <f>IF(FN_MC!V87="","*",FN_MC!V87)</f>
        <v>*</v>
      </c>
      <c r="U84" s="110" t="str">
        <f>IF(FN_MC!W87="","*",FN_MC!W87)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IF(FN_MC!Y88="","*",FN_MC!Y88)</f>
        <v>*</v>
      </c>
      <c r="B85" s="109" t="str">
        <f>IF(FN_MC!X88="","*",FN_MC!X88)</f>
        <v>*</v>
      </c>
      <c r="C85" s="109" t="str">
        <f>IF(FN_MC!Z88="","*",FN_MC!Z88)</f>
        <v>*</v>
      </c>
      <c r="D85" s="110" t="str">
        <f>IF(FN_MC!S88="","*",FN_MC!S88)</f>
        <v>-</v>
      </c>
      <c r="E85" s="110" t="str">
        <f>IF(FN_MC!T88="","*",FN_MC!T88)</f>
        <v>-</v>
      </c>
      <c r="F85" s="110" t="str">
        <f>IF(FN_MC!B88="","*",FN_MC!B88)</f>
        <v>*</v>
      </c>
      <c r="G85" s="110" t="str">
        <f>IF(FN_MC!D88="","*",FN_MC!D88)</f>
        <v>*</v>
      </c>
      <c r="H85" s="110" t="str">
        <f>IF(FN_MC!F88="","*",FN_MC!F88)</f>
        <v>*</v>
      </c>
      <c r="I85" s="110" t="str">
        <f>IF(FN_MC!H88="","*",FN_MC!H88)</f>
        <v>*</v>
      </c>
      <c r="J85" s="110" t="str">
        <f>IF(FN_MC!I88="","*",FN_MC!I88)</f>
        <v>*</v>
      </c>
      <c r="K85" s="110" t="str">
        <f>IF(FN_MC!M88="","*",FN_MC!M88)</f>
        <v>-</v>
      </c>
      <c r="L85" s="110" t="str">
        <f>IF(FN_MC!N88="","*",FN_MC!N88)</f>
        <v>-</v>
      </c>
      <c r="M85" s="111" t="str">
        <f>IF(FN_MC!J88="","*",FN_MC!J88)</f>
        <v>*</v>
      </c>
      <c r="N85" s="296" t="str">
        <f>IF(FN_MC!K88="","*",FN_MC!K88)</f>
        <v>*</v>
      </c>
      <c r="O85" s="296" t="str">
        <f>IF(FN_MC!L88="","*",FN_MC!L88)</f>
        <v>-</v>
      </c>
      <c r="P85" s="111"/>
      <c r="Q85" s="128" t="str">
        <f>IF(FN_MC!O88="","*",FN_MC!O88)</f>
        <v>*</v>
      </c>
      <c r="R85" s="128" t="str">
        <f>IF(FN_MC!P88="","*",FN_MC!P88)</f>
        <v>*</v>
      </c>
      <c r="S85" s="110" t="str">
        <f>IF(FN_MC!Q88="","*",CONCATENATE(FN_MC!Q88," ",FN_MC!R88))</f>
        <v>*</v>
      </c>
      <c r="T85" s="110" t="str">
        <f>IF(FN_MC!V88="","*",FN_MC!V88)</f>
        <v>*</v>
      </c>
      <c r="U85" s="110" t="str">
        <f>IF(FN_MC!W88="","*",FN_MC!W88)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IF(FN_MC!Y89="","*",FN_MC!Y89)</f>
        <v>*</v>
      </c>
      <c r="B86" s="109" t="str">
        <f>IF(FN_MC!X89="","*",FN_MC!X89)</f>
        <v>*</v>
      </c>
      <c r="C86" s="109" t="str">
        <f>IF(FN_MC!Z89="","*",FN_MC!Z89)</f>
        <v>*</v>
      </c>
      <c r="D86" s="110" t="str">
        <f>IF(FN_MC!S89="","*",FN_MC!S89)</f>
        <v>-</v>
      </c>
      <c r="E86" s="110" t="str">
        <f>IF(FN_MC!T89="","*",FN_MC!T89)</f>
        <v>-</v>
      </c>
      <c r="F86" s="110" t="str">
        <f>IF(FN_MC!B89="","*",FN_MC!B89)</f>
        <v>*</v>
      </c>
      <c r="G86" s="110" t="str">
        <f>IF(FN_MC!D89="","*",FN_MC!D89)</f>
        <v>*</v>
      </c>
      <c r="H86" s="110" t="str">
        <f>IF(FN_MC!F89="","*",FN_MC!F89)</f>
        <v>*</v>
      </c>
      <c r="I86" s="110" t="str">
        <f>IF(FN_MC!H89="","*",FN_MC!H89)</f>
        <v>*</v>
      </c>
      <c r="J86" s="110" t="str">
        <f>IF(FN_MC!I89="","*",FN_MC!I89)</f>
        <v>*</v>
      </c>
      <c r="K86" s="110" t="str">
        <f>IF(FN_MC!M89="","*",FN_MC!M89)</f>
        <v>-</v>
      </c>
      <c r="L86" s="110" t="str">
        <f>IF(FN_MC!N89="","*",FN_MC!N89)</f>
        <v>-</v>
      </c>
      <c r="M86" s="111" t="str">
        <f>IF(FN_MC!J89="","*",FN_MC!J89)</f>
        <v>*</v>
      </c>
      <c r="N86" s="296" t="str">
        <f>IF(FN_MC!K89="","*",FN_MC!K89)</f>
        <v>*</v>
      </c>
      <c r="O86" s="296" t="str">
        <f>IF(FN_MC!L89="","*",FN_MC!L89)</f>
        <v>-</v>
      </c>
      <c r="P86" s="111"/>
      <c r="Q86" s="128" t="str">
        <f>IF(FN_MC!O89="","*",FN_MC!O89)</f>
        <v>*</v>
      </c>
      <c r="R86" s="128" t="str">
        <f>IF(FN_MC!P89="","*",FN_MC!P89)</f>
        <v>*</v>
      </c>
      <c r="S86" s="110" t="str">
        <f>IF(FN_MC!Q89="","*",CONCATENATE(FN_MC!Q89," ",FN_MC!R89))</f>
        <v>*</v>
      </c>
      <c r="T86" s="110" t="str">
        <f>IF(FN_MC!V89="","*",FN_MC!V89)</f>
        <v>*</v>
      </c>
      <c r="U86" s="110" t="str">
        <f>IF(FN_MC!W89="","*",FN_MC!W89)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IF(FN_MC!Y90="","*",FN_MC!Y90)</f>
        <v>*</v>
      </c>
      <c r="B87" s="109" t="str">
        <f>IF(FN_MC!X90="","*",FN_MC!X90)</f>
        <v>*</v>
      </c>
      <c r="C87" s="109" t="str">
        <f>IF(FN_MC!Z90="","*",FN_MC!Z90)</f>
        <v>*</v>
      </c>
      <c r="D87" s="110" t="str">
        <f>IF(FN_MC!S90="","*",FN_MC!S90)</f>
        <v>-</v>
      </c>
      <c r="E87" s="110" t="str">
        <f>IF(FN_MC!T90="","*",FN_MC!T90)</f>
        <v>-</v>
      </c>
      <c r="F87" s="110" t="str">
        <f>IF(FN_MC!B90="","*",FN_MC!B90)</f>
        <v>*</v>
      </c>
      <c r="G87" s="110" t="str">
        <f>IF(FN_MC!D90="","*",FN_MC!D90)</f>
        <v>*</v>
      </c>
      <c r="H87" s="110" t="str">
        <f>IF(FN_MC!F90="","*",FN_MC!F90)</f>
        <v>*</v>
      </c>
      <c r="I87" s="110" t="str">
        <f>IF(FN_MC!H90="","*",FN_MC!H90)</f>
        <v>*</v>
      </c>
      <c r="J87" s="110" t="str">
        <f>IF(FN_MC!I90="","*",FN_MC!I90)</f>
        <v>*</v>
      </c>
      <c r="K87" s="110" t="str">
        <f>IF(FN_MC!M90="","*",FN_MC!M90)</f>
        <v>-</v>
      </c>
      <c r="L87" s="110" t="str">
        <f>IF(FN_MC!N90="","*",FN_MC!N90)</f>
        <v>-</v>
      </c>
      <c r="M87" s="111" t="str">
        <f>IF(FN_MC!J90="","*",FN_MC!J90)</f>
        <v>*</v>
      </c>
      <c r="N87" s="296" t="str">
        <f>IF(FN_MC!K90="","*",FN_MC!K90)</f>
        <v>*</v>
      </c>
      <c r="O87" s="296" t="str">
        <f>IF(FN_MC!L90="","*",FN_MC!L90)</f>
        <v>-</v>
      </c>
      <c r="P87" s="111"/>
      <c r="Q87" s="128" t="str">
        <f>IF(FN_MC!O90="","*",FN_MC!O90)</f>
        <v>*</v>
      </c>
      <c r="R87" s="128" t="str">
        <f>IF(FN_MC!P90="","*",FN_MC!P90)</f>
        <v>*</v>
      </c>
      <c r="S87" s="110" t="str">
        <f>IF(FN_MC!Q90="","*",CONCATENATE(FN_MC!Q90," ",FN_MC!R90))</f>
        <v>*</v>
      </c>
      <c r="T87" s="110" t="str">
        <f>IF(FN_MC!V90="","*",FN_MC!V90)</f>
        <v>*</v>
      </c>
      <c r="U87" s="110" t="str">
        <f>IF(FN_MC!W90="","*",FN_MC!W90)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*</v>
      </c>
      <c r="C88" s="109" t="str">
        <f>IF(FN_MC!Z91="","*",FN_MC!Z91)</f>
        <v>*</v>
      </c>
      <c r="D88" s="110" t="str">
        <f>IF(FN_MC!S91="","*",FN_MC!S91)</f>
        <v>-</v>
      </c>
      <c r="E88" s="110" t="str">
        <f>IF(FN_MC!T91="","*",FN_MC!T91)</f>
        <v>-</v>
      </c>
      <c r="F88" s="110" t="str">
        <f>IF(FN_MC!B91="","*",FN_MC!B91)</f>
        <v>*</v>
      </c>
      <c r="G88" s="110" t="str">
        <f>IF(FN_MC!D91="","*",FN_MC!D91)</f>
        <v>*</v>
      </c>
      <c r="H88" s="110" t="str">
        <f>IF(FN_MC!F91="","*",FN_MC!F91)</f>
        <v>*</v>
      </c>
      <c r="I88" s="110" t="str">
        <f>IF(FN_MC!H91="","*",FN_MC!H91)</f>
        <v>*</v>
      </c>
      <c r="J88" s="110" t="str">
        <f>IF(FN_MC!I91="","*",FN_MC!I91)</f>
        <v>*</v>
      </c>
      <c r="K88" s="110" t="str">
        <f>IF(FN_MC!M91="","*",FN_MC!M91)</f>
        <v>-</v>
      </c>
      <c r="L88" s="110" t="str">
        <f>IF(FN_MC!N91="","*",FN_MC!N91)</f>
        <v>-</v>
      </c>
      <c r="M88" s="111" t="str">
        <f>IF(FN_MC!J91="","*",FN_MC!J91)</f>
        <v>*</v>
      </c>
      <c r="N88" s="296" t="str">
        <f>IF(FN_MC!K91="","*",FN_MC!K91)</f>
        <v>*</v>
      </c>
      <c r="O88" s="296" t="str">
        <f>IF(FN_MC!L91="","*",FN_MC!L91)</f>
        <v>-</v>
      </c>
      <c r="P88" s="111"/>
      <c r="Q88" s="128" t="str">
        <f>IF(FN_MC!O91="","*",FN_MC!O91)</f>
        <v>*</v>
      </c>
      <c r="R88" s="128" t="str">
        <f>IF(FN_MC!P91="","*",FN_MC!P91)</f>
        <v>*</v>
      </c>
      <c r="S88" s="110" t="str">
        <f>IF(FN_MC!Q91="","*",CONCATENATE(FN_MC!Q91," ",FN_MC!R91))</f>
        <v>*</v>
      </c>
      <c r="T88" s="110" t="str">
        <f>IF(FN_MC!V91="","*",FN_MC!V91)</f>
        <v>*</v>
      </c>
      <c r="U88" s="110" t="str">
        <f>IF(FN_MC!W91="","*",FN_MC!W91)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*</v>
      </c>
      <c r="C89" s="109" t="str">
        <f>IF(FN_MC!Z92="","*",FN_MC!Z92)</f>
        <v>*</v>
      </c>
      <c r="D89" s="110" t="str">
        <f>IF(FN_MC!S92="","*",FN_MC!S92)</f>
        <v>-</v>
      </c>
      <c r="E89" s="110" t="str">
        <f>IF(FN_MC!T92="","*",FN_MC!T92)</f>
        <v>-</v>
      </c>
      <c r="F89" s="110" t="str">
        <f>IF(FN_MC!B92="","*",FN_MC!B92)</f>
        <v>*</v>
      </c>
      <c r="G89" s="110" t="str">
        <f>IF(FN_MC!D92="","*",FN_MC!D92)</f>
        <v>*</v>
      </c>
      <c r="H89" s="110" t="str">
        <f>IF(FN_MC!F92="","*",FN_MC!F92)</f>
        <v>*</v>
      </c>
      <c r="I89" s="110" t="str">
        <f>IF(FN_MC!H92="","*",FN_MC!H92)</f>
        <v>*</v>
      </c>
      <c r="J89" s="110" t="str">
        <f>IF(FN_MC!I92="","*",FN_MC!I92)</f>
        <v>*</v>
      </c>
      <c r="K89" s="110" t="str">
        <f>IF(FN_MC!M92="","*",FN_MC!M92)</f>
        <v>-</v>
      </c>
      <c r="L89" s="110" t="str">
        <f>IF(FN_MC!N92="","*",FN_MC!N92)</f>
        <v>-</v>
      </c>
      <c r="M89" s="111" t="str">
        <f>IF(FN_MC!J92="","*",FN_MC!J92)</f>
        <v>*</v>
      </c>
      <c r="N89" s="296" t="str">
        <f>IF(FN_MC!K92="","*",FN_MC!K92)</f>
        <v>*</v>
      </c>
      <c r="O89" s="296" t="str">
        <f>IF(FN_MC!L92="","*",FN_MC!L92)</f>
        <v>-</v>
      </c>
      <c r="P89" s="111"/>
      <c r="Q89" s="128" t="str">
        <f>IF(FN_MC!O92="","*",FN_MC!O92)</f>
        <v>*</v>
      </c>
      <c r="R89" s="128" t="str">
        <f>IF(FN_MC!P92="","*",FN_MC!P92)</f>
        <v>*</v>
      </c>
      <c r="S89" s="110" t="str">
        <f>IF(FN_MC!Q92="","*",CONCATENATE(FN_MC!Q92," ",FN_MC!R92))</f>
        <v>*</v>
      </c>
      <c r="T89" s="110" t="str">
        <f>IF(FN_MC!V92="","*",FN_MC!V92)</f>
        <v>*</v>
      </c>
      <c r="U89" s="110" t="str">
        <f>IF(FN_MC!W92="","*",FN_MC!W92)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*</v>
      </c>
      <c r="C90" s="109" t="str">
        <f>IF(FN_MC!Z93="","*",FN_MC!Z93)</f>
        <v>*</v>
      </c>
      <c r="D90" s="110" t="str">
        <f>IF(FN_MC!S93="","*",FN_MC!S93)</f>
        <v>-</v>
      </c>
      <c r="E90" s="110" t="str">
        <f>IF(FN_MC!T93="","*",FN_MC!T93)</f>
        <v>-</v>
      </c>
      <c r="F90" s="110" t="str">
        <f>IF(FN_MC!B93="","*",FN_MC!B93)</f>
        <v>*</v>
      </c>
      <c r="G90" s="110" t="str">
        <f>IF(FN_MC!D93="","*",FN_MC!D93)</f>
        <v>*</v>
      </c>
      <c r="H90" s="110" t="str">
        <f>IF(FN_MC!F93="","*",FN_MC!F93)</f>
        <v>*</v>
      </c>
      <c r="I90" s="110" t="str">
        <f>IF(FN_MC!H93="","*",FN_MC!H93)</f>
        <v>*</v>
      </c>
      <c r="J90" s="110" t="str">
        <f>IF(FN_MC!I93="","*",FN_MC!I93)</f>
        <v>*</v>
      </c>
      <c r="K90" s="110" t="str">
        <f>IF(FN_MC!M93="","*",FN_MC!M93)</f>
        <v>-</v>
      </c>
      <c r="L90" s="110" t="str">
        <f>IF(FN_MC!N93="","*",FN_MC!N93)</f>
        <v>-</v>
      </c>
      <c r="M90" s="111" t="str">
        <f>IF(FN_MC!J93="","*",FN_MC!J93)</f>
        <v>*</v>
      </c>
      <c r="N90" s="296" t="str">
        <f>IF(FN_MC!K93="","*",FN_MC!K93)</f>
        <v>*</v>
      </c>
      <c r="O90" s="296" t="str">
        <f>IF(FN_MC!L93="","*",FN_MC!L93)</f>
        <v>-</v>
      </c>
      <c r="P90" s="111"/>
      <c r="Q90" s="128" t="str">
        <f>IF(FN_MC!O93="","*",FN_MC!O93)</f>
        <v>*</v>
      </c>
      <c r="R90" s="128" t="str">
        <f>IF(FN_MC!P93="","*",FN_MC!P93)</f>
        <v>*</v>
      </c>
      <c r="S90" s="110" t="str">
        <f>IF(FN_MC!Q93="","*",CONCATENATE(FN_MC!Q93," ",FN_MC!R93))</f>
        <v>*</v>
      </c>
      <c r="T90" s="110" t="str">
        <f>IF(FN_MC!V93="","*",FN_MC!V93)</f>
        <v>*</v>
      </c>
      <c r="U90" s="110" t="str">
        <f>IF(FN_MC!W93="","*",FN_MC!W93)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*</v>
      </c>
      <c r="C91" s="109" t="str">
        <f>IF(FN_MC!Z94="","*",FN_MC!Z94)</f>
        <v>*</v>
      </c>
      <c r="D91" s="110" t="str">
        <f>IF(FN_MC!S94="","*",FN_MC!S94)</f>
        <v>-</v>
      </c>
      <c r="E91" s="110" t="str">
        <f>IF(FN_MC!T94="","*",FN_MC!T94)</f>
        <v>-</v>
      </c>
      <c r="F91" s="110" t="str">
        <f>IF(FN_MC!B94="","*",FN_MC!B94)</f>
        <v>*</v>
      </c>
      <c r="G91" s="110" t="str">
        <f>IF(FN_MC!D94="","*",FN_MC!D94)</f>
        <v>*</v>
      </c>
      <c r="H91" s="110" t="str">
        <f>IF(FN_MC!F94="","*",FN_MC!F94)</f>
        <v>*</v>
      </c>
      <c r="I91" s="110" t="str">
        <f>IF(FN_MC!H94="","*",FN_MC!H94)</f>
        <v>*</v>
      </c>
      <c r="J91" s="110" t="str">
        <f>IF(FN_MC!I94="","*",FN_MC!I94)</f>
        <v>*</v>
      </c>
      <c r="K91" s="110" t="str">
        <f>IF(FN_MC!M94="","*",FN_MC!M94)</f>
        <v>-</v>
      </c>
      <c r="L91" s="110" t="str">
        <f>IF(FN_MC!N94="","*",FN_MC!N94)</f>
        <v>-</v>
      </c>
      <c r="M91" s="111" t="str">
        <f>IF(FN_MC!J94="","*",FN_MC!J94)</f>
        <v>*</v>
      </c>
      <c r="N91" s="296" t="str">
        <f>IF(FN_MC!K94="","*",FN_MC!K94)</f>
        <v>*</v>
      </c>
      <c r="O91" s="296" t="str">
        <f>IF(FN_MC!L94="","*",FN_MC!L94)</f>
        <v>-</v>
      </c>
      <c r="P91" s="111"/>
      <c r="Q91" s="128" t="str">
        <f>IF(FN_MC!O94="","*",FN_MC!O94)</f>
        <v>*</v>
      </c>
      <c r="R91" s="128" t="str">
        <f>IF(FN_MC!P94="","*",FN_MC!P94)</f>
        <v>*</v>
      </c>
      <c r="S91" s="110" t="str">
        <f>IF(FN_MC!Q94="","*",CONCATENATE(FN_MC!Q94," ",FN_MC!R94))</f>
        <v>*</v>
      </c>
      <c r="T91" s="110" t="str">
        <f>IF(FN_MC!V94="","*",FN_MC!V94)</f>
        <v>*</v>
      </c>
      <c r="U91" s="110" t="str">
        <f>IF(FN_MC!W94="","*",FN_MC!W94)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*</v>
      </c>
      <c r="C92" s="109" t="str">
        <f>IF(FN_MC!Z95="","*",FN_MC!Z95)</f>
        <v>*</v>
      </c>
      <c r="D92" s="110" t="str">
        <f>IF(FN_MC!S95="","*",FN_MC!S95)</f>
        <v>-</v>
      </c>
      <c r="E92" s="110" t="str">
        <f>IF(FN_MC!T95="","*",FN_MC!T95)</f>
        <v>-</v>
      </c>
      <c r="F92" s="110" t="str">
        <f>IF(FN_MC!B95="","*",FN_MC!B95)</f>
        <v>*</v>
      </c>
      <c r="G92" s="110" t="str">
        <f>IF(FN_MC!D95="","*",FN_MC!D95)</f>
        <v>*</v>
      </c>
      <c r="H92" s="110" t="str">
        <f>IF(FN_MC!F95="","*",FN_MC!F95)</f>
        <v>*</v>
      </c>
      <c r="I92" s="110" t="str">
        <f>IF(FN_MC!H95="","*",FN_MC!H95)</f>
        <v>*</v>
      </c>
      <c r="J92" s="110" t="str">
        <f>IF(FN_MC!I95="","*",FN_MC!I95)</f>
        <v>*</v>
      </c>
      <c r="K92" s="110" t="str">
        <f>IF(FN_MC!M95="","*",FN_MC!M95)</f>
        <v>-</v>
      </c>
      <c r="L92" s="110" t="str">
        <f>IF(FN_MC!N95="","*",FN_MC!N95)</f>
        <v>-</v>
      </c>
      <c r="M92" s="111" t="str">
        <f>IF(FN_MC!J95="","*",FN_MC!J95)</f>
        <v>*</v>
      </c>
      <c r="N92" s="296" t="str">
        <f>IF(FN_MC!K95="","*",FN_MC!K95)</f>
        <v>*</v>
      </c>
      <c r="O92" s="296" t="str">
        <f>IF(FN_MC!L95="","*",FN_MC!L95)</f>
        <v>-</v>
      </c>
      <c r="P92" s="111"/>
      <c r="Q92" s="128" t="str">
        <f>IF(FN_MC!O95="","*",FN_MC!O95)</f>
        <v>*</v>
      </c>
      <c r="R92" s="128" t="str">
        <f>IF(FN_MC!P95="","*",FN_MC!P95)</f>
        <v>*</v>
      </c>
      <c r="S92" s="110" t="str">
        <f>IF(FN_MC!Q95="","*",CONCATENATE(FN_MC!Q95," ",FN_MC!R95))</f>
        <v>*</v>
      </c>
      <c r="T92" s="110" t="str">
        <f>IF(FN_MC!V95="","*",FN_MC!V95)</f>
        <v>*</v>
      </c>
      <c r="U92" s="110" t="str">
        <f>IF(FN_MC!W95="","*",FN_MC!W95)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*</v>
      </c>
      <c r="C93" s="109" t="str">
        <f>IF(FN_MC!Z96="","*",FN_MC!Z96)</f>
        <v>*</v>
      </c>
      <c r="D93" s="110" t="str">
        <f>IF(FN_MC!S96="","*",FN_MC!S96)</f>
        <v>-</v>
      </c>
      <c r="E93" s="110" t="str">
        <f>IF(FN_MC!T96="","*",FN_MC!T96)</f>
        <v>-</v>
      </c>
      <c r="F93" s="110" t="str">
        <f>IF(FN_MC!B96="","*",FN_MC!B96)</f>
        <v>*</v>
      </c>
      <c r="G93" s="110" t="str">
        <f>IF(FN_MC!D96="","*",FN_MC!D96)</f>
        <v>*</v>
      </c>
      <c r="H93" s="110" t="str">
        <f>IF(FN_MC!F96="","*",FN_MC!F96)</f>
        <v>*</v>
      </c>
      <c r="I93" s="110" t="str">
        <f>IF(FN_MC!H96="","*",FN_MC!H96)</f>
        <v>*</v>
      </c>
      <c r="J93" s="110" t="str">
        <f>IF(FN_MC!I96="","*",FN_MC!I96)</f>
        <v>*</v>
      </c>
      <c r="K93" s="110" t="str">
        <f>IF(FN_MC!M96="","*",FN_MC!M96)</f>
        <v>-</v>
      </c>
      <c r="L93" s="110" t="str">
        <f>IF(FN_MC!N96="","*",FN_MC!N96)</f>
        <v>-</v>
      </c>
      <c r="M93" s="111" t="str">
        <f>IF(FN_MC!J96="","*",FN_MC!J96)</f>
        <v>*</v>
      </c>
      <c r="N93" s="296" t="str">
        <f>IF(FN_MC!K96="","*",FN_MC!K96)</f>
        <v>*</v>
      </c>
      <c r="O93" s="296" t="str">
        <f>IF(FN_MC!L96="","*",FN_MC!L96)</f>
        <v>-</v>
      </c>
      <c r="P93" s="111"/>
      <c r="Q93" s="128" t="str">
        <f>IF(FN_MC!O96="","*",FN_MC!O96)</f>
        <v>*</v>
      </c>
      <c r="R93" s="128" t="str">
        <f>IF(FN_MC!P96="","*",FN_MC!P96)</f>
        <v>*</v>
      </c>
      <c r="S93" s="110" t="str">
        <f>IF(FN_MC!Q96="","*",CONCATENATE(FN_MC!Q96," ",FN_MC!R96))</f>
        <v>*</v>
      </c>
      <c r="T93" s="110" t="str">
        <f>IF(FN_MC!V96="","*",FN_MC!V96)</f>
        <v>*</v>
      </c>
      <c r="U93" s="110" t="str">
        <f>IF(FN_MC!W96="","*",FN_MC!W96)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*</v>
      </c>
      <c r="C94" s="109" t="str">
        <f>IF(FN_MC!Z97="","*",FN_MC!Z97)</f>
        <v>*</v>
      </c>
      <c r="D94" s="110" t="str">
        <f>IF(FN_MC!S97="","*",FN_MC!S97)</f>
        <v>-</v>
      </c>
      <c r="E94" s="110" t="str">
        <f>IF(FN_MC!T97="","*",FN_MC!T97)</f>
        <v>-</v>
      </c>
      <c r="F94" s="110" t="str">
        <f>IF(FN_MC!B97="","*",FN_MC!B97)</f>
        <v>*</v>
      </c>
      <c r="G94" s="110" t="str">
        <f>IF(FN_MC!D97="","*",FN_MC!D97)</f>
        <v>*</v>
      </c>
      <c r="H94" s="110" t="str">
        <f>IF(FN_MC!F97="","*",FN_MC!F97)</f>
        <v>*</v>
      </c>
      <c r="I94" s="110" t="str">
        <f>IF(FN_MC!H97="","*",FN_MC!H97)</f>
        <v>*</v>
      </c>
      <c r="J94" s="110" t="str">
        <f>IF(FN_MC!I97="","*",FN_MC!I97)</f>
        <v>*</v>
      </c>
      <c r="K94" s="110" t="str">
        <f>IF(FN_MC!M97="","*",FN_MC!M97)</f>
        <v>-</v>
      </c>
      <c r="L94" s="110" t="str">
        <f>IF(FN_MC!N97="","*",FN_MC!N97)</f>
        <v>-</v>
      </c>
      <c r="M94" s="111" t="str">
        <f>IF(FN_MC!J97="","*",FN_MC!J97)</f>
        <v>*</v>
      </c>
      <c r="N94" s="296" t="str">
        <f>IF(FN_MC!K97="","*",FN_MC!K97)</f>
        <v>*</v>
      </c>
      <c r="O94" s="296" t="str">
        <f>IF(FN_MC!L97="","*",FN_MC!L97)</f>
        <v>-</v>
      </c>
      <c r="P94" s="111"/>
      <c r="Q94" s="128" t="str">
        <f>IF(FN_MC!O97="","*",FN_MC!O97)</f>
        <v>*</v>
      </c>
      <c r="R94" s="128" t="str">
        <f>IF(FN_MC!P97="","*",FN_MC!P97)</f>
        <v>*</v>
      </c>
      <c r="S94" s="110" t="str">
        <f>IF(FN_MC!Q97="","*",CONCATENATE(FN_MC!Q97," ",FN_MC!R97))</f>
        <v>*</v>
      </c>
      <c r="T94" s="110" t="str">
        <f>IF(FN_MC!V97="","*",FN_MC!V97)</f>
        <v>*</v>
      </c>
      <c r="U94" s="110" t="str">
        <f>IF(FN_MC!W97="","*",FN_MC!W97)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*</v>
      </c>
      <c r="C95" s="109" t="str">
        <f>IF(FN_MC!Z98="","*",FN_MC!Z98)</f>
        <v>*</v>
      </c>
      <c r="D95" s="110" t="str">
        <f>IF(FN_MC!S98="","*",FN_MC!S98)</f>
        <v>-</v>
      </c>
      <c r="E95" s="110" t="str">
        <f>IF(FN_MC!T98="","*",FN_MC!T98)</f>
        <v>-</v>
      </c>
      <c r="F95" s="110" t="str">
        <f>IF(FN_MC!B98="","*",FN_MC!B98)</f>
        <v>*</v>
      </c>
      <c r="G95" s="110" t="str">
        <f>IF(FN_MC!D98="","*",FN_MC!D98)</f>
        <v>*</v>
      </c>
      <c r="H95" s="110" t="str">
        <f>IF(FN_MC!F98="","*",FN_MC!F98)</f>
        <v>*</v>
      </c>
      <c r="I95" s="110" t="str">
        <f>IF(FN_MC!H98="","*",FN_MC!H98)</f>
        <v>*</v>
      </c>
      <c r="J95" s="110" t="str">
        <f>IF(FN_MC!I98="","*",FN_MC!I98)</f>
        <v>*</v>
      </c>
      <c r="K95" s="110" t="str">
        <f>IF(FN_MC!M98="","*",FN_MC!M98)</f>
        <v>-</v>
      </c>
      <c r="L95" s="110" t="str">
        <f>IF(FN_MC!N98="","*",FN_MC!N98)</f>
        <v>-</v>
      </c>
      <c r="M95" s="111" t="str">
        <f>IF(FN_MC!J98="","*",FN_MC!J98)</f>
        <v>*</v>
      </c>
      <c r="N95" s="296" t="str">
        <f>IF(FN_MC!K98="","*",FN_MC!K98)</f>
        <v>*</v>
      </c>
      <c r="O95" s="296" t="str">
        <f>IF(FN_MC!L98="","*",FN_MC!L98)</f>
        <v>-</v>
      </c>
      <c r="P95" s="111"/>
      <c r="Q95" s="128" t="str">
        <f>IF(FN_MC!O98="","*",FN_MC!O98)</f>
        <v>*</v>
      </c>
      <c r="R95" s="128" t="str">
        <f>IF(FN_MC!P98="","*",FN_MC!P98)</f>
        <v>*</v>
      </c>
      <c r="S95" s="110" t="str">
        <f>IF(FN_MC!Q98="","*",CONCATENATE(FN_MC!Q98," ",FN_MC!R98))</f>
        <v>*</v>
      </c>
      <c r="T95" s="110" t="str">
        <f>IF(FN_MC!V98="","*",FN_MC!V98)</f>
        <v>*</v>
      </c>
      <c r="U95" s="110" t="str">
        <f>IF(FN_MC!W98="","*",FN_MC!W98)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*</v>
      </c>
      <c r="C96" s="109" t="str">
        <f>IF(FN_MC!Z99="","*",FN_MC!Z99)</f>
        <v>*</v>
      </c>
      <c r="D96" s="110" t="str">
        <f>IF(FN_MC!S99="","*",FN_MC!S99)</f>
        <v>-</v>
      </c>
      <c r="E96" s="110" t="str">
        <f>IF(FN_MC!T99="","*",FN_MC!T99)</f>
        <v>-</v>
      </c>
      <c r="F96" s="110" t="str">
        <f>IF(FN_MC!B99="","*",FN_MC!B99)</f>
        <v>*</v>
      </c>
      <c r="G96" s="110" t="str">
        <f>IF(FN_MC!D99="","*",FN_MC!D99)</f>
        <v>*</v>
      </c>
      <c r="H96" s="110" t="str">
        <f>IF(FN_MC!F99="","*",FN_MC!F99)</f>
        <v>*</v>
      </c>
      <c r="I96" s="110" t="str">
        <f>IF(FN_MC!H99="","*",FN_MC!H99)</f>
        <v>*</v>
      </c>
      <c r="J96" s="110" t="str">
        <f>IF(FN_MC!I99="","*",FN_MC!I99)</f>
        <v>*</v>
      </c>
      <c r="K96" s="110" t="str">
        <f>IF(FN_MC!M99="","*",FN_MC!M99)</f>
        <v>-</v>
      </c>
      <c r="L96" s="110" t="str">
        <f>IF(FN_MC!N99="","*",FN_MC!N99)</f>
        <v>-</v>
      </c>
      <c r="M96" s="111" t="str">
        <f>IF(FN_MC!J99="","*",FN_MC!J99)</f>
        <v>*</v>
      </c>
      <c r="N96" s="296" t="str">
        <f>IF(FN_MC!K99="","*",FN_MC!K99)</f>
        <v>*</v>
      </c>
      <c r="O96" s="296" t="str">
        <f>IF(FN_MC!L99="","*",FN_MC!L99)</f>
        <v>-</v>
      </c>
      <c r="P96" s="111"/>
      <c r="Q96" s="128" t="str">
        <f>IF(FN_MC!O99="","*",FN_MC!O99)</f>
        <v>*</v>
      </c>
      <c r="R96" s="128" t="str">
        <f>IF(FN_MC!P99="","*",FN_MC!P99)</f>
        <v>*</v>
      </c>
      <c r="S96" s="110" t="str">
        <f>IF(FN_MC!Q99="","*",CONCATENATE(FN_MC!Q99," ",FN_MC!R99))</f>
        <v>*</v>
      </c>
      <c r="T96" s="110" t="str">
        <f>IF(FN_MC!V99="","*",FN_MC!V99)</f>
        <v>*</v>
      </c>
      <c r="U96" s="110" t="str">
        <f>IF(FN_MC!W99="","*",FN_MC!W99)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*</v>
      </c>
      <c r="C97" s="109" t="str">
        <f>IF(FN_MC!Z100="","*",FN_MC!Z100)</f>
        <v>*</v>
      </c>
      <c r="D97" s="110" t="str">
        <f>IF(FN_MC!S100="","*",FN_MC!S100)</f>
        <v>-</v>
      </c>
      <c r="E97" s="110" t="str">
        <f>IF(FN_MC!T100="","*",FN_MC!T100)</f>
        <v>-</v>
      </c>
      <c r="F97" s="110" t="str">
        <f>IF(FN_MC!B100="","*",FN_MC!B100)</f>
        <v>*</v>
      </c>
      <c r="G97" s="110" t="str">
        <f>IF(FN_MC!D100="","*",FN_MC!D100)</f>
        <v>*</v>
      </c>
      <c r="H97" s="110" t="str">
        <f>IF(FN_MC!F100="","*",FN_MC!F100)</f>
        <v>*</v>
      </c>
      <c r="I97" s="110" t="str">
        <f>IF(FN_MC!H100="","*",FN_MC!H100)</f>
        <v>*</v>
      </c>
      <c r="J97" s="110" t="str">
        <f>IF(FN_MC!I100="","*",FN_MC!I100)</f>
        <v>*</v>
      </c>
      <c r="K97" s="110" t="str">
        <f>IF(FN_MC!M100="","*",FN_MC!M100)</f>
        <v>-</v>
      </c>
      <c r="L97" s="110" t="str">
        <f>IF(FN_MC!N100="","*",FN_MC!N100)</f>
        <v>-</v>
      </c>
      <c r="M97" s="111" t="str">
        <f>IF(FN_MC!J100="","*",FN_MC!J100)</f>
        <v>*</v>
      </c>
      <c r="N97" s="296" t="str">
        <f>IF(FN_MC!K100="","*",FN_MC!K100)</f>
        <v>*</v>
      </c>
      <c r="O97" s="296" t="str">
        <f>IF(FN_MC!L100="","*",FN_MC!L100)</f>
        <v>-</v>
      </c>
      <c r="P97" s="111"/>
      <c r="Q97" s="128" t="str">
        <f>IF(FN_MC!O100="","*",FN_MC!O100)</f>
        <v>*</v>
      </c>
      <c r="R97" s="128" t="str">
        <f>IF(FN_MC!P100="","*",FN_MC!P100)</f>
        <v>*</v>
      </c>
      <c r="S97" s="110" t="str">
        <f>IF(FN_MC!Q100="","*",CONCATENATE(FN_MC!Q100," ",FN_MC!R100))</f>
        <v>*</v>
      </c>
      <c r="T97" s="110" t="str">
        <f>IF(FN_MC!V100="","*",FN_MC!V100)</f>
        <v>*</v>
      </c>
      <c r="U97" s="110" t="str">
        <f>IF(FN_MC!W100="","*",FN_MC!W100)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*</v>
      </c>
      <c r="C98" s="109" t="str">
        <f>IF(FN_MC!Z101="","*",FN_MC!Z101)</f>
        <v>*</v>
      </c>
      <c r="D98" s="110" t="str">
        <f>IF(FN_MC!S101="","*",FN_MC!S101)</f>
        <v>-</v>
      </c>
      <c r="E98" s="110" t="str">
        <f>IF(FN_MC!T101="","*",FN_MC!T101)</f>
        <v>-</v>
      </c>
      <c r="F98" s="110" t="str">
        <f>IF(FN_MC!B101="","*",FN_MC!B101)</f>
        <v>*</v>
      </c>
      <c r="G98" s="110" t="str">
        <f>IF(FN_MC!D101="","*",FN_MC!D101)</f>
        <v>*</v>
      </c>
      <c r="H98" s="110" t="str">
        <f>IF(FN_MC!F101="","*",FN_MC!F101)</f>
        <v>*</v>
      </c>
      <c r="I98" s="110" t="str">
        <f>IF(FN_MC!H101="","*",FN_MC!H101)</f>
        <v>*</v>
      </c>
      <c r="J98" s="110" t="str">
        <f>IF(FN_MC!I101="","*",FN_MC!I101)</f>
        <v>*</v>
      </c>
      <c r="K98" s="110" t="str">
        <f>IF(FN_MC!M101="","*",FN_MC!M101)</f>
        <v>-</v>
      </c>
      <c r="L98" s="110" t="str">
        <f>IF(FN_MC!N101="","*",FN_MC!N101)</f>
        <v>-</v>
      </c>
      <c r="M98" s="111" t="str">
        <f>IF(FN_MC!J101="","*",FN_MC!J101)</f>
        <v>*</v>
      </c>
      <c r="N98" s="296" t="str">
        <f>IF(FN_MC!K101="","*",FN_MC!K101)</f>
        <v>*</v>
      </c>
      <c r="O98" s="296" t="str">
        <f>IF(FN_MC!L101="","*",FN_MC!L101)</f>
        <v>-</v>
      </c>
      <c r="P98" s="111"/>
      <c r="Q98" s="128" t="str">
        <f>IF(FN_MC!O101="","*",FN_MC!O101)</f>
        <v>*</v>
      </c>
      <c r="R98" s="128" t="str">
        <f>IF(FN_MC!P101="","*",FN_MC!P101)</f>
        <v>*</v>
      </c>
      <c r="S98" s="110" t="str">
        <f>IF(FN_MC!Q101="","*",CONCATENATE(FN_MC!Q101," ",FN_MC!R101))</f>
        <v>*</v>
      </c>
      <c r="T98" s="110" t="str">
        <f>IF(FN_MC!V101="","*",FN_MC!V101)</f>
        <v>*</v>
      </c>
      <c r="U98" s="110" t="str">
        <f>IF(FN_MC!W101="","*",FN_MC!W101)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*</v>
      </c>
      <c r="C99" s="109" t="str">
        <f>IF(FN_MC!Z102="","*",FN_MC!Z102)</f>
        <v>*</v>
      </c>
      <c r="D99" s="110" t="str">
        <f>IF(FN_MC!S102="","*",FN_MC!S102)</f>
        <v>-</v>
      </c>
      <c r="E99" s="110" t="str">
        <f>IF(FN_MC!T102="","*",FN_MC!T102)</f>
        <v>-</v>
      </c>
      <c r="F99" s="110" t="str">
        <f>IF(FN_MC!B102="","*",FN_MC!B102)</f>
        <v>*</v>
      </c>
      <c r="G99" s="110" t="str">
        <f>IF(FN_MC!D102="","*",FN_MC!D102)</f>
        <v>*</v>
      </c>
      <c r="H99" s="110" t="str">
        <f>IF(FN_MC!F102="","*",FN_MC!F102)</f>
        <v>*</v>
      </c>
      <c r="I99" s="110" t="str">
        <f>IF(FN_MC!H102="","*",FN_MC!H102)</f>
        <v>*</v>
      </c>
      <c r="J99" s="110" t="str">
        <f>IF(FN_MC!I102="","*",FN_MC!I102)</f>
        <v>*</v>
      </c>
      <c r="K99" s="110" t="str">
        <f>IF(FN_MC!M102="","*",FN_MC!M102)</f>
        <v>-</v>
      </c>
      <c r="L99" s="110" t="str">
        <f>IF(FN_MC!N102="","*",FN_MC!N102)</f>
        <v>-</v>
      </c>
      <c r="M99" s="111" t="str">
        <f>IF(FN_MC!J102="","*",FN_MC!J102)</f>
        <v>*</v>
      </c>
      <c r="N99" s="296" t="str">
        <f>IF(FN_MC!K102="","*",FN_MC!K102)</f>
        <v>*</v>
      </c>
      <c r="O99" s="296" t="str">
        <f>IF(FN_MC!L102="","*",FN_MC!L102)</f>
        <v>-</v>
      </c>
      <c r="P99" s="111"/>
      <c r="Q99" s="128" t="str">
        <f>IF(FN_MC!O102="","*",FN_MC!O102)</f>
        <v>*</v>
      </c>
      <c r="R99" s="128" t="str">
        <f>IF(FN_MC!P102="","*",FN_MC!P102)</f>
        <v>*</v>
      </c>
      <c r="S99" s="110" t="str">
        <f>IF(FN_MC!Q102="","*",CONCATENATE(FN_MC!Q102," ",FN_MC!R102))</f>
        <v>*</v>
      </c>
      <c r="T99" s="110" t="str">
        <f>IF(FN_MC!V102="","*",FN_MC!V102)</f>
        <v>*</v>
      </c>
      <c r="U99" s="110" t="str">
        <f>IF(FN_MC!W102="","*",FN_MC!W102)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6" t="str">
        <f>IF(FN_MC!K103="","*",FN_MC!K103)</f>
        <v>*</v>
      </c>
      <c r="O100" s="296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6" t="str">
        <f>IF(FN_MC!K104="","*",FN_MC!K104)</f>
        <v>*</v>
      </c>
      <c r="O101" s="296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*</v>
      </c>
      <c r="C102" s="109" t="str">
        <f>IF(FN_MC!Z105="","*",FN_MC!Z105)</f>
        <v>*</v>
      </c>
      <c r="D102" s="110" t="str">
        <f>IF(FN_MC!S105="","*",FN_MC!S105)</f>
        <v>-</v>
      </c>
      <c r="E102" s="110" t="str">
        <f>IF(FN_MC!T105="","*",FN_MC!T105)</f>
        <v>-</v>
      </c>
      <c r="F102" s="110" t="str">
        <f>IF(FN_MC!B105="","*",FN_MC!B105)</f>
        <v>*</v>
      </c>
      <c r="G102" s="110" t="str">
        <f>IF(FN_MC!D105="","*",FN_MC!D105)</f>
        <v>*</v>
      </c>
      <c r="H102" s="110" t="str">
        <f>IF(FN_MC!F105="","*",FN_MC!F105)</f>
        <v>*</v>
      </c>
      <c r="I102" s="110" t="str">
        <f>IF(FN_MC!H105="","*",FN_MC!H105)</f>
        <v>*</v>
      </c>
      <c r="J102" s="110" t="str">
        <f>IF(FN_MC!I105="","*",FN_MC!I105)</f>
        <v>*</v>
      </c>
      <c r="K102" s="110" t="str">
        <f>IF(FN_MC!M105="","*",FN_MC!M105)</f>
        <v>-</v>
      </c>
      <c r="L102" s="110" t="str">
        <f>IF(FN_MC!N105="","*",FN_MC!N105)</f>
        <v>-</v>
      </c>
      <c r="M102" s="111" t="str">
        <f>IF(FN_MC!J105="","*",FN_MC!J105)</f>
        <v>*</v>
      </c>
      <c r="N102" s="296" t="str">
        <f>IF(FN_MC!K105="","*",FN_MC!K105)</f>
        <v>*</v>
      </c>
      <c r="O102" s="296" t="str">
        <f>IF(FN_MC!L105="","*",FN_MC!L105)</f>
        <v>-</v>
      </c>
      <c r="P102" s="111"/>
      <c r="Q102" s="128" t="str">
        <f>IF(FN_MC!O105="","*",FN_MC!O105)</f>
        <v>*</v>
      </c>
      <c r="R102" s="128" t="str">
        <f>IF(FN_MC!P105="","*",FN_MC!P105)</f>
        <v>*</v>
      </c>
      <c r="S102" s="110" t="str">
        <f>IF(FN_MC!Q105="","*",CONCATENATE(FN_MC!Q105," ",FN_MC!R105))</f>
        <v>*</v>
      </c>
      <c r="T102" s="110" t="str">
        <f>IF(FN_MC!V105="","*",FN_MC!V105)</f>
        <v>*</v>
      </c>
      <c r="U102" s="110" t="str">
        <f>IF(FN_MC!W105="","*",FN_MC!W105)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6" t="str">
        <f>IF(FN_MC!K106="","*",FN_MC!K106)</f>
        <v>*</v>
      </c>
      <c r="O103" s="296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6" t="str">
        <f>IF(FN_MC!K107="","*",FN_MC!K107)</f>
        <v>*</v>
      </c>
      <c r="O104" s="296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6" t="str">
        <f>IF(FN_MC!K108="","*",FN_MC!K108)</f>
        <v>*</v>
      </c>
      <c r="O105" s="296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*</v>
      </c>
      <c r="C106" s="109" t="str">
        <f>IF(FN_MC!Z109="","*",FN_MC!Z109)</f>
        <v>*</v>
      </c>
      <c r="D106" s="110" t="str">
        <f>IF(FN_MC!S109="","*",FN_MC!S109)</f>
        <v>-</v>
      </c>
      <c r="E106" s="110" t="str">
        <f>IF(FN_MC!T109="","*",FN_MC!T109)</f>
        <v>-</v>
      </c>
      <c r="F106" s="110" t="str">
        <f>IF(FN_MC!B109="","*",FN_MC!B109)</f>
        <v>*</v>
      </c>
      <c r="G106" s="110" t="str">
        <f>IF(FN_MC!D109="","*",FN_MC!D109)</f>
        <v>*</v>
      </c>
      <c r="H106" s="110" t="str">
        <f>IF(FN_MC!F109="","*",FN_MC!F109)</f>
        <v>*</v>
      </c>
      <c r="I106" s="110" t="str">
        <f>IF(FN_MC!H109="","*",FN_MC!H109)</f>
        <v>*</v>
      </c>
      <c r="J106" s="110" t="str">
        <f>IF(FN_MC!I109="","*",FN_MC!I109)</f>
        <v>*</v>
      </c>
      <c r="K106" s="110" t="str">
        <f>IF(FN_MC!M109="","*",FN_MC!M109)</f>
        <v>-</v>
      </c>
      <c r="L106" s="110" t="str">
        <f>IF(FN_MC!N109="","*",FN_MC!N109)</f>
        <v>-</v>
      </c>
      <c r="M106" s="111" t="str">
        <f>IF(FN_MC!J109="","*",FN_MC!J109)</f>
        <v>*</v>
      </c>
      <c r="N106" s="296" t="str">
        <f>IF(FN_MC!K109="","*",FN_MC!K109)</f>
        <v>*</v>
      </c>
      <c r="O106" s="296" t="str">
        <f>IF(FN_MC!L109="","*",FN_MC!L109)</f>
        <v>-</v>
      </c>
      <c r="P106" s="111"/>
      <c r="Q106" s="128" t="str">
        <f>IF(FN_MC!O109="","*",FN_MC!O109)</f>
        <v>*</v>
      </c>
      <c r="R106" s="128" t="str">
        <f>IF(FN_MC!P109="","*",FN_MC!P109)</f>
        <v>*</v>
      </c>
      <c r="S106" s="110" t="str">
        <f>IF(FN_MC!Q109="","*",CONCATENATE(FN_MC!Q109," ",FN_MC!R109))</f>
        <v>*</v>
      </c>
      <c r="T106" s="110" t="str">
        <f>IF(FN_MC!V109="","*",FN_MC!V109)</f>
        <v>*</v>
      </c>
      <c r="U106" s="110" t="str">
        <f>IF(FN_MC!W109="","*",FN_MC!W109)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6" t="str">
        <f>IF(FN_MC!K110="","*",FN_MC!K110)</f>
        <v>*</v>
      </c>
      <c r="O107" s="296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6" t="str">
        <f>IF(FN_MC!K111="","*",FN_MC!K111)</f>
        <v>*</v>
      </c>
      <c r="O108" s="296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6" t="str">
        <f>IF(FN_MC!K112="","*",FN_MC!K112)</f>
        <v>*</v>
      </c>
      <c r="O109" s="296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6" t="str">
        <f>IF(FN_MC!K113="","*",FN_MC!K113)</f>
        <v>*</v>
      </c>
      <c r="O110" s="296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6" t="str">
        <f>IF(FN_MC!K114="","*",FN_MC!K114)</f>
        <v>*</v>
      </c>
      <c r="O111" s="296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6" t="str">
        <f>IF(FN_MC!K115="","*",FN_MC!K115)</f>
        <v>*</v>
      </c>
      <c r="O112" s="296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6" t="str">
        <f>IF(FN_MC!K116="","*",FN_MC!K116)</f>
        <v>*</v>
      </c>
      <c r="O113" s="296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6" t="str">
        <f>IF(FN_MC!K117="","*",FN_MC!K117)</f>
        <v>*</v>
      </c>
      <c r="O114" s="296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6" t="str">
        <f>IF(FN_MC!K118="","*",FN_MC!K118)</f>
        <v>*</v>
      </c>
      <c r="O115" s="296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6" t="str">
        <f>IF(FN_MC!K119="","*",FN_MC!K119)</f>
        <v>*</v>
      </c>
      <c r="O116" s="296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6" t="str">
        <f>IF(FN_MC!K120="","*",FN_MC!K120)</f>
        <v>*</v>
      </c>
      <c r="O117" s="296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6" t="str">
        <f>IF(FN_MC!K121="","*",FN_MC!K121)</f>
        <v>*</v>
      </c>
      <c r="O118" s="296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6" t="str">
        <f>IF(FN_MC!K122="","*",FN_MC!K122)</f>
        <v>*</v>
      </c>
      <c r="O119" s="296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6" t="str">
        <f>IF(FN_MC!K123="","*",FN_MC!K123)</f>
        <v>*</v>
      </c>
      <c r="O120" s="296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6" t="str">
        <f>IF(FN_MC!K124="","*",FN_MC!K124)</f>
        <v>*</v>
      </c>
      <c r="O121" s="296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6" t="str">
        <f>IF(FN_MC!K125="","*",FN_MC!K125)</f>
        <v>*</v>
      </c>
      <c r="O122" s="296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6" t="str">
        <f>IF(FN_MC!K126="","*",FN_MC!K126)</f>
        <v>*</v>
      </c>
      <c r="O123" s="296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6" t="str">
        <f>IF(FN_MC!K127="","*",FN_MC!K127)</f>
        <v>*</v>
      </c>
      <c r="O124" s="296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6" t="str">
        <f>IF(FN_MC!K128="","*",FN_MC!K128)</f>
        <v>*</v>
      </c>
      <c r="O125" s="296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6" t="str">
        <f>IF(FN_MC!K129="","*",FN_MC!K129)</f>
        <v>*</v>
      </c>
      <c r="O126" s="296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6" t="str">
        <f>IF(FN_MC!K130="","*",FN_MC!K130)</f>
        <v>*</v>
      </c>
      <c r="O127" s="296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6" t="str">
        <f>IF(FN_MC!K131="","*",FN_MC!K131)</f>
        <v>*</v>
      </c>
      <c r="O128" s="296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6" t="str">
        <f>IF(FN_MC!K132="","*",FN_MC!K132)</f>
        <v>*</v>
      </c>
      <c r="O129" s="296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6" t="str">
        <f>IF(FN_MC!K133="","*",FN_MC!K133)</f>
        <v>*</v>
      </c>
      <c r="O130" s="296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6" t="str">
        <f>IF(FN_MC!K134="","*",FN_MC!K134)</f>
        <v>*</v>
      </c>
      <c r="O131" s="296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6" t="str">
        <f>IF(FN_MC!K135="","*",FN_MC!K135)</f>
        <v>*</v>
      </c>
      <c r="O132" s="296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6" t="str">
        <f>IF(FN_MC!K136="","*",FN_MC!K136)</f>
        <v>*</v>
      </c>
      <c r="O133" s="296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6" t="str">
        <f>IF(FN_MC!K137="","*",FN_MC!K137)</f>
        <v>*</v>
      </c>
      <c r="O134" s="296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6" t="str">
        <f>IF(FN_MC!K138="","*",FN_MC!K138)</f>
        <v>*</v>
      </c>
      <c r="O135" s="296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6" t="str">
        <f>IF(FN_MC!K139="","*",FN_MC!K139)</f>
        <v>*</v>
      </c>
      <c r="O136" s="296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6" t="str">
        <f>IF(FN_MC!K140="","*",FN_MC!K140)</f>
        <v>*</v>
      </c>
      <c r="O137" s="296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6" t="str">
        <f>IF(FN_MC!K141="","*",FN_MC!K141)</f>
        <v>*</v>
      </c>
      <c r="O138" s="296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6" t="str">
        <f>IF(FN_MC!K142="","*",FN_MC!K142)</f>
        <v>*</v>
      </c>
      <c r="O139" s="296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6" t="str">
        <f>IF(FN_MC!K143="","*",FN_MC!K143)</f>
        <v>*</v>
      </c>
      <c r="O140" s="296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6" t="str">
        <f>IF(FN_MC!K144="","*",FN_MC!K144)</f>
        <v>*</v>
      </c>
      <c r="O141" s="296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6" t="str">
        <f>IF(FN_MC!K145="","*",FN_MC!K145)</f>
        <v>*</v>
      </c>
      <c r="O142" s="296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6" t="str">
        <f>IF(FN_MC!K146="","*",FN_MC!K146)</f>
        <v>*</v>
      </c>
      <c r="O143" s="296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6" t="str">
        <f>IF(FN_MC!K147="","*",FN_MC!K147)</f>
        <v>*</v>
      </c>
      <c r="O144" s="296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6" t="str">
        <f>IF(FN_MC!K148="","*",FN_MC!K148)</f>
        <v>*</v>
      </c>
      <c r="O145" s="296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6" t="str">
        <f>IF(FN_MC!K149="","*",FN_MC!K149)</f>
        <v>*</v>
      </c>
      <c r="O146" s="296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6" t="str">
        <f>IF(FN_MC!K150="","*",FN_MC!K150)</f>
        <v>*</v>
      </c>
      <c r="O147" s="296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6" t="str">
        <f>IF(FN_MC!K151="","*",FN_MC!K151)</f>
        <v>*</v>
      </c>
      <c r="O148" s="296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6" t="str">
        <f>IF(FN_MC!K152="","*",FN_MC!K152)</f>
        <v>*</v>
      </c>
      <c r="O149" s="296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6" t="str">
        <f>IF(FN_MC!K153="","*",FN_MC!K153)</f>
        <v>*</v>
      </c>
      <c r="O150" s="296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6" t="str">
        <f>IF(FN_MC!K154="","*",FN_MC!K154)</f>
        <v>*</v>
      </c>
      <c r="O151" s="296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6" t="str">
        <f>IF(FN_MC!K155="","*",FN_MC!K155)</f>
        <v>*</v>
      </c>
      <c r="O152" s="296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6" t="str">
        <f>IF(FN_MC!K156="","*",FN_MC!K156)</f>
        <v>*</v>
      </c>
      <c r="O153" s="296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6" t="str">
        <f>IF(FN_MC!K157="","*",FN_MC!K157)</f>
        <v>*</v>
      </c>
      <c r="O154" s="296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6" t="str">
        <f>IF(FN_MC!K158="","*",FN_MC!K158)</f>
        <v>*</v>
      </c>
      <c r="O155" s="296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6" t="str">
        <f>IF(FN_MC!K159="","*",FN_MC!K159)</f>
        <v>*</v>
      </c>
      <c r="O156" s="296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6" t="str">
        <f>IF(FN_MC!K160="","*",FN_MC!K160)</f>
        <v>*</v>
      </c>
      <c r="O157" s="296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6" t="str">
        <f>IF(FN_MC!K161="","*",FN_MC!K161)</f>
        <v>*</v>
      </c>
      <c r="O158" s="296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6" t="str">
        <f>IF(FN_MC!K162="","*",FN_MC!K162)</f>
        <v>*</v>
      </c>
      <c r="O159" s="296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6" t="str">
        <f>IF(FN_MC!K163="","*",FN_MC!K163)</f>
        <v>*</v>
      </c>
      <c r="O160" s="296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6" t="str">
        <f>IF(FN_MC!K164="","*",FN_MC!K164)</f>
        <v>*</v>
      </c>
      <c r="O161" s="296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6" t="str">
        <f>IF(FN_MC!K165="","*",FN_MC!K165)</f>
        <v>*</v>
      </c>
      <c r="O162" s="296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6" t="str">
        <f>IF(FN_MC!K166="","*",FN_MC!K166)</f>
        <v>*</v>
      </c>
      <c r="O163" s="296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6" t="str">
        <f>IF(FN_MC!K167="","*",FN_MC!K167)</f>
        <v>*</v>
      </c>
      <c r="O164" s="296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6" t="str">
        <f>IF(FN_MC!K168="","*",FN_MC!K168)</f>
        <v>*</v>
      </c>
      <c r="O165" s="296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6" t="str">
        <f>IF(FN_MC!K169="","*",FN_MC!K169)</f>
        <v>*</v>
      </c>
      <c r="O166" s="296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6" t="str">
        <f>IF(FN_MC!K170="","*",FN_MC!K170)</f>
        <v>*</v>
      </c>
      <c r="O167" s="296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6" t="str">
        <f>IF(FN_MC!K171="","*",FN_MC!K171)</f>
        <v>*</v>
      </c>
      <c r="O168" s="296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6" t="str">
        <f>IF(FN_MC!K172="","*",FN_MC!K172)</f>
        <v>*</v>
      </c>
      <c r="O169" s="296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6" t="str">
        <f>IF(FN_MC!K173="","*",FN_MC!K173)</f>
        <v>*</v>
      </c>
      <c r="O170" s="296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6" t="str">
        <f>IF(FN_MC!K174="","*",FN_MC!K174)</f>
        <v>*</v>
      </c>
      <c r="O171" s="296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6" t="str">
        <f>IF(FN_MC!K175="","*",FN_MC!K175)</f>
        <v>*</v>
      </c>
      <c r="O172" s="296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6" t="str">
        <f>IF(FN_MC!K176="","*",FN_MC!K176)</f>
        <v>*</v>
      </c>
      <c r="O173" s="296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6" t="str">
        <f>IF(FN_MC!K177="","*",FN_MC!K177)</f>
        <v>*</v>
      </c>
      <c r="O174" s="296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6" t="str">
        <f>IF(FN_MC!K178="","*",FN_MC!K178)</f>
        <v>*</v>
      </c>
      <c r="O175" s="296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6" t="str">
        <f>IF(FN_MC!K179="","*",FN_MC!K179)</f>
        <v>*</v>
      </c>
      <c r="O176" s="296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6" t="str">
        <f>IF(FN_MC!K180="","*",FN_MC!K180)</f>
        <v>*</v>
      </c>
      <c r="O177" s="296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6" t="str">
        <f>IF(FN_MC!K181="","*",FN_MC!K181)</f>
        <v>*</v>
      </c>
      <c r="O178" s="296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6" t="str">
        <f>IF(FN_MC!K182="","*",FN_MC!K182)</f>
        <v>*</v>
      </c>
      <c r="O179" s="296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6" t="str">
        <f>IF(FN_MC!K183="","*",FN_MC!K183)</f>
        <v>*</v>
      </c>
      <c r="O180" s="296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6" t="str">
        <f>IF(FN_MC!K184="","*",FN_MC!K184)</f>
        <v>*</v>
      </c>
      <c r="O181" s="296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6" t="str">
        <f>IF(FN_MC!K185="","*",FN_MC!K185)</f>
        <v>*</v>
      </c>
      <c r="O182" s="296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6" t="str">
        <f>IF(FN_MC!K186="","*",FN_MC!K186)</f>
        <v>*</v>
      </c>
      <c r="O183" s="296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6" t="str">
        <f>IF(FN_MC!K187="","*",FN_MC!K187)</f>
        <v>*</v>
      </c>
      <c r="O184" s="296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6" t="str">
        <f>IF(FN_MC!K188="","*",FN_MC!K188)</f>
        <v>*</v>
      </c>
      <c r="O185" s="296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6" t="str">
        <f>IF(FN_MC!K189="","*",FN_MC!K189)</f>
        <v>*</v>
      </c>
      <c r="O186" s="296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6" t="str">
        <f>IF(FN_MC!K190="","*",FN_MC!K190)</f>
        <v>*</v>
      </c>
      <c r="O187" s="296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6" t="str">
        <f>IF(FN_MC!K191="","*",FN_MC!K191)</f>
        <v>*</v>
      </c>
      <c r="O188" s="296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6" t="str">
        <f>IF(FN_MC!K192="","*",FN_MC!K192)</f>
        <v>*</v>
      </c>
      <c r="O189" s="296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6" t="str">
        <f>IF(FN_MC!K193="","*",FN_MC!K193)</f>
        <v>*</v>
      </c>
      <c r="O190" s="296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6" t="str">
        <f>IF(FN_MC!K194="","*",FN_MC!K194)</f>
        <v>*</v>
      </c>
      <c r="O191" s="296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6" t="str">
        <f>IF(FN_MC!K195="","*",FN_MC!K195)</f>
        <v>*</v>
      </c>
      <c r="O192" s="296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6" t="str">
        <f>IF(FN_MC!K196="","*",FN_MC!K196)</f>
        <v>*</v>
      </c>
      <c r="O193" s="296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6" t="str">
        <f>IF(FN_MC!K197="","*",FN_MC!K197)</f>
        <v>*</v>
      </c>
      <c r="O194" s="296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6" t="str">
        <f>IF(FN_MC!K198="","*",FN_MC!K198)</f>
        <v>*</v>
      </c>
      <c r="O195" s="296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6" t="str">
        <f>IF(FN_MC!K199="","*",FN_MC!K199)</f>
        <v>*</v>
      </c>
      <c r="O196" s="296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6" t="str">
        <f>IF(FN_MC!K200="","*",FN_MC!K200)</f>
        <v>*</v>
      </c>
      <c r="O197" s="296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6" t="str">
        <f>IF(FN_MC!K201="","*",FN_MC!K201)</f>
        <v>*</v>
      </c>
      <c r="O198" s="296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6" t="str">
        <f>IF(FN_MC!K202="","*",FN_MC!K202)</f>
        <v>*</v>
      </c>
      <c r="O199" s="296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6" t="str">
        <f>IF(FN_MC!K203="","*",FN_MC!K203)</f>
        <v>*</v>
      </c>
      <c r="O200" s="296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6" t="str">
        <f>IF(FN_MC!K204="","*",FN_MC!K204)</f>
        <v>*</v>
      </c>
      <c r="O201" s="296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6" t="str">
        <f>IF(FN_MC!K205="","*",FN_MC!K205)</f>
        <v>*</v>
      </c>
      <c r="O202" s="296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6" t="str">
        <f>IF(FN_MC!K206="","*",FN_MC!K206)</f>
        <v>*</v>
      </c>
      <c r="O203" s="296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6" t="str">
        <f>IF(FN_MC!K207="","*",FN_MC!K207)</f>
        <v>*</v>
      </c>
      <c r="O204" s="296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6" t="str">
        <f>IF(FN_MC!K208="","*",FN_MC!K208)</f>
        <v>*</v>
      </c>
      <c r="O205" s="296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6" t="str">
        <f>IF(FN_MC!K209="","*",FN_MC!K209)</f>
        <v>*</v>
      </c>
      <c r="O206" s="296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6" t="str">
        <f>IF(FN_MC!K210="","*",FN_MC!K210)</f>
        <v>*</v>
      </c>
      <c r="O207" s="296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6" t="str">
        <f>IF(FN_MC!K211="","*",FN_MC!K211)</f>
        <v>*</v>
      </c>
      <c r="O208" s="296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6" t="str">
        <f>IF(FN_MC!K212="","*",FN_MC!K212)</f>
        <v>*</v>
      </c>
      <c r="O209" s="296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6" t="str">
        <f>IF(FN_MC!K213="","*",FN_MC!K213)</f>
        <v>*</v>
      </c>
      <c r="O210" s="296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6" t="str">
        <f>IF(FN_MC!K214="","*",FN_MC!K214)</f>
        <v>*</v>
      </c>
      <c r="O211" s="296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6" t="str">
        <f>IF(FN_MC!K215="","*",FN_MC!K215)</f>
        <v>*</v>
      </c>
      <c r="O212" s="296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6" t="str">
        <f>IF(FN_MC!K216="","*",FN_MC!K216)</f>
        <v>*</v>
      </c>
      <c r="O213" s="296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6" t="str">
        <f>IF(FN_MC!K217="","*",FN_MC!K217)</f>
        <v>*</v>
      </c>
      <c r="O214" s="296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6" t="str">
        <f>IF(FN_MC!K218="","*",FN_MC!K218)</f>
        <v>*</v>
      </c>
      <c r="O215" s="296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6" t="str">
        <f>IF(FN_MC!K219="","*",FN_MC!K219)</f>
        <v>*</v>
      </c>
      <c r="O216" s="296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6" t="str">
        <f>IF(FN_MC!K220="","*",FN_MC!K220)</f>
        <v>*</v>
      </c>
      <c r="O217" s="296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6" t="str">
        <f>IF(FN_MC!K221="","*",FN_MC!K221)</f>
        <v>*</v>
      </c>
      <c r="O218" s="296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6" t="str">
        <f>IF(FN_MC!K222="","*",FN_MC!K222)</f>
        <v>*</v>
      </c>
      <c r="O219" s="296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6" t="str">
        <f>IF(FN_MC!K223="","*",FN_MC!K223)</f>
        <v>*</v>
      </c>
      <c r="O220" s="296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6" t="str">
        <f>IF(FN_MC!K224="","*",FN_MC!K224)</f>
        <v>*</v>
      </c>
      <c r="O221" s="296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6" t="str">
        <f>IF(FN_MC!K225="","*",FN_MC!K225)</f>
        <v>*</v>
      </c>
      <c r="O222" s="296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6" t="str">
        <f>IF(FN_MC!K226="","*",FN_MC!K226)</f>
        <v>*</v>
      </c>
      <c r="O223" s="296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6" t="str">
        <f>IF(FN_MC!K227="","*",FN_MC!K227)</f>
        <v>*</v>
      </c>
      <c r="O224" s="296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6" t="str">
        <f>IF(FN_MC!K228="","*",FN_MC!K228)</f>
        <v>*</v>
      </c>
      <c r="O225" s="296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6" t="str">
        <f>IF(FN_MC!K229="","*",FN_MC!K229)</f>
        <v>*</v>
      </c>
      <c r="O226" s="296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6" t="str">
        <f>IF(FN_MC!K230="","*",FN_MC!K230)</f>
        <v>*</v>
      </c>
      <c r="O227" s="296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6" t="str">
        <f>IF(FN_MC!K231="","*",FN_MC!K231)</f>
        <v>*</v>
      </c>
      <c r="O228" s="296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6" t="str">
        <f>IF(FN_MC!K232="","*",FN_MC!K232)</f>
        <v>*</v>
      </c>
      <c r="O229" s="296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6" t="str">
        <f>IF(FN_MC!K233="","*",FN_MC!K233)</f>
        <v>*</v>
      </c>
      <c r="O230" s="296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6" t="str">
        <f>IF(FN_MC!K234="","*",FN_MC!K234)</f>
        <v>*</v>
      </c>
      <c r="O231" s="296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6" t="str">
        <f>IF(FN_MC!K235="","*",FN_MC!K235)</f>
        <v>*</v>
      </c>
      <c r="O232" s="296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6" t="str">
        <f>IF(FN_MC!K236="","*",FN_MC!K236)</f>
        <v>*</v>
      </c>
      <c r="O233" s="296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6" t="str">
        <f>IF(FN_MC!K237="","*",FN_MC!K237)</f>
        <v>*</v>
      </c>
      <c r="O234" s="296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6" t="str">
        <f>IF(FN_MC!K238="","*",FN_MC!K238)</f>
        <v>*</v>
      </c>
      <c r="O235" s="296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6" t="str">
        <f>IF(FN_MC!K239="","*",FN_MC!K239)</f>
        <v>*</v>
      </c>
      <c r="O236" s="296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6" t="str">
        <f>IF(FN_MC!K240="","*",FN_MC!K240)</f>
        <v>*</v>
      </c>
      <c r="O237" s="296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6" t="str">
        <f>IF(FN_MC!K241="","*",FN_MC!K241)</f>
        <v>*</v>
      </c>
      <c r="O238" s="296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6" t="str">
        <f>IF(FN_MC!K242="","*",FN_MC!K242)</f>
        <v>*</v>
      </c>
      <c r="O239" s="296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6" t="str">
        <f>IF(FN_MC!K243="","*",FN_MC!K243)</f>
        <v>*</v>
      </c>
      <c r="O240" s="296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6" t="str">
        <f>IF(FN_MC!K244="","*",FN_MC!K244)</f>
        <v>*</v>
      </c>
      <c r="O241" s="296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6" t="str">
        <f>IF(FN_MC!K245="","*",FN_MC!K245)</f>
        <v>*</v>
      </c>
      <c r="O242" s="296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6" t="str">
        <f>IF(FN_MC!K246="","*",FN_MC!K246)</f>
        <v>*</v>
      </c>
      <c r="O243" s="296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6" t="str">
        <f>IF(FN_MC!K247="","*",FN_MC!K247)</f>
        <v>*</v>
      </c>
      <c r="O244" s="296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6" t="str">
        <f>IF(FN_MC!K248="","*",FN_MC!K248)</f>
        <v>*</v>
      </c>
      <c r="O245" s="296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6" t="str">
        <f>IF(FN_MC!K249="","*",FN_MC!K249)</f>
        <v>*</v>
      </c>
      <c r="O246" s="296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6" t="str">
        <f>IF(FN_MC!K250="","*",FN_MC!K250)</f>
        <v>*</v>
      </c>
      <c r="O247" s="296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6" t="str">
        <f>IF(FN_MC!K251="","*",FN_MC!K251)</f>
        <v>*</v>
      </c>
      <c r="O248" s="296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6" t="str">
        <f>IF(FN_MC!K252="","*",FN_MC!K252)</f>
        <v>*</v>
      </c>
      <c r="O249" s="296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6" t="str">
        <f>IF(FN_MC!K253="","*",FN_MC!K253)</f>
        <v>*</v>
      </c>
      <c r="O250" s="296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6" t="str">
        <f>IF(FN_MC!K254="","*",FN_MC!K254)</f>
        <v>*</v>
      </c>
      <c r="O251" s="296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6" t="str">
        <f>IF(FN_MC!K255="","*",FN_MC!K255)</f>
        <v>*</v>
      </c>
      <c r="O252" s="296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6" t="str">
        <f>IF(FN_MC!K256="","*",FN_MC!K256)</f>
        <v>*</v>
      </c>
      <c r="O253" s="296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6" t="str">
        <f>IF(FN_MC!K257="","*",FN_MC!K257)</f>
        <v>*</v>
      </c>
      <c r="O254" s="296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6" t="str">
        <f>IF(FN_MC!K258="","*",FN_MC!K258)</f>
        <v>*</v>
      </c>
      <c r="O255" s="296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6" t="str">
        <f>IF(FN_MC!K259="","*",FN_MC!K259)</f>
        <v>*</v>
      </c>
      <c r="O256" s="296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6" t="str">
        <f>IF(FN_MC!K260="","*",FN_MC!K260)</f>
        <v>*</v>
      </c>
      <c r="O257" s="296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6" t="str">
        <f>IF(FN_MC!K261="","*",FN_MC!K261)</f>
        <v>*</v>
      </c>
      <c r="O258" s="296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6" t="str">
        <f>IF(FN_MC!K262="","*",FN_MC!K262)</f>
        <v>*</v>
      </c>
      <c r="O259" s="296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6" t="str">
        <f>IF(FN_MC!K263="","*",FN_MC!K263)</f>
        <v>*</v>
      </c>
      <c r="O260" s="296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6" t="str">
        <f>IF(FN_MC!K264="","*",FN_MC!K264)</f>
        <v>*</v>
      </c>
      <c r="O261" s="296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6" t="str">
        <f>IF(FN_MC!K265="","*",FN_MC!K265)</f>
        <v>*</v>
      </c>
      <c r="O262" s="296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6" t="str">
        <f>IF(FN_MC!K266="","*",FN_MC!K266)</f>
        <v>*</v>
      </c>
      <c r="O263" s="296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6" t="str">
        <f>IF(FN_MC!K267="","*",FN_MC!K267)</f>
        <v>*</v>
      </c>
      <c r="O264" s="296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6" t="str">
        <f>IF(FN_MC!K268="","*",FN_MC!K268)</f>
        <v>*</v>
      </c>
      <c r="O265" s="296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6" t="str">
        <f>IF(FN_MC!K269="","*",FN_MC!K269)</f>
        <v>*</v>
      </c>
      <c r="O266" s="296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6" t="str">
        <f>IF(FN_MC!K270="","*",FN_MC!K270)</f>
        <v>*</v>
      </c>
      <c r="O267" s="296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6" t="str">
        <f>IF(FN_MC!K271="","*",FN_MC!K271)</f>
        <v>*</v>
      </c>
      <c r="O268" s="296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6" t="str">
        <f>IF(FN_MC!K272="","*",FN_MC!K272)</f>
        <v>*</v>
      </c>
      <c r="O269" s="296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6" t="str">
        <f>IF(FN_MC!K273="","*",FN_MC!K273)</f>
        <v>*</v>
      </c>
      <c r="O270" s="296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6" t="str">
        <f>IF(FN_MC!K274="","*",FN_MC!K274)</f>
        <v>*</v>
      </c>
      <c r="O271" s="296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6" t="str">
        <f>IF(FN_MC!K275="","*",FN_MC!K275)</f>
        <v>*</v>
      </c>
      <c r="O272" s="296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6" t="str">
        <f>IF(FN_MC!K276="","*",FN_MC!K276)</f>
        <v>*</v>
      </c>
      <c r="O273" s="296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6" t="str">
        <f>IF(FN_MC!K277="","*",FN_MC!K277)</f>
        <v>*</v>
      </c>
      <c r="O274" s="296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6" t="str">
        <f>IF(FN_MC!K278="","*",FN_MC!K278)</f>
        <v>*</v>
      </c>
      <c r="O275" s="296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6" t="str">
        <f>IF(FN_MC!K279="","*",FN_MC!K279)</f>
        <v>*</v>
      </c>
      <c r="O276" s="296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6" t="str">
        <f>IF(FN_MC!K280="","*",FN_MC!K280)</f>
        <v>*</v>
      </c>
      <c r="O277" s="296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6" t="str">
        <f>IF(FN_MC!K281="","*",FN_MC!K281)</f>
        <v>*</v>
      </c>
      <c r="O278" s="296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6" t="str">
        <f>IF(FN_MC!K282="","*",FN_MC!K282)</f>
        <v>*</v>
      </c>
      <c r="O279" s="296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6" t="str">
        <f>IF(FN_MC!K283="","*",FN_MC!K283)</f>
        <v>*</v>
      </c>
      <c r="O280" s="296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6" t="str">
        <f>IF(FN_MC!K284="","*",FN_MC!K284)</f>
        <v>*</v>
      </c>
      <c r="O281" s="296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6" t="str">
        <f>IF(FN_MC!K285="","*",FN_MC!K285)</f>
        <v>*</v>
      </c>
      <c r="O282" s="296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6" t="str">
        <f>IF(FN_MC!K286="","*",FN_MC!K286)</f>
        <v>*</v>
      </c>
      <c r="O283" s="296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6" t="str">
        <f>IF(FN_MC!K287="","*",FN_MC!K287)</f>
        <v>*</v>
      </c>
      <c r="O284" s="296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6" t="str">
        <f>IF(FN_MC!K288="","*",FN_MC!K288)</f>
        <v>*</v>
      </c>
      <c r="O285" s="296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6" t="str">
        <f>IF(FN_MC!K289="","*",FN_MC!K289)</f>
        <v>*</v>
      </c>
      <c r="O286" s="296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6" t="str">
        <f>IF(FN_MC!K290="","*",FN_MC!K290)</f>
        <v>*</v>
      </c>
      <c r="O287" s="296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6" t="str">
        <f>IF(FN_MC!K291="","*",FN_MC!K291)</f>
        <v>*</v>
      </c>
      <c r="O288" s="296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6" t="str">
        <f>IF(FN_MC!K292="","*",FN_MC!K292)</f>
        <v>*</v>
      </c>
      <c r="O289" s="296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6" t="str">
        <f>IF(FN_MC!K293="","*",FN_MC!K293)</f>
        <v>*</v>
      </c>
      <c r="O290" s="296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6" t="str">
        <f>IF(FN_MC!K294="","*",FN_MC!K294)</f>
        <v>*</v>
      </c>
      <c r="O291" s="296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6" t="str">
        <f>IF(FN_MC!K295="","*",FN_MC!K295)</f>
        <v>*</v>
      </c>
      <c r="O292" s="296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6" t="str">
        <f>IF(FN_MC!K296="","*",FN_MC!K296)</f>
        <v>*</v>
      </c>
      <c r="O293" s="296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6" t="str">
        <f>IF(FN_MC!K297="","*",FN_MC!K297)</f>
        <v>*</v>
      </c>
      <c r="O294" s="296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6" t="str">
        <f>IF(FN_MC!K298="","*",FN_MC!K298)</f>
        <v>*</v>
      </c>
      <c r="O295" s="296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6" t="str">
        <f>IF(FN_MC!K299="","*",FN_MC!K299)</f>
        <v>*</v>
      </c>
      <c r="O296" s="296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6" t="str">
        <f>IF(FN_MC!K300="","*",FN_MC!K300)</f>
        <v>*</v>
      </c>
      <c r="O297" s="296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6" t="str">
        <f>IF(FN_MC!K301="","*",FN_MC!K301)</f>
        <v>*</v>
      </c>
      <c r="O298" s="296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6" t="str">
        <f>IF(FN_MC!K302="","*",FN_MC!K302)</f>
        <v>*</v>
      </c>
      <c r="O299" s="296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6" t="str">
        <f>IF(FN_MC!K303="","*",FN_MC!K303)</f>
        <v>*</v>
      </c>
      <c r="O300" s="296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6" t="str">
        <f>IF(FN_MC!K304="","*",FN_MC!K304)</f>
        <v>*</v>
      </c>
      <c r="O301" s="296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6" t="str">
        <f>IF(FN_MC!K305="","*",FN_MC!K305)</f>
        <v>*</v>
      </c>
      <c r="O302" s="296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6" t="str">
        <f>IF(FN_MC!K306="","*",FN_MC!K306)</f>
        <v>*</v>
      </c>
      <c r="O303" s="296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6" t="str">
        <f>IF(FN_MC!K307="","*",FN_MC!K307)</f>
        <v>*</v>
      </c>
      <c r="O304" s="296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6" t="str">
        <f>IF(FN_MC!K308="","*",FN_MC!K308)</f>
        <v>*</v>
      </c>
      <c r="O305" s="296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6" t="str">
        <f>IF(FN_MC!K309="","*",FN_MC!K309)</f>
        <v>*</v>
      </c>
      <c r="O306" s="296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6" t="str">
        <f>IF(FN_MC!K310="","*",FN_MC!K310)</f>
        <v>*</v>
      </c>
      <c r="O307" s="296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6" t="str">
        <f>IF(FN_MC!K311="","*",FN_MC!K311)</f>
        <v>*</v>
      </c>
      <c r="O308" s="296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6" t="str">
        <f>IF(FN_MC!K312="","*",FN_MC!K312)</f>
        <v>*</v>
      </c>
      <c r="O309" s="296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6" t="str">
        <f>IF(FN_MC!K313="","*",FN_MC!K313)</f>
        <v>*</v>
      </c>
      <c r="O310" s="296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6" t="str">
        <f>IF(FN_MC!K314="","*",FN_MC!K314)</f>
        <v>*</v>
      </c>
      <c r="O311" s="296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6" t="str">
        <f>IF(FN_MC!K315="","*",FN_MC!K315)</f>
        <v>*</v>
      </c>
      <c r="O312" s="296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6" t="str">
        <f>IF(FN_MC!K316="","*",FN_MC!K316)</f>
        <v>*</v>
      </c>
      <c r="O313" s="296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6" t="str">
        <f>IF(FN_MC!K317="","*",FN_MC!K317)</f>
        <v>*</v>
      </c>
      <c r="O314" s="296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6" t="str">
        <f>IF(FN_MC!K318="","*",FN_MC!K318)</f>
        <v>*</v>
      </c>
      <c r="O315" s="296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6" t="str">
        <f>IF(FN_MC!K319="","*",FN_MC!K319)</f>
        <v>*</v>
      </c>
      <c r="O316" s="296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6" t="str">
        <f>IF(FN_MC!K320="","*",FN_MC!K320)</f>
        <v>*</v>
      </c>
      <c r="O317" s="296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6" t="str">
        <f>IF(FN_MC!K321="","*",FN_MC!K321)</f>
        <v>*</v>
      </c>
      <c r="O318" s="296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6" t="str">
        <f>IF(FN_MC!K322="","*",FN_MC!K322)</f>
        <v>*</v>
      </c>
      <c r="O319" s="296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6" t="str">
        <f>IF(FN_MC!K323="","*",FN_MC!K323)</f>
        <v>*</v>
      </c>
      <c r="O320" s="296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6" t="str">
        <f>IF(FN_MC!K324="","*",FN_MC!K324)</f>
        <v>*</v>
      </c>
      <c r="O321" s="296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6" t="str">
        <f>IF(FN_MC!K325="","*",FN_MC!K325)</f>
        <v>*</v>
      </c>
      <c r="O322" s="296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6" t="str">
        <f>IF(FN_MC!K326="","*",FN_MC!K326)</f>
        <v>*</v>
      </c>
      <c r="O323" s="296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6" t="str">
        <f>IF(FN_MC!K327="","*",FN_MC!K327)</f>
        <v>*</v>
      </c>
      <c r="O324" s="296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6" t="str">
        <f>IF(FN_MC!K328="","*",FN_MC!K328)</f>
        <v>*</v>
      </c>
      <c r="O325" s="296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6" t="str">
        <f>IF(FN_MC!K329="","*",FN_MC!K329)</f>
        <v>*</v>
      </c>
      <c r="O326" s="296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6" t="str">
        <f>IF(FN_MC!K330="","*",FN_MC!K330)</f>
        <v>*</v>
      </c>
      <c r="O327" s="296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6" t="str">
        <f>IF(FN_MC!K331="","*",FN_MC!K331)</f>
        <v>*</v>
      </c>
      <c r="O328" s="296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6" t="str">
        <f>IF(FN_MC!K332="","*",FN_MC!K332)</f>
        <v>*</v>
      </c>
      <c r="O329" s="296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6" t="str">
        <f>IF(FN_MC!K333="","*",FN_MC!K333)</f>
        <v>*</v>
      </c>
      <c r="O330" s="296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6" t="str">
        <f>IF(FN_MC!K334="","*",FN_MC!K334)</f>
        <v>*</v>
      </c>
      <c r="O331" s="296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6" t="str">
        <f>IF(FN_MC!K335="","*",FN_MC!K335)</f>
        <v>*</v>
      </c>
      <c r="O332" s="296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6" t="str">
        <f>IF(FN_MC!K336="","*",FN_MC!K336)</f>
        <v>*</v>
      </c>
      <c r="O333" s="296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6" t="str">
        <f>IF(FN_MC!K337="","*",FN_MC!K337)</f>
        <v>*</v>
      </c>
      <c r="O334" s="296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6" t="str">
        <f>IF(FN_MC!K338="","*",FN_MC!K338)</f>
        <v>*</v>
      </c>
      <c r="O335" s="296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6" t="str">
        <f>IF(FN_MC!K339="","*",FN_MC!K339)</f>
        <v>*</v>
      </c>
      <c r="O336" s="296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6" t="str">
        <f>IF(FN_MC!K340="","*",FN_MC!K340)</f>
        <v>*</v>
      </c>
      <c r="O337" s="296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6" t="str">
        <f>IF(FN_MC!K341="","*",FN_MC!K341)</f>
        <v>*</v>
      </c>
      <c r="O338" s="296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6" t="str">
        <f>IF(FN_MC!K342="","*",FN_MC!K342)</f>
        <v>*</v>
      </c>
      <c r="O339" s="296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6" t="str">
        <f>IF(FN_MC!K343="","*",FN_MC!K343)</f>
        <v>*</v>
      </c>
      <c r="O340" s="296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6" t="str">
        <f>IF(FN_MC!K344="","*",FN_MC!K344)</f>
        <v>*</v>
      </c>
      <c r="O341" s="296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6" t="str">
        <f>IF(FN_MC!K345="","*",FN_MC!K345)</f>
        <v>*</v>
      </c>
      <c r="O342" s="296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6" t="str">
        <f>IF(FN_MC!K346="","*",FN_MC!K346)</f>
        <v>*</v>
      </c>
      <c r="O343" s="296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6" t="str">
        <f>IF(FN_MC!K347="","*",FN_MC!K347)</f>
        <v>*</v>
      </c>
      <c r="O344" s="296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6" t="str">
        <f>IF(FN_MC!K348="","*",FN_MC!K348)</f>
        <v>*</v>
      </c>
      <c r="O345" s="296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6" t="str">
        <f>IF(FN_MC!K349="","*",FN_MC!K349)</f>
        <v>*</v>
      </c>
      <c r="O346" s="296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6" t="str">
        <f>IF(FN_MC!K350="","*",FN_MC!K350)</f>
        <v>*</v>
      </c>
      <c r="O347" s="296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6" t="str">
        <f>IF(FN_MC!K351="","*",FN_MC!K351)</f>
        <v>*</v>
      </c>
      <c r="O348" s="296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6" t="str">
        <f>IF(FN_MC!K352="","*",FN_MC!K352)</f>
        <v>*</v>
      </c>
      <c r="O349" s="296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6" t="str">
        <f>IF(FN_MC!K353="","*",FN_MC!K353)</f>
        <v>*</v>
      </c>
      <c r="O350" s="296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6" t="str">
        <f>IF(FN_MC!K354="","*",FN_MC!K354)</f>
        <v>*</v>
      </c>
      <c r="O351" s="296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6" t="str">
        <f>IF(FN_MC!K355="","*",FN_MC!K355)</f>
        <v>*</v>
      </c>
      <c r="O352" s="296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6" t="str">
        <f>IF(FN_MC!K356="","*",FN_MC!K356)</f>
        <v>*</v>
      </c>
      <c r="O353" s="296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6" t="str">
        <f>IF(FN_MC!K357="","*",FN_MC!K357)</f>
        <v>*</v>
      </c>
      <c r="O354" s="296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6" t="str">
        <f>IF(FN_MC!K358="","*",FN_MC!K358)</f>
        <v>*</v>
      </c>
      <c r="O355" s="296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6" t="str">
        <f>IF(FN_MC!K359="","*",FN_MC!K359)</f>
        <v>*</v>
      </c>
      <c r="O356" s="296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6" t="str">
        <f>IF(FN_MC!K360="","*",FN_MC!K360)</f>
        <v>*</v>
      </c>
      <c r="O357" s="296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6" t="str">
        <f>IF(FN_MC!K361="","*",FN_MC!K361)</f>
        <v>*</v>
      </c>
      <c r="O358" s="296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6" t="str">
        <f>IF(FN_MC!K362="","*",FN_MC!K362)</f>
        <v>*</v>
      </c>
      <c r="O359" s="296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6" t="str">
        <f>IF(FN_MC!K363="","*",FN_MC!K363)</f>
        <v>*</v>
      </c>
      <c r="O360" s="296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6" t="str">
        <f>IF(FN_MC!K364="","*",FN_MC!K364)</f>
        <v>*</v>
      </c>
      <c r="O361" s="296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6" t="str">
        <f>IF(FN_MC!K365="","*",FN_MC!K365)</f>
        <v>*</v>
      </c>
      <c r="O362" s="296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6" t="str">
        <f>IF(FN_MC!K366="","*",FN_MC!K366)</f>
        <v>*</v>
      </c>
      <c r="O363" s="296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6" t="str">
        <f>IF(FN_MC!K367="","*",FN_MC!K367)</f>
        <v>*</v>
      </c>
      <c r="O364" s="296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6" t="str">
        <f>IF(FN_MC!K368="","*",FN_MC!K368)</f>
        <v>*</v>
      </c>
      <c r="O365" s="296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6" t="str">
        <f>IF(FN_MC!K369="","*",FN_MC!K369)</f>
        <v>*</v>
      </c>
      <c r="O366" s="296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6" t="str">
        <f>IF(FN_MC!K370="","*",FN_MC!K370)</f>
        <v>*</v>
      </c>
      <c r="O367" s="296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6" t="str">
        <f>IF(FN_MC!K371="","*",FN_MC!K371)</f>
        <v>*</v>
      </c>
      <c r="O368" s="296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6" t="str">
        <f>IF(FN_MC!K372="","*",FN_MC!K372)</f>
        <v>*</v>
      </c>
      <c r="O369" s="296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6" t="str">
        <f>IF(FN_MC!K373="","*",FN_MC!K373)</f>
        <v>*</v>
      </c>
      <c r="O370" s="296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6" t="str">
        <f>IF(FN_MC!K374="","*",FN_MC!K374)</f>
        <v>*</v>
      </c>
      <c r="O371" s="296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6" t="str">
        <f>IF(FN_MC!K375="","*",FN_MC!K375)</f>
        <v>*</v>
      </c>
      <c r="O372" s="296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6" t="str">
        <f>IF(FN_MC!K376="","*",FN_MC!K376)</f>
        <v>*</v>
      </c>
      <c r="O373" s="296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6" t="str">
        <f>IF(FN_MC!K377="","*",FN_MC!K377)</f>
        <v>*</v>
      </c>
      <c r="O374" s="296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6" t="str">
        <f>IF(FN_MC!K378="","*",FN_MC!K378)</f>
        <v>*</v>
      </c>
      <c r="O375" s="296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6" t="str">
        <f>IF(FN_MC!K379="","*",FN_MC!K379)</f>
        <v>*</v>
      </c>
      <c r="O376" s="296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6" t="str">
        <f>IF(FN_MC!K380="","*",FN_MC!K380)</f>
        <v>*</v>
      </c>
      <c r="O377" s="296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6" t="str">
        <f>IF(FN_MC!K381="","*",FN_MC!K381)</f>
        <v>*</v>
      </c>
      <c r="O378" s="296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6" t="str">
        <f>IF(FN_MC!K382="","*",FN_MC!K382)</f>
        <v>*</v>
      </c>
      <c r="O379" s="296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6" t="str">
        <f>IF(FN_MC!K383="","*",FN_MC!K383)</f>
        <v>*</v>
      </c>
      <c r="O380" s="296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6" t="str">
        <f>IF(FN_MC!K384="","*",FN_MC!K384)</f>
        <v>*</v>
      </c>
      <c r="O381" s="296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6" t="str">
        <f>IF(FN_MC!K385="","*",FN_MC!K385)</f>
        <v>*</v>
      </c>
      <c r="O382" s="296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6" t="str">
        <f>IF(FN_MC!K386="","*",FN_MC!K386)</f>
        <v>*</v>
      </c>
      <c r="O383" s="296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6" t="str">
        <f>IF(FN_MC!K387="","*",FN_MC!K387)</f>
        <v>*</v>
      </c>
      <c r="O384" s="296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6" t="str">
        <f>IF(FN_MC!K388="","*",FN_MC!K388)</f>
        <v>*</v>
      </c>
      <c r="O385" s="296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6" t="str">
        <f>IF(FN_MC!K389="","*",FN_MC!K389)</f>
        <v>*</v>
      </c>
      <c r="O386" s="296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6" t="str">
        <f>IF(FN_MC!K390="","*",FN_MC!K390)</f>
        <v>*</v>
      </c>
      <c r="O387" s="296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6" t="str">
        <f>IF(FN_MC!K391="","*",FN_MC!K391)</f>
        <v>*</v>
      </c>
      <c r="O388" s="296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6" t="str">
        <f>IF(FN_MC!K392="","*",FN_MC!K392)</f>
        <v>*</v>
      </c>
      <c r="O389" s="296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6" t="str">
        <f>IF(FN_MC!K413="","*",FN_MC!K413)</f>
        <v>*</v>
      </c>
      <c r="O390" s="296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6" t="str">
        <f>IF(FN_MC!K414="","*",FN_MC!K414)</f>
        <v>*</v>
      </c>
      <c r="O391" s="296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6" t="str">
        <f>IF(FN_MC!K415="","*",FN_MC!K415)</f>
        <v>*</v>
      </c>
      <c r="O392" s="296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6" t="str">
        <f>IF(FN_MC!K416="","*",FN_MC!K416)</f>
        <v>*</v>
      </c>
      <c r="O393" s="296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6" t="str">
        <f>IF(FN_MC!K417="","*",FN_MC!K417)</f>
        <v>*</v>
      </c>
      <c r="O394" s="296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6" t="str">
        <f>IF(FN_MC!K418="","*",FN_MC!K418)</f>
        <v>*</v>
      </c>
      <c r="O395" s="296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6" t="str">
        <f>IF(FN_MC!K419="","*",FN_MC!K419)</f>
        <v>*</v>
      </c>
      <c r="O396" s="296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6" t="str">
        <f>IF(FN_MC!K420="","*",FN_MC!K420)</f>
        <v>*</v>
      </c>
      <c r="O397" s="296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6" t="str">
        <f>IF(FN_MC!K421="","*",FN_MC!K421)</f>
        <v>*</v>
      </c>
      <c r="O398" s="296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6" t="str">
        <f>IF(FN_MC!K422="","*",FN_MC!K422)</f>
        <v>*</v>
      </c>
      <c r="O399" s="296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6" t="str">
        <f>IF(FN_MC!K423="","*",FN_MC!K423)</f>
        <v>*</v>
      </c>
      <c r="O400" s="296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6" t="str">
        <f>IF(FN_MC!K424="","*",FN_MC!K424)</f>
        <v>*</v>
      </c>
      <c r="O401" s="296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6" t="str">
        <f>IF(FN_MC!K425="","*",FN_MC!K425)</f>
        <v>*</v>
      </c>
      <c r="O402" s="296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6" t="str">
        <f>IF(FN_MC!K426="","*",FN_MC!K426)</f>
        <v>*</v>
      </c>
      <c r="O403" s="296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6" t="str">
        <f>IF(FN_MC!K427="","*",FN_MC!K427)</f>
        <v>*</v>
      </c>
      <c r="O404" s="296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6" t="str">
        <f>IF(FN_MC!K428="","*",FN_MC!K428)</f>
        <v>*</v>
      </c>
      <c r="O405" s="296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6" t="str">
        <f>IF(FN_MC!K429="","*",FN_MC!K429)</f>
        <v>*</v>
      </c>
      <c r="O406" s="296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6" t="str">
        <f>IF(FN_MC!K430="","*",FN_MC!K430)</f>
        <v>*</v>
      </c>
      <c r="O407" s="296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6" t="str">
        <f>IF(FN_MC!K431="","*",FN_MC!K431)</f>
        <v>*</v>
      </c>
      <c r="O408" s="296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6" t="str">
        <f>IF(FN_MC!K432="","*",FN_MC!K432)</f>
        <v>*</v>
      </c>
      <c r="O409" s="296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6" t="str">
        <f>IF(FN_MC!K433="","*",FN_MC!K433)</f>
        <v>*</v>
      </c>
      <c r="O410" s="296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6" t="str">
        <f>IF(FN_MC!K434="","*",FN_MC!K434)</f>
        <v>*</v>
      </c>
      <c r="O411" s="296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6" t="str">
        <f>IF(FN_MC!K435="","*",FN_MC!K435)</f>
        <v>*</v>
      </c>
      <c r="O412" s="296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6" t="str">
        <f>IF(FN_MC!K436="","*",FN_MC!K436)</f>
        <v>*</v>
      </c>
      <c r="O413" s="296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6" t="str">
        <f>IF(FN_MC!K437="","*",FN_MC!K437)</f>
        <v>*</v>
      </c>
      <c r="O414" s="296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6" t="str">
        <f>IF(FN_MC!K438="","*",FN_MC!K438)</f>
        <v>*</v>
      </c>
      <c r="O415" s="296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6" t="str">
        <f>IF(FN_MC!K439="","*",FN_MC!K439)</f>
        <v>*</v>
      </c>
      <c r="O416" s="296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6" t="str">
        <f>IF(FN_MC!K440="","*",FN_MC!K440)</f>
        <v>*</v>
      </c>
      <c r="O417" s="296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6" t="str">
        <f>IF(FN_MC!K441="","*",FN_MC!K441)</f>
        <v>*</v>
      </c>
      <c r="O418" s="296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6" t="str">
        <f>IF(FN_MC!K442="","*",FN_MC!K442)</f>
        <v>*</v>
      </c>
      <c r="O419" s="296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6" t="str">
        <f>IF(FN_MC!K443="","*",FN_MC!K443)</f>
        <v>*</v>
      </c>
      <c r="O420" s="296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6" t="str">
        <f>IF(FN_MC!K444="","*",FN_MC!K444)</f>
        <v>*</v>
      </c>
      <c r="O421" s="296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6" t="str">
        <f>IF(FN_MC!K445="","*",FN_MC!K445)</f>
        <v>*</v>
      </c>
      <c r="O422" s="296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6" t="str">
        <f>IF(FN_MC!K446="","*",FN_MC!K446)</f>
        <v>*</v>
      </c>
      <c r="O423" s="296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6" t="str">
        <f>IF(FN_MC!K447="","*",FN_MC!K447)</f>
        <v>*</v>
      </c>
      <c r="O424" s="296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6" t="str">
        <f>IF(FN_MC!K448="","*",FN_MC!K448)</f>
        <v>*</v>
      </c>
      <c r="O425" s="296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6" t="str">
        <f>IF(FN_MC!K449="","*",FN_MC!K449)</f>
        <v>*</v>
      </c>
      <c r="O426" s="296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6" t="str">
        <f>IF(FN_MC!K450="","*",FN_MC!K450)</f>
        <v>*</v>
      </c>
      <c r="O427" s="296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6" t="str">
        <f>IF(FN_MC!K451="","*",FN_MC!K451)</f>
        <v>*</v>
      </c>
      <c r="O428" s="296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6" t="str">
        <f>IF(FN_MC!K452="","*",FN_MC!K452)</f>
        <v>*</v>
      </c>
      <c r="O429" s="296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6" t="str">
        <f>IF(FN_MC!K453="","*",FN_MC!K453)</f>
        <v>*</v>
      </c>
      <c r="O430" s="296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6" t="str">
        <f>IF(FN_MC!K454="","*",FN_MC!K454)</f>
        <v>*</v>
      </c>
      <c r="O431" s="296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6" t="str">
        <f>IF(FN_MC!K455="","*",FN_MC!K455)</f>
        <v>*</v>
      </c>
      <c r="O432" s="296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6" t="str">
        <f>IF(FN_MC!K456="","*",FN_MC!K456)</f>
        <v>*</v>
      </c>
      <c r="O433" s="296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6" t="str">
        <f>IF(FN_MC!K457="","*",FN_MC!K457)</f>
        <v>*</v>
      </c>
      <c r="O434" s="296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6" t="str">
        <f>IF(FN_MC!K458="","*",FN_MC!K458)</f>
        <v>*</v>
      </c>
      <c r="O435" s="296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6" t="str">
        <f>IF(FN_MC!K459="","*",FN_MC!K459)</f>
        <v>*</v>
      </c>
      <c r="O436" s="296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6" t="str">
        <f>IF(FN_MC!K460="","*",FN_MC!K460)</f>
        <v>*</v>
      </c>
      <c r="O437" s="296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6" t="str">
        <f>IF(FN_MC!K461="","*",FN_MC!K461)</f>
        <v>*</v>
      </c>
      <c r="O438" s="296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6" t="str">
        <f>IF(FN_MC!K462="","*",FN_MC!K462)</f>
        <v>*</v>
      </c>
      <c r="O439" s="296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6" t="str">
        <f>IF(FN_MC!K463="","*",FN_MC!K463)</f>
        <v>*</v>
      </c>
      <c r="O440" s="296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6" t="str">
        <f>IF(FN_MC!K464="","*",FN_MC!K464)</f>
        <v>*</v>
      </c>
      <c r="O441" s="296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6" t="str">
        <f>IF(FN_MC!K465="","*",FN_MC!K465)</f>
        <v>*</v>
      </c>
      <c r="O442" s="296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6" t="str">
        <f>IF(FN_MC!K466="","*",FN_MC!K466)</f>
        <v>*</v>
      </c>
      <c r="O443" s="296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6" t="str">
        <f>IF(FN_MC!K467="","*",FN_MC!K467)</f>
        <v>*</v>
      </c>
      <c r="O444" s="296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6" t="str">
        <f>IF(FN_MC!K468="","*",FN_MC!K468)</f>
        <v>*</v>
      </c>
      <c r="O445" s="296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6" t="str">
        <f>IF(FN_MC!K469="","*",FN_MC!K469)</f>
        <v>*</v>
      </c>
      <c r="O446" s="296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6" t="str">
        <f>IF(FN_MC!K470="","*",FN_MC!K470)</f>
        <v>*</v>
      </c>
      <c r="O447" s="296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6" t="str">
        <f>IF(FN_MC!K471="","*",FN_MC!K471)</f>
        <v>*</v>
      </c>
      <c r="O448" s="296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6" t="str">
        <f>IF(FN_MC!K472="","*",FN_MC!K472)</f>
        <v>*</v>
      </c>
      <c r="O449" s="296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6" t="str">
        <f>IF(FN_MC!K473="","*",FN_MC!K473)</f>
        <v>*</v>
      </c>
      <c r="O450" s="296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6" t="str">
        <f>IF(FN_MC!K474="","*",FN_MC!K474)</f>
        <v>*</v>
      </c>
      <c r="O451" s="296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6" t="str">
        <f>IF(FN_MC!K475="","*",FN_MC!K475)</f>
        <v>*</v>
      </c>
      <c r="O452" s="296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6" t="str">
        <f>IF(FN_MC!K476="","*",FN_MC!K476)</f>
        <v>*</v>
      </c>
      <c r="O453" s="296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6" t="str">
        <f>IF(FN_MC!K477="","*",FN_MC!K477)</f>
        <v>*</v>
      </c>
      <c r="O454" s="296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6" t="str">
        <f>IF(FN_MC!K478="","*",FN_MC!K478)</f>
        <v>*</v>
      </c>
      <c r="O455" s="296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6" t="str">
        <f>IF(FN_MC!K479="","*",FN_MC!K479)</f>
        <v>*</v>
      </c>
      <c r="O456" s="296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6" t="str">
        <f>IF(FN_MC!K480="","*",FN_MC!K480)</f>
        <v>*</v>
      </c>
      <c r="O457" s="296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6" t="str">
        <f>IF(FN_MC!K481="","*",FN_MC!K481)</f>
        <v>*</v>
      </c>
      <c r="O458" s="296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6" t="str">
        <f>IF(FN_MC!K482="","*",FN_MC!K482)</f>
        <v>*</v>
      </c>
      <c r="O459" s="296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6" t="str">
        <f>IF(FN_MC!K483="","*",FN_MC!K483)</f>
        <v>*</v>
      </c>
      <c r="O460" s="296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6" t="str">
        <f>IF(FN_MC!K484="","*",FN_MC!K484)</f>
        <v>*</v>
      </c>
      <c r="O461" s="296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6" t="str">
        <f>IF(FN_MC!K485="","*",FN_MC!K485)</f>
        <v>*</v>
      </c>
      <c r="O462" s="296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6" t="str">
        <f>IF(FN_MC!K486="","*",FN_MC!K486)</f>
        <v>*</v>
      </c>
      <c r="O463" s="296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6" t="str">
        <f>IF(FN_MC!K487="","*",FN_MC!K487)</f>
        <v>*</v>
      </c>
      <c r="O464" s="296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6" t="str">
        <f>IF(FN_MC!K488="","*",FN_MC!K488)</f>
        <v>*</v>
      </c>
      <c r="O465" s="296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6" t="str">
        <f>IF(FN_MC!K489="","*",FN_MC!K489)</f>
        <v>*</v>
      </c>
      <c r="O466" s="296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6" t="str">
        <f>IF(FN_MC!K490="","*",FN_MC!K490)</f>
        <v>*</v>
      </c>
      <c r="O467" s="296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6" t="str">
        <f>IF(FN_MC!K491="","*",FN_MC!K491)</f>
        <v>*</v>
      </c>
      <c r="O468" s="296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6" t="str">
        <f>IF(FN_MC!K492="","*",FN_MC!K492)</f>
        <v>*</v>
      </c>
      <c r="O469" s="296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6" t="str">
        <f>IF(FN_MC!K524="","*",FN_MC!K524)</f>
        <v>*</v>
      </c>
      <c r="O470" s="296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6" t="str">
        <f>IF(FN_MC!K525="","*",FN_MC!K525)</f>
        <v>*</v>
      </c>
      <c r="O471" s="296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6" t="str">
        <f>IF(FN_MC!K526="","*",FN_MC!K526)</f>
        <v>*</v>
      </c>
      <c r="O475" s="296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6" t="str">
        <f>IF(FN_MC!K527="","*",FN_MC!K527)</f>
        <v>*</v>
      </c>
      <c r="O476" s="296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6" t="str">
        <f>IF(FN_MC!K528="","*",FN_MC!K528)</f>
        <v>*</v>
      </c>
      <c r="O477" s="296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6" t="str">
        <f>IF(FN_MC!K529="","*",FN_MC!K529)</f>
        <v>*</v>
      </c>
      <c r="O478" s="296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6" t="str">
        <f>IF(FN_MC!K530="","*",FN_MC!K530)</f>
        <v>*</v>
      </c>
      <c r="O479" s="296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6" t="str">
        <f>IF(FN_MC!K531="","*",FN_MC!K531)</f>
        <v>*</v>
      </c>
      <c r="O480" s="296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6" t="str">
        <f>IF(FN_MC!K532="","*",FN_MC!K532)</f>
        <v>*</v>
      </c>
      <c r="O481" s="296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6" t="str">
        <f>IF(FN_MC!K533="","*",FN_MC!K533)</f>
        <v>*</v>
      </c>
      <c r="O482" s="296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6" t="str">
        <f>IF(FN_MC!K534="","*",FN_MC!K534)</f>
        <v>*</v>
      </c>
      <c r="O483" s="296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6" t="str">
        <f>IF(FN_MC!K535="","*",FN_MC!K535)</f>
        <v>*</v>
      </c>
      <c r="O484" s="296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6" t="str">
        <f>IF(FN_MC!K536="","*",FN_MC!K536)</f>
        <v>*</v>
      </c>
      <c r="O485" s="296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6" t="str">
        <f>IF(FN_MC!K537="","*",FN_MC!K537)</f>
        <v>*</v>
      </c>
      <c r="O486" s="296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6" t="str">
        <f>IF(FN_MC!K538="","*",FN_MC!K538)</f>
        <v>*</v>
      </c>
      <c r="O487" s="296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6" t="str">
        <f>IF(FN_MC!K539="","*",FN_MC!K539)</f>
        <v>*</v>
      </c>
      <c r="O488" s="296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6" t="str">
        <f>IF(FN_MC!K540="","*",FN_MC!K540)</f>
        <v>*</v>
      </c>
      <c r="O489" s="296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6" t="str">
        <f>IF(FN_MC!K541="","*",FN_MC!K541)</f>
        <v>*</v>
      </c>
      <c r="O490" s="296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6" t="str">
        <f>IF(FN_MC!K542="","*",FN_MC!K542)</f>
        <v>*</v>
      </c>
      <c r="O491" s="296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6" t="str">
        <f>IF(FN_MC!K543="","*",FN_MC!K543)</f>
        <v>*</v>
      </c>
      <c r="O492" s="296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6" t="str">
        <f>IF(FN_MC!K544="","*",FN_MC!K544)</f>
        <v>*</v>
      </c>
      <c r="O493" s="296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6" t="str">
        <f>IF(FN_MC!K545="","*",FN_MC!K545)</f>
        <v>*</v>
      </c>
      <c r="O494" s="296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6" t="str">
        <f>IF(FN_MC!K546="","*",FN_MC!K546)</f>
        <v>*</v>
      </c>
      <c r="O495" s="296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6" t="str">
        <f>IF(FN_MC!K547="","*",FN_MC!K547)</f>
        <v>*</v>
      </c>
      <c r="O496" s="296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6" t="str">
        <f>IF(FN_MC!K548="","*",FN_MC!K548)</f>
        <v>*</v>
      </c>
      <c r="O497" s="296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6" t="str">
        <f>IF(FN_MC!K586="","*",FN_MC!K586)</f>
        <v>*</v>
      </c>
      <c r="O498" s="296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6" t="str">
        <f>IF(FN_MC!K587="","*",FN_MC!K587)</f>
        <v>*</v>
      </c>
      <c r="O499" s="296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6" t="str">
        <f>IF(FN_MC!K588="","*",FN_MC!K588)</f>
        <v>*</v>
      </c>
      <c r="O500" s="296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6" t="str">
        <f>IF(FN_MC!K589="","*",FN_MC!K589)</f>
        <v>*</v>
      </c>
      <c r="O501" s="296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6" t="str">
        <f>IF(FN_MC!K590="","*",FN_MC!K590)</f>
        <v>*</v>
      </c>
      <c r="O502" s="296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6" t="str">
        <f>IF(FN_MC!K591="","*",FN_MC!K591)</f>
        <v>*</v>
      </c>
      <c r="O503" s="296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6" t="str">
        <f>IF(FN_MC!K592="","*",FN_MC!K592)</f>
        <v>*</v>
      </c>
      <c r="O504" s="296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6" t="str">
        <f>IF(FN_MC!K593="","*",FN_MC!K593)</f>
        <v>*</v>
      </c>
      <c r="O505" s="296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6" t="str">
        <f>IF(FN_MC!K594="","*",FN_MC!K594)</f>
        <v>*</v>
      </c>
      <c r="O506" s="296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6" t="str">
        <f>IF(FN_MC!K595="","*",FN_MC!K595)</f>
        <v>*</v>
      </c>
      <c r="O507" s="296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6" t="str">
        <f>IF(FN_MC!K596="","*",FN_MC!K596)</f>
        <v>*</v>
      </c>
      <c r="O508" s="296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6" t="str">
        <f>IF(FN_MC!K597="","*",FN_MC!K597)</f>
        <v>*</v>
      </c>
      <c r="O509" s="296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6" t="str">
        <f>IF(FN_MC!K598="","*",FN_MC!K598)</f>
        <v>*</v>
      </c>
      <c r="O510" s="296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6" t="str">
        <f>IF(FN_MC!K599="","*",FN_MC!K599)</f>
        <v>*</v>
      </c>
      <c r="O511" s="296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6" t="str">
        <f>IF(FN_MC!K600="","*",FN_MC!K600)</f>
        <v>*</v>
      </c>
      <c r="O512" s="296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6" t="str">
        <f>IF(FN_MC!K601="","*",FN_MC!K601)</f>
        <v>*</v>
      </c>
      <c r="O513" s="296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6" t="str">
        <f>IF(FN_MC!K602="","*",FN_MC!K602)</f>
        <v>*</v>
      </c>
      <c r="O514" s="296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6" t="str">
        <f>IF(FN_MC!K603="","*",FN_MC!K603)</f>
        <v>*</v>
      </c>
      <c r="O515" s="296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6" t="str">
        <f>IF(FN_MC!K604="","*",FN_MC!K604)</f>
        <v>*</v>
      </c>
      <c r="O516" s="296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6" t="str">
        <f>IF(FN_MC!K605="","*",FN_MC!K605)</f>
        <v>*</v>
      </c>
      <c r="O517" s="296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6" t="str">
        <f>IF(FN_MC!K606="","*",FN_MC!K606)</f>
        <v>*</v>
      </c>
      <c r="O518" s="296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6" t="str">
        <f>IF(FN_MC!K607="","*",FN_MC!K607)</f>
        <v>*</v>
      </c>
      <c r="O519" s="296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6" t="str">
        <f>IF(FN_MC!K608="","*",FN_MC!K608)</f>
        <v>*</v>
      </c>
      <c r="O520" s="296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6" t="str">
        <f>IF(FN_MC!K609="","*",FN_MC!K609)</f>
        <v>*</v>
      </c>
      <c r="O521" s="296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6" t="str">
        <f>IF(FN_MC!K610="","*",FN_MC!K610)</f>
        <v>*</v>
      </c>
      <c r="O522" s="296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6" t="str">
        <f>IF(FN_MC!K611="","*",FN_MC!K611)</f>
        <v>*</v>
      </c>
      <c r="O523" s="296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6" t="str">
        <f>IF(FN_MC!K612="","*",FN_MC!K612)</f>
        <v>*</v>
      </c>
      <c r="O524" s="296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6" t="str">
        <f>IF(FN_MC!K613="","*",FN_MC!K613)</f>
        <v>*</v>
      </c>
      <c r="O525" s="296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6" t="str">
        <f>IF(FN_MC!K614="","*",FN_MC!K614)</f>
        <v>*</v>
      </c>
      <c r="O526" s="296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6" t="str">
        <f>IF(FN_MC!K615="","*",FN_MC!K615)</f>
        <v>*</v>
      </c>
      <c r="O527" s="296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6" t="str">
        <f>IF(FN_MC!K616="","*",FN_MC!K616)</f>
        <v>*</v>
      </c>
      <c r="O528" s="296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6" t="str">
        <f>IF(FN_MC!K617="","*",FN_MC!K617)</f>
        <v>*</v>
      </c>
      <c r="O529" s="296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6" t="str">
        <f>IF(FN_MC!K618="","*",FN_MC!K618)</f>
        <v>*</v>
      </c>
      <c r="O530" s="296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6" t="str">
        <f>IF(FN_MC!K619="","*",FN_MC!K619)</f>
        <v>*</v>
      </c>
      <c r="O531" s="296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6" t="str">
        <f>IF(FN_MC!K620="","*",FN_MC!K620)</f>
        <v>*</v>
      </c>
      <c r="O532" s="296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6" t="str">
        <f>IF(FN_MC!K621="","*",FN_MC!K621)</f>
        <v>*</v>
      </c>
      <c r="O533" s="296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6" t="str">
        <f>IF(FN_MC!K622="","*",FN_MC!K622)</f>
        <v>*</v>
      </c>
      <c r="O534" s="296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6" t="str">
        <f>IF(FN_MC!K623="","*",FN_MC!K623)</f>
        <v>*</v>
      </c>
      <c r="O535" s="296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6" t="str">
        <f>IF(FN_MC!K624="","*",FN_MC!K624)</f>
        <v>*</v>
      </c>
      <c r="O536" s="296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6" t="str">
        <f>IF(FN_MC!K625="","*",FN_MC!K625)</f>
        <v>*</v>
      </c>
      <c r="O537" s="296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6" t="str">
        <f>IF(FN_MC!K626="","*",FN_MC!K626)</f>
        <v>*</v>
      </c>
      <c r="O538" s="296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6" t="str">
        <f>IF(FN_MC!K627="","*",FN_MC!K627)</f>
        <v>*</v>
      </c>
      <c r="O539" s="296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6" t="str">
        <f>IF(FN_MC!K628="","*",FN_MC!K628)</f>
        <v>*</v>
      </c>
      <c r="O540" s="296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6" t="str">
        <f>IF(FN_MC!K629="","*",FN_MC!K629)</f>
        <v>*</v>
      </c>
      <c r="O541" s="296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6" t="str">
        <f>IF(FN_MC!K630="","*",FN_MC!K630)</f>
        <v>*</v>
      </c>
      <c r="O542" s="296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6" t="str">
        <f>IF(FN_MC!K631="","*",FN_MC!K631)</f>
        <v>*</v>
      </c>
      <c r="O543" s="296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6" t="str">
        <f>IF(FN_MC!K632="","*",FN_MC!K632)</f>
        <v>*</v>
      </c>
      <c r="O544" s="296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6" t="str">
        <f>IF(FN_MC!K633="","*",FN_MC!K633)</f>
        <v>*</v>
      </c>
      <c r="O545" s="296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6" t="str">
        <f>IF(FN_MC!K634="","*",FN_MC!K634)</f>
        <v>*</v>
      </c>
      <c r="O546" s="296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6" t="str">
        <f>IF(FN_MC!K635="","*",FN_MC!K635)</f>
        <v>*</v>
      </c>
      <c r="O547" s="296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6" t="str">
        <f>IF(FN_MC!K636="","*",FN_MC!K636)</f>
        <v>*</v>
      </c>
      <c r="O548" s="296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6" t="str">
        <f>IF(FN_MC!K637="","*",FN_MC!K637)</f>
        <v>*</v>
      </c>
      <c r="O549" s="296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6" t="str">
        <f>IF(FN_MC!K638="","*",FN_MC!K638)</f>
        <v>*</v>
      </c>
      <c r="O550" s="296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6" t="str">
        <f>IF(FN_MC!K639="","*",FN_MC!K639)</f>
        <v>*</v>
      </c>
      <c r="O551" s="296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6" t="str">
        <f>IF(FN_MC!K640="","*",FN_MC!K640)</f>
        <v>*</v>
      </c>
      <c r="O552" s="296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6" t="str">
        <f>IF(FN_MC!K641="","*",FN_MC!K641)</f>
        <v>*</v>
      </c>
      <c r="O553" s="296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6" t="str">
        <f>IF(FN_MC!K642="","*",FN_MC!K642)</f>
        <v>*</v>
      </c>
      <c r="O554" s="296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6" t="str">
        <f>IF(FN_MC!K643="","*",FN_MC!K643)</f>
        <v>*</v>
      </c>
      <c r="O555" s="296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6" t="str">
        <f>IF(FN_MC!K644="","*",FN_MC!K644)</f>
        <v>*</v>
      </c>
      <c r="O556" s="296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6" t="str">
        <f>IF(FN_MC!K645="","*",FN_MC!K645)</f>
        <v>*</v>
      </c>
      <c r="O557" s="296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6" t="str">
        <f>IF(FN_MC!K646="","*",FN_MC!K646)</f>
        <v>*</v>
      </c>
      <c r="O558" s="296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6" t="str">
        <f>IF(FN_MC!K647="","*",FN_MC!K647)</f>
        <v>*</v>
      </c>
      <c r="O559" s="296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6" t="str">
        <f>IF(FN_MC!K648="","*",FN_MC!K648)</f>
        <v>*</v>
      </c>
      <c r="O560" s="296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6" t="str">
        <f>IF(FN_MC!K649="","*",FN_MC!K649)</f>
        <v>*</v>
      </c>
      <c r="O561" s="296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6" t="str">
        <f>IF(FN_MC!K650="","*",FN_MC!K650)</f>
        <v>*</v>
      </c>
      <c r="O562" s="296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6" t="str">
        <f>IF(FN_MC!K651="","*",FN_MC!K651)</f>
        <v>*</v>
      </c>
      <c r="O563" s="296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6" t="str">
        <f>IF(FN_MC!K652="","*",FN_MC!K652)</f>
        <v>*</v>
      </c>
      <c r="O564" s="296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6" t="str">
        <f>IF(FN_MC!K653="","*",FN_MC!K653)</f>
        <v>*</v>
      </c>
      <c r="O565" s="296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6" t="str">
        <f>IF(FN_MC!K654="","*",FN_MC!K654)</f>
        <v>*</v>
      </c>
      <c r="O566" s="296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6" t="str">
        <f>IF(FN_MC!K655="","*",FN_MC!K655)</f>
        <v>*</v>
      </c>
      <c r="O567" s="296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6" t="str">
        <f>IF(FN_MC!K656="","*",FN_MC!K656)</f>
        <v>*</v>
      </c>
      <c r="O568" s="296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6" t="str">
        <f>IF(FN_MC!K657="","*",FN_MC!K657)</f>
        <v>*</v>
      </c>
      <c r="O569" s="296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6" t="str">
        <f>IF(FN_MC!K658="","*",FN_MC!K658)</f>
        <v>*</v>
      </c>
      <c r="O570" s="296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6" t="str">
        <f>IF(FN_MC!K659="","*",FN_MC!K659)</f>
        <v>*</v>
      </c>
      <c r="O571" s="296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6" t="str">
        <f>IF(FN_MC!K660="","*",FN_MC!K660)</f>
        <v>*</v>
      </c>
      <c r="O572" s="296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6" t="str">
        <f>IF(FN_MC!K661="","*",FN_MC!K661)</f>
        <v>*</v>
      </c>
      <c r="O573" s="296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6" t="str">
        <f>IF(FN_MC!K662="","*",FN_MC!K662)</f>
        <v>*</v>
      </c>
      <c r="O574" s="296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6" t="str">
        <f>IF(FN_MC!K663="","*",FN_MC!K663)</f>
        <v>*</v>
      </c>
      <c r="O575" s="296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6" t="str">
        <f>IF(FN_MC!K664="","*",FN_MC!K664)</f>
        <v>*</v>
      </c>
      <c r="O576" s="296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6" t="str">
        <f>IF(FN_MC!K665="","*",FN_MC!K665)</f>
        <v>*</v>
      </c>
      <c r="O577" s="296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6" t="str">
        <f>IF(FN_MC!K666="","*",FN_MC!K666)</f>
        <v>*</v>
      </c>
      <c r="O578" s="296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6" t="str">
        <f>IF(FN_MC!K667="","*",FN_MC!K667)</f>
        <v>*</v>
      </c>
      <c r="O579" s="296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6" t="str">
        <f>IF(FN_MC!K668="","*",FN_MC!K668)</f>
        <v>*</v>
      </c>
      <c r="O580" s="296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6" t="str">
        <f>IF(FN_MC!K669="","*",FN_MC!K669)</f>
        <v>*</v>
      </c>
      <c r="O581" s="296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6" t="str">
        <f>IF(FN_MC!K670="","*",FN_MC!K670)</f>
        <v>*</v>
      </c>
      <c r="O582" s="296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6" t="str">
        <f>IF(FN_MC!K671="","*",FN_MC!K671)</f>
        <v>*</v>
      </c>
      <c r="O583" s="296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6" t="str">
        <f>IF(FN_MC!K672="","*",FN_MC!K672)</f>
        <v>*</v>
      </c>
      <c r="O584" s="296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6" t="str">
        <f>IF(FN_MC!K673="","*",FN_MC!K673)</f>
        <v>*</v>
      </c>
      <c r="O585" s="296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6" t="str">
        <f>IF(FN_MC!K674="","*",FN_MC!K674)</f>
        <v>*</v>
      </c>
      <c r="O586" s="296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6" t="str">
        <f>IF(FN_MC!K675="","*",FN_MC!K675)</f>
        <v>*</v>
      </c>
      <c r="O587" s="296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6" t="str">
        <f>IF(FN_MC!K676="","*",FN_MC!K676)</f>
        <v>*</v>
      </c>
      <c r="O588" s="296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6" t="str">
        <f>IF(FN_MC!K677="","*",FN_MC!K677)</f>
        <v>*</v>
      </c>
      <c r="O589" s="296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6" t="str">
        <f>IF(FN_MC!K678="","*",FN_MC!K678)</f>
        <v>*</v>
      </c>
      <c r="O590" s="296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6" t="str">
        <f>IF(FN_MC!K679="","*",FN_MC!K679)</f>
        <v>*</v>
      </c>
      <c r="O591" s="296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6" t="str">
        <f>IF(FN_MC!K680="","*",FN_MC!K680)</f>
        <v>*</v>
      </c>
      <c r="O592" s="296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6" t="str">
        <f>IF(FN_MC!K681="","*",FN_MC!K681)</f>
        <v>*</v>
      </c>
      <c r="O593" s="296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6" t="str">
        <f>IF(FN_MC!K682="","*",FN_MC!K682)</f>
        <v>*</v>
      </c>
      <c r="O594" s="296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6" t="str">
        <f>IF(FN_MC!K683="","*",FN_MC!K683)</f>
        <v>*</v>
      </c>
      <c r="O595" s="296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6" t="str">
        <f>IF(FN_MC!K684="","*",FN_MC!K684)</f>
        <v>*</v>
      </c>
      <c r="O596" s="296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6" t="str">
        <f>IF(FN_MC!K685="","*",FN_MC!K685)</f>
        <v>*</v>
      </c>
      <c r="O597" s="296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6" t="str">
        <f>IF(FN_MC!K686="","*",FN_MC!K686)</f>
        <v>*</v>
      </c>
      <c r="O598" s="296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6" t="str">
        <f>IF(FN_MC!K687="","*",FN_MC!K687)</f>
        <v>*</v>
      </c>
      <c r="O599" s="296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6" t="str">
        <f>IF(FN_MC!K688="","*",FN_MC!K688)</f>
        <v>*</v>
      </c>
      <c r="O600" s="296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6" t="str">
        <f>IF(FN_MC!K689="","*",FN_MC!K689)</f>
        <v>*</v>
      </c>
      <c r="O601" s="296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6" t="str">
        <f>IF(FN_MC!K690="","*",FN_MC!K690)</f>
        <v>*</v>
      </c>
      <c r="O602" s="296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6" t="str">
        <f>IF(FN_MC!K691="","*",FN_MC!K691)</f>
        <v>*</v>
      </c>
      <c r="O603" s="296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6" t="str">
        <f>IF(FN_MC!K692="","*",FN_MC!K692)</f>
        <v>*</v>
      </c>
      <c r="O604" s="296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6" t="str">
        <f>IF(FN_MC!K693="","*",FN_MC!K693)</f>
        <v>*</v>
      </c>
      <c r="O605" s="296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6" t="str">
        <f>IF(FN_MC!K694="","*",FN_MC!K694)</f>
        <v>*</v>
      </c>
      <c r="O606" s="296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6" t="str">
        <f>IF(FN_MC!K695="","*",FN_MC!K695)</f>
        <v>*</v>
      </c>
      <c r="O607" s="296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6" t="str">
        <f>IF(FN_MC!K696="","*",FN_MC!K696)</f>
        <v>*</v>
      </c>
      <c r="O608" s="296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6" t="str">
        <f>IF(FN_MC!K697="","*",FN_MC!K697)</f>
        <v>*</v>
      </c>
      <c r="O609" s="296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6" t="str">
        <f>IF(FN_MC!K698="","*",FN_MC!K698)</f>
        <v>*</v>
      </c>
      <c r="O610" s="296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6" t="str">
        <f>IF(FN_MC!K699="","*",FN_MC!K699)</f>
        <v>*</v>
      </c>
      <c r="O611" s="296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6" t="str">
        <f>IF(FN_MC!K700="","*",FN_MC!K700)</f>
        <v>*</v>
      </c>
      <c r="O612" s="296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6" t="str">
        <f>IF(FN_MC!K701="","*",FN_MC!K701)</f>
        <v>*</v>
      </c>
      <c r="O613" s="296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6" t="str">
        <f>IF(FN_MC!K702="","*",FN_MC!K702)</f>
        <v>*</v>
      </c>
      <c r="O614" s="296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6" t="str">
        <f>IF(FN_MC!K703="","*",FN_MC!K703)</f>
        <v>*</v>
      </c>
      <c r="O615" s="296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6" t="str">
        <f>IF(FN_MC!K704="","*",FN_MC!K704)</f>
        <v>*</v>
      </c>
      <c r="O616" s="296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7" t="str">
        <f>IF(FN_MC!K639="","*",FN_MC!K639)</f>
        <v>*</v>
      </c>
      <c r="O617" s="297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6" t="str">
        <f>IF(FN_MC!K640="","*",FN_MC!K640)</f>
        <v>*</v>
      </c>
      <c r="O618" s="296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7" t="str">
        <f>IF(FN_MC!K641="","*",FN_MC!K641)</f>
        <v>*</v>
      </c>
      <c r="O619" s="297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7" t="str">
        <f>IF(FN_MC!K642="","*",FN_MC!K642)</f>
        <v>*</v>
      </c>
      <c r="O620" s="297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6" t="str">
        <f>IF(FN_MC!K643="","*",FN_MC!K643)</f>
        <v>*</v>
      </c>
      <c r="O621" s="296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7" t="str">
        <f>IF(FN_MC!K644="","*",FN_MC!K644)</f>
        <v>*</v>
      </c>
      <c r="O622" s="297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7" t="str">
        <f>IF(FN_MC!K645="","*",FN_MC!K645)</f>
        <v>*</v>
      </c>
      <c r="O623" s="297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6" t="str">
        <f>IF(FN_MC!K646="","*",FN_MC!K646)</f>
        <v>*</v>
      </c>
      <c r="O624" s="296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7" t="str">
        <f>IF(FN_MC!K647="","*",FN_MC!K647)</f>
        <v>*</v>
      </c>
      <c r="O625" s="297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7" t="str">
        <f>IF(FN_MC!K648="","*",FN_MC!K648)</f>
        <v>*</v>
      </c>
      <c r="O626" s="297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6" t="str">
        <f>IF(FN_MC!K649="","*",FN_MC!K649)</f>
        <v>*</v>
      </c>
      <c r="O627" s="296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7" t="str">
        <f>IF(FN_MC!K650="","*",FN_MC!K650)</f>
        <v>*</v>
      </c>
      <c r="O628" s="297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7" t="str">
        <f>IF(FN_MC!K651="","*",FN_MC!K651)</f>
        <v>*</v>
      </c>
      <c r="O629" s="297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6" t="str">
        <f>IF(FN_MC!K652="","*",FN_MC!K652)</f>
        <v>*</v>
      </c>
      <c r="O630" s="296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7" t="str">
        <f>IF(FN_MC!K653="","*",FN_MC!K653)</f>
        <v>*</v>
      </c>
      <c r="O631" s="297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7" t="str">
        <f>IF(FN_MC!K654="","*",FN_MC!K654)</f>
        <v>*</v>
      </c>
      <c r="O632" s="297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6" t="str">
        <f>IF(FN_MC!K655="","*",FN_MC!K655)</f>
        <v>*</v>
      </c>
      <c r="O633" s="296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7" t="str">
        <f>IF(FN_MC!K656="","*",FN_MC!K656)</f>
        <v>*</v>
      </c>
      <c r="O634" s="297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7" t="str">
        <f>IF(FN_MC!K657="","*",FN_MC!K657)</f>
        <v>*</v>
      </c>
      <c r="O635" s="297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6" t="str">
        <f>IF(FN_MC!K658="","*",FN_MC!K658)</f>
        <v>*</v>
      </c>
      <c r="O636" s="296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7" t="str">
        <f>IF(FN_MC!K659="","*",FN_MC!K659)</f>
        <v>*</v>
      </c>
      <c r="O637" s="297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7" t="str">
        <f>IF(FN_MC!K660="","*",FN_MC!K660)</f>
        <v>*</v>
      </c>
      <c r="O638" s="297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6" t="str">
        <f>IF(FN_MC!K661="","*",FN_MC!K661)</f>
        <v>*</v>
      </c>
      <c r="O639" s="296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7" t="str">
        <f>IF(FN_MC!K662="","*",FN_MC!K662)</f>
        <v>*</v>
      </c>
      <c r="O640" s="297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7" t="str">
        <f>IF(FN_MC!K663="","*",FN_MC!K663)</f>
        <v>*</v>
      </c>
      <c r="O641" s="297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6" t="str">
        <f>IF(FN_MC!K664="","*",FN_MC!K664)</f>
        <v>*</v>
      </c>
      <c r="O642" s="296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7" t="str">
        <f>IF(FN_MC!K665="","*",FN_MC!K665)</f>
        <v>*</v>
      </c>
      <c r="O643" s="297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7" t="str">
        <f>IF(FN_MC!K666="","*",FN_MC!K666)</f>
        <v>*</v>
      </c>
      <c r="O644" s="297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6" t="str">
        <f>IF(FN_MC!K667="","*",FN_MC!K667)</f>
        <v>*</v>
      </c>
      <c r="O645" s="296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7" t="str">
        <f>IF(FN_MC!K668="","*",FN_MC!K668)</f>
        <v>*</v>
      </c>
      <c r="O646" s="297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7" t="str">
        <f>IF(FN_MC!K669="","*",FN_MC!K669)</f>
        <v>*</v>
      </c>
      <c r="O647" s="297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6" t="str">
        <f>IF(FN_MC!K670="","*",FN_MC!K670)</f>
        <v>*</v>
      </c>
      <c r="O648" s="296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7" t="str">
        <f>IF(FN_MC!K671="","*",FN_MC!K671)</f>
        <v>*</v>
      </c>
      <c r="O649" s="297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7" t="str">
        <f>IF(FN_MC!K672="","*",FN_MC!K672)</f>
        <v>*</v>
      </c>
      <c r="O650" s="297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6" t="str">
        <f>IF(FN_MC!K673="","*",FN_MC!K673)</f>
        <v>*</v>
      </c>
      <c r="O651" s="296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7" t="str">
        <f>IF(FN_MC!K674="","*",FN_MC!K674)</f>
        <v>*</v>
      </c>
      <c r="O652" s="297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7" t="str">
        <f>IF(FN_MC!K675="","*",FN_MC!K675)</f>
        <v>*</v>
      </c>
      <c r="O653" s="297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6" t="str">
        <f>IF(FN_MC!K676="","*",FN_MC!K676)</f>
        <v>*</v>
      </c>
      <c r="O654" s="296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7" t="str">
        <f>IF(FN_MC!K677="","*",FN_MC!K677)</f>
        <v>*</v>
      </c>
      <c r="O655" s="297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7" t="str">
        <f>IF(FN_MC!K678="","*",FN_MC!K678)</f>
        <v>*</v>
      </c>
      <c r="O656" s="297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6" t="str">
        <f>IF(FN_MC!K679="","*",FN_MC!K679)</f>
        <v>*</v>
      </c>
      <c r="O657" s="296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7" t="str">
        <f>IF(FN_MC!K680="","*",FN_MC!K680)</f>
        <v>*</v>
      </c>
      <c r="O658" s="297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7" t="str">
        <f>IF(FN_MC!K681="","*",FN_MC!K681)</f>
        <v>*</v>
      </c>
      <c r="O659" s="297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6" t="str">
        <f>IF(FN_MC!K682="","*",FN_MC!K682)</f>
        <v>*</v>
      </c>
      <c r="O660" s="296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7" t="str">
        <f>IF(FN_MC!K683="","*",FN_MC!K683)</f>
        <v>*</v>
      </c>
      <c r="O661" s="297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7" t="str">
        <f>IF(FN_MC!K684="","*",FN_MC!K684)</f>
        <v>*</v>
      </c>
      <c r="O662" s="297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6" t="str">
        <f>IF(FN_MC!K685="","*",FN_MC!K685)</f>
        <v>*</v>
      </c>
      <c r="O663" s="296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7" t="str">
        <f>IF(FN_MC!K686="","*",FN_MC!K686)</f>
        <v>*</v>
      </c>
      <c r="O664" s="297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7" t="str">
        <f>IF(FN_MC!K687="","*",FN_MC!K687)</f>
        <v>*</v>
      </c>
      <c r="O665" s="297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6" t="str">
        <f>IF(FN_MC!K688="","*",FN_MC!K688)</f>
        <v>*</v>
      </c>
      <c r="O666" s="296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7" t="str">
        <f>IF(FN_MC!K689="","*",FN_MC!K689)</f>
        <v>*</v>
      </c>
      <c r="O667" s="297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7" t="str">
        <f>IF(FN_MC!K690="","*",FN_MC!K690)</f>
        <v>*</v>
      </c>
      <c r="O668" s="297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6" t="str">
        <f>IF(FN_MC!K691="","*",FN_MC!K691)</f>
        <v>*</v>
      </c>
      <c r="O669" s="296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7" t="str">
        <f>IF(FN_MC!K692="","*",FN_MC!K692)</f>
        <v>*</v>
      </c>
      <c r="O670" s="297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7" t="str">
        <f>IF(FN_MC!K693="","*",FN_MC!K693)</f>
        <v>*</v>
      </c>
      <c r="O671" s="297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6" t="str">
        <f>IF(FN_MC!K694="","*",FN_MC!K694)</f>
        <v>*</v>
      </c>
      <c r="O672" s="296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7" t="str">
        <f>IF(FN_MC!K695="","*",FN_MC!K695)</f>
        <v>*</v>
      </c>
      <c r="O673" s="297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7" t="str">
        <f>IF(FN_MC!K696="","*",FN_MC!K696)</f>
        <v>*</v>
      </c>
      <c r="O674" s="297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6" t="str">
        <f>IF(FN_MC!K697="","*",FN_MC!K697)</f>
        <v>*</v>
      </c>
      <c r="O675" s="296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7" t="str">
        <f>IF(FN_MC!K698="","*",FN_MC!K698)</f>
        <v>*</v>
      </c>
      <c r="O676" s="297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7" t="str">
        <f>IF(FN_MC!K699="","*",FN_MC!K699)</f>
        <v>*</v>
      </c>
      <c r="O677" s="297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6" t="str">
        <f>IF(FN_MC!K700="","*",FN_MC!K700)</f>
        <v>*</v>
      </c>
      <c r="O678" s="296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7" t="str">
        <f>IF(FN_MC!K701="","*",FN_MC!K701)</f>
        <v>*</v>
      </c>
      <c r="O679" s="297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7" t="str">
        <f>IF(FN_MC!K702="","*",FN_MC!K702)</f>
        <v>*</v>
      </c>
      <c r="O680" s="297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6" t="str">
        <f>IF(FN_MC!K703="","*",FN_MC!K703)</f>
        <v>*</v>
      </c>
      <c r="O681" s="296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7" t="str">
        <f>IF(FN_MC!K704="","*",FN_MC!K704)</f>
        <v>*</v>
      </c>
      <c r="O682" s="297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7" t="str">
        <f>IF(FN_MC!K705="","*",FN_MC!K705)</f>
        <v>*</v>
      </c>
      <c r="O683" s="297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6" t="str">
        <f>IF(FN_MC!K706="","*",FN_MC!K706)</f>
        <v>*</v>
      </c>
      <c r="O684" s="296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7" t="str">
        <f>IF(FN_MC!K707="","*",FN_MC!K707)</f>
        <v>*</v>
      </c>
      <c r="O685" s="297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7" t="str">
        <f>IF(FN_MC!K708="","*",FN_MC!K708)</f>
        <v>*</v>
      </c>
      <c r="O686" s="297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6" t="str">
        <f>IF(FN_MC!K709="","*",FN_MC!K709)</f>
        <v>*</v>
      </c>
      <c r="O687" s="296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7" t="str">
        <f>IF(FN_MC!K710="","*",FN_MC!K710)</f>
        <v>*</v>
      </c>
      <c r="O688" s="297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7" t="str">
        <f>IF(FN_MC!K711="","*",FN_MC!K711)</f>
        <v>*</v>
      </c>
      <c r="O689" s="297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6" t="str">
        <f>IF(FN_MC!K712="","*",FN_MC!K712)</f>
        <v>*</v>
      </c>
      <c r="O690" s="296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7" t="str">
        <f>IF(FN_MC!K713="","*",FN_MC!K713)</f>
        <v>*</v>
      </c>
      <c r="O691" s="297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7" t="str">
        <f>IF(FN_MC!K714="","*",FN_MC!K714)</f>
        <v>*</v>
      </c>
      <c r="O692" s="297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6" t="str">
        <f>IF(FN_MC!K715="","*",FN_MC!K715)</f>
        <v>*</v>
      </c>
      <c r="O693" s="296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7" t="str">
        <f>IF(FN_MC!K716="","*",FN_MC!K716)</f>
        <v>*</v>
      </c>
      <c r="O694" s="297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7" t="str">
        <f>IF(FN_MC!K717="","*",FN_MC!K717)</f>
        <v>*</v>
      </c>
      <c r="O695" s="297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6" t="str">
        <f>IF(FN_MC!K718="","*",FN_MC!K718)</f>
        <v>*</v>
      </c>
      <c r="O696" s="296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7" t="str">
        <f>IF(FN_MC!K719="","*",FN_MC!K719)</f>
        <v>*</v>
      </c>
      <c r="O697" s="297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7" t="str">
        <f>IF(FN_MC!K720="","*",FN_MC!K720)</f>
        <v>*</v>
      </c>
      <c r="O698" s="297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6" t="str">
        <f>IF(FN_MC!K721="","*",FN_MC!K721)</f>
        <v>*</v>
      </c>
      <c r="O699" s="296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7" t="str">
        <f>IF(FN_MC!K722="","*",FN_MC!K722)</f>
        <v>*</v>
      </c>
      <c r="O700" s="297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7" t="str">
        <f>IF(FN_MC!K723="","*",FN_MC!K723)</f>
        <v>*</v>
      </c>
      <c r="O701" s="297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6" t="str">
        <f>IF(FN_MC!K724="","*",FN_MC!K724)</f>
        <v>*</v>
      </c>
      <c r="O702" s="296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7" t="str">
        <f>IF(FN_MC!K725="","*",FN_MC!K725)</f>
        <v>*</v>
      </c>
      <c r="O703" s="297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7" t="str">
        <f>IF(FN_MC!K726="","*",FN_MC!K726)</f>
        <v>*</v>
      </c>
      <c r="O704" s="297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6" t="str">
        <f>IF(FN_MC!K727="","*",FN_MC!K727)</f>
        <v>*</v>
      </c>
      <c r="O705" s="296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7" t="str">
        <f>IF(FN_MC!K728="","*",FN_MC!K728)</f>
        <v>*</v>
      </c>
      <c r="O706" s="297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7" t="str">
        <f>IF(FN_MC!K729="","*",FN_MC!K729)</f>
        <v>*</v>
      </c>
      <c r="O707" s="297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6" t="str">
        <f>IF(FN_MC!K730="","*",FN_MC!K730)</f>
        <v>*</v>
      </c>
      <c r="O708" s="296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7" t="str">
        <f>IF(FN_MC!K731="","*",FN_MC!K731)</f>
        <v>*</v>
      </c>
      <c r="O709" s="297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7" t="str">
        <f>IF(FN_MC!K732="","*",FN_MC!K732)</f>
        <v>*</v>
      </c>
      <c r="O710" s="297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6" t="str">
        <f>IF(FN_MC!K733="","*",FN_MC!K733)</f>
        <v>*</v>
      </c>
      <c r="O711" s="296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7" t="str">
        <f>IF(FN_MC!K734="","*",FN_MC!K734)</f>
        <v>*</v>
      </c>
      <c r="O712" s="297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7" t="str">
        <f>IF(FN_MC!K735="","*",FN_MC!K735)</f>
        <v>*</v>
      </c>
      <c r="O713" s="297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6" t="str">
        <f>IF(FN_MC!K736="","*",FN_MC!K736)</f>
        <v>*</v>
      </c>
      <c r="O714" s="296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7" t="str">
        <f>IF(FN_MC!K737="","*",FN_MC!K737)</f>
        <v>*</v>
      </c>
      <c r="O715" s="297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7" t="str">
        <f>IF(FN_MC!K738="","*",FN_MC!K738)</f>
        <v>*</v>
      </c>
      <c r="O716" s="297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6" t="str">
        <f>IF(FN_MC!K739="","*",FN_MC!K739)</f>
        <v>*</v>
      </c>
      <c r="O717" s="296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7" t="str">
        <f>IF(FN_MC!K740="","*",FN_MC!K740)</f>
        <v>*</v>
      </c>
      <c r="O718" s="297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7" t="str">
        <f>IF(FN_MC!K741="","*",FN_MC!K741)</f>
        <v>*</v>
      </c>
      <c r="O719" s="297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6" t="str">
        <f>IF(FN_MC!K742="","*",FN_MC!K742)</f>
        <v>*</v>
      </c>
      <c r="O720" s="296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7" t="str">
        <f>IF(FN_MC!K743="","*",FN_MC!K743)</f>
        <v>*</v>
      </c>
      <c r="O721" s="297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7" t="str">
        <f>IF(FN_MC!K744="","*",FN_MC!K744)</f>
        <v>*</v>
      </c>
      <c r="O722" s="297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6" t="str">
        <f>IF(FN_MC!K745="","*",FN_MC!K745)</f>
        <v>*</v>
      </c>
      <c r="O723" s="296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7" t="str">
        <f>IF(FN_MC!K746="","*",FN_MC!K746)</f>
        <v>*</v>
      </c>
      <c r="O724" s="297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7" t="str">
        <f>IF(FN_MC!K747="","*",FN_MC!K747)</f>
        <v>*</v>
      </c>
      <c r="O725" s="297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6" t="str">
        <f>IF(FN_MC!K748="","*",FN_MC!K748)</f>
        <v>*</v>
      </c>
      <c r="O726" s="296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7" t="str">
        <f>IF(FN_MC!K749="","*",FN_MC!K749)</f>
        <v>*</v>
      </c>
      <c r="O727" s="297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7" t="str">
        <f>IF(FN_MC!K750="","*",FN_MC!K750)</f>
        <v>*</v>
      </c>
      <c r="O728" s="297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6" t="str">
        <f>IF(FN_MC!K751="","*",FN_MC!K751)</f>
        <v>*</v>
      </c>
      <c r="O729" s="296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7" t="str">
        <f>IF(FN_MC!K752="","*",FN_MC!K752)</f>
        <v>*</v>
      </c>
      <c r="O730" s="297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7" t="str">
        <f>IF(FN_MC!K753="","*",FN_MC!K753)</f>
        <v>*</v>
      </c>
      <c r="O731" s="297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6" t="str">
        <f>IF(FN_MC!K754="","*",FN_MC!K754)</f>
        <v>*</v>
      </c>
      <c r="O732" s="296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7" t="str">
        <f>IF(FN_MC!K755="","*",FN_MC!K755)</f>
        <v>*</v>
      </c>
      <c r="O733" s="297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7" t="str">
        <f>IF(FN_MC!K756="","*",FN_MC!K756)</f>
        <v>*</v>
      </c>
      <c r="O734" s="297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6" t="str">
        <f>IF(FN_MC!K757="","*",FN_MC!K757)</f>
        <v>*</v>
      </c>
      <c r="O735" s="296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7" t="str">
        <f>IF(FN_MC!K758="","*",FN_MC!K758)</f>
        <v>*</v>
      </c>
      <c r="O736" s="297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7" t="str">
        <f>IF(FN_MC!K759="","*",FN_MC!K759)</f>
        <v>*</v>
      </c>
      <c r="O737" s="297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6" t="str">
        <f>IF(FN_MC!K760="","*",FN_MC!K760)</f>
        <v>*</v>
      </c>
      <c r="O738" s="296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7" t="str">
        <f>IF(FN_MC!K761="","*",FN_MC!K761)</f>
        <v>*</v>
      </c>
      <c r="O739" s="297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7" t="str">
        <f>IF(FN_MC!K762="","*",FN_MC!K762)</f>
        <v>*</v>
      </c>
      <c r="O740" s="297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6" t="str">
        <f>IF(FN_MC!K763="","*",FN_MC!K763)</f>
        <v>*</v>
      </c>
      <c r="O741" s="296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7" t="str">
        <f>IF(FN_MC!K764="","*",FN_MC!K764)</f>
        <v>*</v>
      </c>
      <c r="O742" s="297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7" t="str">
        <f>IF(FN_MC!K765="","*",FN_MC!K765)</f>
        <v>*</v>
      </c>
      <c r="O743" s="297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6" t="str">
        <f>IF(FN_MC!K766="","*",FN_MC!K766)</f>
        <v>*</v>
      </c>
      <c r="O744" s="296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7" t="str">
        <f>IF(FN_MC!K767="","*",FN_MC!K767)</f>
        <v>*</v>
      </c>
      <c r="O745" s="297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7" t="str">
        <f>IF(FN_MC!K768="","*",FN_MC!K768)</f>
        <v>*</v>
      </c>
      <c r="O746" s="297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6" t="str">
        <f>IF(FN_MC!K769="","*",FN_MC!K769)</f>
        <v>*</v>
      </c>
      <c r="O747" s="296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7" t="str">
        <f>IF(FN_MC!K770="","*",FN_MC!K770)</f>
        <v>*</v>
      </c>
      <c r="O748" s="297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7" t="str">
        <f>IF(FN_MC!K771="","*",FN_MC!K771)</f>
        <v>*</v>
      </c>
      <c r="O749" s="297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6" t="str">
        <f>IF(FN_MC!K772="","*",FN_MC!K772)</f>
        <v>*</v>
      </c>
      <c r="O750" s="296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7" t="str">
        <f>IF(FN_MC!K773="","*",FN_MC!K773)</f>
        <v>*</v>
      </c>
      <c r="O751" s="297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7" t="str">
        <f>IF(FN_MC!K774="","*",FN_MC!K774)</f>
        <v>*</v>
      </c>
      <c r="O752" s="297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6" t="str">
        <f>IF(FN_MC!K775="","*",FN_MC!K775)</f>
        <v>*</v>
      </c>
      <c r="O753" s="296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7" t="str">
        <f>IF(FN_MC!K776="","*",FN_MC!K776)</f>
        <v>*</v>
      </c>
      <c r="O754" s="297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7" t="str">
        <f>IF(FN_MC!K777="","*",FN_MC!K777)</f>
        <v>*</v>
      </c>
      <c r="O755" s="297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6" t="str">
        <f>IF(FN_MC!K778="","*",FN_MC!K778)</f>
        <v>*</v>
      </c>
      <c r="O756" s="296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7" t="str">
        <f>IF(FN_MC!K779="","*",FN_MC!K779)</f>
        <v>*</v>
      </c>
      <c r="O757" s="297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7" t="str">
        <f>IF(FN_MC!K780="","*",FN_MC!K780)</f>
        <v>*</v>
      </c>
      <c r="O758" s="297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6" t="str">
        <f>IF(FN_MC!K781="","*",FN_MC!K781)</f>
        <v>*</v>
      </c>
      <c r="O759" s="296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7" t="str">
        <f>IF(FN_MC!K782="","*",FN_MC!K782)</f>
        <v>*</v>
      </c>
      <c r="O760" s="297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7" t="str">
        <f>IF(FN_MC!K783="","*",FN_MC!K783)</f>
        <v>*</v>
      </c>
      <c r="O761" s="297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6" t="str">
        <f>IF(FN_MC!K784="","*",FN_MC!K784)</f>
        <v>*</v>
      </c>
      <c r="O762" s="296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7" t="str">
        <f>IF(FN_MC!K785="","*",FN_MC!K785)</f>
        <v>*</v>
      </c>
      <c r="O763" s="297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7" t="str">
        <f>IF(FN_MC!K786="","*",FN_MC!K786)</f>
        <v>*</v>
      </c>
      <c r="O764" s="297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6" t="str">
        <f>IF(FN_MC!K787="","*",FN_MC!K787)</f>
        <v>*</v>
      </c>
      <c r="O765" s="296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7" t="str">
        <f>IF(FN_MC!K788="","*",FN_MC!K788)</f>
        <v>*</v>
      </c>
      <c r="O766" s="297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7" t="str">
        <f>IF(FN_MC!K789="","*",FN_MC!K789)</f>
        <v>*</v>
      </c>
      <c r="O767" s="297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6" t="str">
        <f>IF(FN_MC!K790="","*",FN_MC!K790)</f>
        <v>*</v>
      </c>
      <c r="O768" s="296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7" t="str">
        <f>IF(FN_MC!K791="","*",FN_MC!K791)</f>
        <v>*</v>
      </c>
      <c r="O769" s="297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7" t="str">
        <f>IF(FN_MC!K792="","*",FN_MC!K792)</f>
        <v>*</v>
      </c>
      <c r="O770" s="297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6" t="str">
        <f>IF(FN_MC!K793="","*",FN_MC!K793)</f>
        <v>*</v>
      </c>
      <c r="O771" s="296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7" t="str">
        <f>IF(FN_MC!K794="","*",FN_MC!K794)</f>
        <v>*</v>
      </c>
      <c r="O772" s="297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7" t="str">
        <f>IF(FN_MC!K795="","*",FN_MC!K795)</f>
        <v>*</v>
      </c>
      <c r="O773" s="297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6" t="str">
        <f>IF(FN_MC!K796="","*",FN_MC!K796)</f>
        <v>*</v>
      </c>
      <c r="O774" s="296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7" t="str">
        <f>IF(FN_MC!K797="","*",FN_MC!K797)</f>
        <v>*</v>
      </c>
      <c r="O775" s="297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7" t="str">
        <f>IF(FN_MC!K798="","*",FN_MC!K798)</f>
        <v>*</v>
      </c>
      <c r="O776" s="297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6" t="str">
        <f>IF(FN_MC!K799="","*",FN_MC!K799)</f>
        <v>*</v>
      </c>
      <c r="O777" s="296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7" t="str">
        <f>IF(FN_MC!K800="","*",FN_MC!K800)</f>
        <v>*</v>
      </c>
      <c r="O778" s="297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7" t="str">
        <f>IF(FN_MC!K801="","*",FN_MC!K801)</f>
        <v>*</v>
      </c>
      <c r="O779" s="297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6" t="str">
        <f>IF(FN_MC!K802="","*",FN_MC!K802)</f>
        <v>*</v>
      </c>
      <c r="O780" s="296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7" t="str">
        <f>IF(FN_MC!K803="","*",FN_MC!K803)</f>
        <v>*</v>
      </c>
      <c r="O781" s="297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7" t="str">
        <f>IF(FN_MC!K804="","*",FN_MC!K804)</f>
        <v>*</v>
      </c>
      <c r="O782" s="297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6" t="str">
        <f>IF(FN_MC!K805="","*",FN_MC!K805)</f>
        <v>*</v>
      </c>
      <c r="O783" s="296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7" t="str">
        <f>IF(FN_MC!K806="","*",FN_MC!K806)</f>
        <v>*</v>
      </c>
      <c r="O784" s="297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7" t="str">
        <f>IF(FN_MC!K807="","*",FN_MC!K807)</f>
        <v>*</v>
      </c>
      <c r="O785" s="297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6" t="str">
        <f>IF(FN_MC!K808="","*",FN_MC!K808)</f>
        <v>*</v>
      </c>
      <c r="O786" s="296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7" t="str">
        <f>IF(FN_MC!K809="","*",FN_MC!K809)</f>
        <v>*</v>
      </c>
      <c r="O787" s="297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7" t="str">
        <f>IF(FN_MC!K810="","*",FN_MC!K810)</f>
        <v>*</v>
      </c>
      <c r="O788" s="297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6" t="str">
        <f>IF(FN_MC!K811="","*",FN_MC!K811)</f>
        <v>*</v>
      </c>
      <c r="O789" s="296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7" t="str">
        <f>IF(FN_MC!K812="","*",FN_MC!K812)</f>
        <v>*</v>
      </c>
      <c r="O790" s="297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7" t="str">
        <f>IF(FN_MC!K813="","*",FN_MC!K813)</f>
        <v>*</v>
      </c>
      <c r="O791" s="297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6" t="str">
        <f>IF(FN_MC!K814="","*",FN_MC!K814)</f>
        <v>*</v>
      </c>
      <c r="O792" s="296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7" t="str">
        <f>IF(FN_MC!K815="","*",FN_MC!K815)</f>
        <v>*</v>
      </c>
      <c r="O793" s="297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7" t="str">
        <f>IF(FN_MC!K816="","*",FN_MC!K816)</f>
        <v>*</v>
      </c>
      <c r="O794" s="297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6" t="str">
        <f>IF(FN_MC!K817="","*",FN_MC!K817)</f>
        <v>*</v>
      </c>
      <c r="O795" s="296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7" t="str">
        <f>IF(FN_MC!K818="","*",FN_MC!K818)</f>
        <v>*</v>
      </c>
      <c r="O796" s="297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7" t="str">
        <f>IF(FN_MC!K819="","*",FN_MC!K819)</f>
        <v>*</v>
      </c>
      <c r="O797" s="297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6" t="str">
        <f>IF(FN_MC!K820="","*",FN_MC!K820)</f>
        <v>*</v>
      </c>
      <c r="O798" s="296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7" t="str">
        <f>IF(FN_MC!K821="","*",FN_MC!K821)</f>
        <v>*</v>
      </c>
      <c r="O799" s="297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7" t="str">
        <f>IF(FN_MC!K822="","*",FN_MC!K822)</f>
        <v>*</v>
      </c>
      <c r="O800" s="297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6" t="str">
        <f>IF(FN_MC!K823="","*",FN_MC!K823)</f>
        <v>*</v>
      </c>
      <c r="O801" s="296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7" t="str">
        <f>IF(FN_MC!K824="","*",FN_MC!K824)</f>
        <v>*</v>
      </c>
      <c r="O802" s="297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7" t="str">
        <f>IF(FN_MC!K825="","*",FN_MC!K825)</f>
        <v>*</v>
      </c>
      <c r="O803" s="297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6" t="str">
        <f>IF(FN_MC!K826="","*",FN_MC!K826)</f>
        <v>*</v>
      </c>
      <c r="O804" s="296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7" t="str">
        <f>IF(FN_MC!K827="","*",FN_MC!K827)</f>
        <v>*</v>
      </c>
      <c r="O805" s="297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7" t="str">
        <f>IF(FN_MC!K828="","*",FN_MC!K828)</f>
        <v>*</v>
      </c>
      <c r="O806" s="297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6" t="str">
        <f>IF(FN_MC!K829="","*",FN_MC!K829)</f>
        <v>*</v>
      </c>
      <c r="O807" s="296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7" t="str">
        <f>IF(FN_MC!K830="","*",FN_MC!K830)</f>
        <v>*</v>
      </c>
      <c r="O808" s="297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7" t="str">
        <f>IF(FN_MC!K831="","*",FN_MC!K831)</f>
        <v>*</v>
      </c>
      <c r="O809" s="297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6" t="str">
        <f>IF(FN_MC!K832="","*",FN_MC!K832)</f>
        <v>*</v>
      </c>
      <c r="O810" s="296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7" t="str">
        <f>IF(FN_MC!K833="","*",FN_MC!K833)</f>
        <v>*</v>
      </c>
      <c r="O811" s="297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7" t="str">
        <f>IF(FN_MC!K834="","*",FN_MC!K834)</f>
        <v>*</v>
      </c>
      <c r="O812" s="297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6" t="str">
        <f>IF(FN_MC!K835="","*",FN_MC!K835)</f>
        <v>*</v>
      </c>
      <c r="O813" s="296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7" t="str">
        <f>IF(FN_MC!K836="","*",FN_MC!K836)</f>
        <v>*</v>
      </c>
      <c r="O814" s="297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7" t="str">
        <f>IF(FN_MC!K837="","*",FN_MC!K837)</f>
        <v>*</v>
      </c>
      <c r="O815" s="297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6" t="str">
        <f>IF(FN_MC!K838="","*",FN_MC!K838)</f>
        <v>*</v>
      </c>
      <c r="O816" s="296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7" t="str">
        <f>IF(FN_MC!K839="","*",FN_MC!K839)</f>
        <v>*</v>
      </c>
      <c r="O817" s="297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7" t="str">
        <f>IF(FN_MC!K840="","*",FN_MC!K840)</f>
        <v>*</v>
      </c>
      <c r="O818" s="297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6" t="str">
        <f>IF(FN_MC!K841="","*",FN_MC!K841)</f>
        <v>*</v>
      </c>
      <c r="O819" s="296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7" t="str">
        <f>IF(FN_MC!K842="","*",FN_MC!K842)</f>
        <v>*</v>
      </c>
      <c r="O820" s="297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7" t="str">
        <f>IF(FN_MC!K843="","*",FN_MC!K843)</f>
        <v>*</v>
      </c>
      <c r="O821" s="297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6" t="str">
        <f>IF(FN_MC!K844="","*",FN_MC!K844)</f>
        <v>*</v>
      </c>
      <c r="O822" s="296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7" t="str">
        <f>IF(FN_MC!K845="","*",FN_MC!K845)</f>
        <v>*</v>
      </c>
      <c r="O823" s="297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7" t="str">
        <f>IF(FN_MC!K846="","*",FN_MC!K846)</f>
        <v>*</v>
      </c>
      <c r="O824" s="297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6" t="str">
        <f>IF(FN_MC!K847="","*",FN_MC!K847)</f>
        <v>*</v>
      </c>
      <c r="O825" s="296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7" t="str">
        <f>IF(FN_MC!K848="","*",FN_MC!K848)</f>
        <v>*</v>
      </c>
      <c r="O826" s="297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7" t="str">
        <f>IF(FN_MC!K849="","*",FN_MC!K849)</f>
        <v>*</v>
      </c>
      <c r="O827" s="297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6" t="str">
        <f>IF(FN_MC!K850="","*",FN_MC!K850)</f>
        <v>*</v>
      </c>
      <c r="O828" s="296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7" t="str">
        <f>IF(FN_MC!K851="","*",FN_MC!K851)</f>
        <v>*</v>
      </c>
      <c r="O829" s="297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7" t="str">
        <f>IF(FN_MC!K852="","*",FN_MC!K852)</f>
        <v>*</v>
      </c>
      <c r="O830" s="297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6" t="str">
        <f>IF(FN_MC!K853="","*",FN_MC!K853)</f>
        <v>*</v>
      </c>
      <c r="O831" s="296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7" t="str">
        <f>IF(FN_MC!K854="","*",FN_MC!K854)</f>
        <v>*</v>
      </c>
      <c r="O832" s="297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7" t="str">
        <f>IF(FN_MC!K855="","*",FN_MC!K855)</f>
        <v>*</v>
      </c>
      <c r="O833" s="297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6" t="str">
        <f>IF(FN_MC!K856="","*",FN_MC!K856)</f>
        <v>*</v>
      </c>
      <c r="O834" s="296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7" t="str">
        <f>IF(FN_MC!K857="","*",FN_MC!K857)</f>
        <v>*</v>
      </c>
      <c r="O835" s="297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7" t="str">
        <f>IF(FN_MC!K858="","*",FN_MC!K858)</f>
        <v>*</v>
      </c>
      <c r="O836" s="297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6" t="str">
        <f>IF(FN_MC!K859="","*",FN_MC!K859)</f>
        <v>*</v>
      </c>
      <c r="O837" s="296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7" t="str">
        <f>IF(FN_MC!K860="","*",FN_MC!K860)</f>
        <v>*</v>
      </c>
      <c r="O838" s="297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7" t="str">
        <f>IF(FN_MC!K861="","*",FN_MC!K861)</f>
        <v>*</v>
      </c>
      <c r="O839" s="297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6" t="str">
        <f>IF(FN_MC!K862="","*",FN_MC!K862)</f>
        <v>*</v>
      </c>
      <c r="O840" s="296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7" t="str">
        <f>IF(FN_MC!K863="","*",FN_MC!K863)</f>
        <v>*</v>
      </c>
      <c r="O841" s="297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7" t="str">
        <f>IF(FN_MC!K864="","*",FN_MC!K864)</f>
        <v>*</v>
      </c>
      <c r="O842" s="297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6" t="str">
        <f>IF(FN_MC!K865="","*",FN_MC!K865)</f>
        <v>*</v>
      </c>
      <c r="O843" s="296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7" t="str">
        <f>IF(FN_MC!K866="","*",FN_MC!K866)</f>
        <v>*</v>
      </c>
      <c r="O844" s="297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7" t="str">
        <f>IF(FN_MC!K867="","*",FN_MC!K867)</f>
        <v>*</v>
      </c>
      <c r="O845" s="297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6" t="str">
        <f>IF(FN_MC!K868="","*",FN_MC!K868)</f>
        <v>*</v>
      </c>
      <c r="O846" s="296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7" t="str">
        <f>IF(FN_MC!K869="","*",FN_MC!K869)</f>
        <v>*</v>
      </c>
      <c r="O847" s="297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7" t="str">
        <f>IF(FN_MC!K870="","*",FN_MC!K870)</f>
        <v>*</v>
      </c>
      <c r="O848" s="297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6" t="str">
        <f>IF(FN_MC!K871="","*",FN_MC!K871)</f>
        <v>*</v>
      </c>
      <c r="O849" s="296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7" t="str">
        <f>IF(FN_MC!K872="","*",FN_MC!K872)</f>
        <v>*</v>
      </c>
      <c r="O850" s="297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7" t="str">
        <f>IF(FN_MC!K873="","*",FN_MC!K873)</f>
        <v>*</v>
      </c>
      <c r="O851" s="297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6" t="str">
        <f>IF(FN_MC!K874="","*",FN_MC!K874)</f>
        <v>*</v>
      </c>
      <c r="O852" s="296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7" t="str">
        <f>IF(FN_MC!K875="","*",FN_MC!K875)</f>
        <v>*</v>
      </c>
      <c r="O853" s="297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7" t="str">
        <f>IF(FN_MC!K876="","*",FN_MC!K876)</f>
        <v>*</v>
      </c>
      <c r="O854" s="297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6" t="str">
        <f>IF(FN_MC!K877="","*",FN_MC!K877)</f>
        <v>*</v>
      </c>
      <c r="O855" s="296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7" t="str">
        <f>IF(FN_MC!K878="","*",FN_MC!K878)</f>
        <v>*</v>
      </c>
      <c r="O856" s="297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7" t="str">
        <f>IF(FN_MC!K879="","*",FN_MC!K879)</f>
        <v>*</v>
      </c>
      <c r="O857" s="297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6" t="str">
        <f>IF(FN_MC!K880="","*",FN_MC!K880)</f>
        <v>*</v>
      </c>
      <c r="O858" s="296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7" t="str">
        <f>IF(FN_MC!K881="","*",FN_MC!K881)</f>
        <v>*</v>
      </c>
      <c r="O859" s="297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7" t="str">
        <f>IF(FN_MC!K882="","*",FN_MC!K882)</f>
        <v>*</v>
      </c>
      <c r="O860" s="297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6" t="str">
        <f>IF(FN_MC!K883="","*",FN_MC!K883)</f>
        <v>*</v>
      </c>
      <c r="O861" s="296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7" t="str">
        <f>IF(FN_MC!K884="","*",FN_MC!K884)</f>
        <v>*</v>
      </c>
      <c r="O862" s="297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7" t="str">
        <f>IF(FN_MC!K885="","*",FN_MC!K885)</f>
        <v>*</v>
      </c>
      <c r="O863" s="297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6" t="str">
        <f>IF(FN_MC!K886="","*",FN_MC!K886)</f>
        <v>*</v>
      </c>
      <c r="O864" s="296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7" t="str">
        <f>IF(FN_MC!K887="","*",FN_MC!K887)</f>
        <v>*</v>
      </c>
      <c r="O865" s="297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7" t="str">
        <f>IF(FN_MC!K888="","*",FN_MC!K888)</f>
        <v>*</v>
      </c>
      <c r="O866" s="297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6" t="str">
        <f>IF(FN_MC!K889="","*",FN_MC!K889)</f>
        <v>*</v>
      </c>
      <c r="O867" s="296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7" t="str">
        <f>IF(FN_MC!K890="","*",FN_MC!K890)</f>
        <v>*</v>
      </c>
      <c r="O868" s="297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7" t="str">
        <f>IF(FN_MC!K891="","*",FN_MC!K891)</f>
        <v>*</v>
      </c>
      <c r="O869" s="297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6" t="str">
        <f>IF(FN_MC!K892="","*",FN_MC!K892)</f>
        <v>*</v>
      </c>
      <c r="O870" s="296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7" t="str">
        <f>IF(FN_MC!K893="","*",FN_MC!K893)</f>
        <v>*</v>
      </c>
      <c r="O871" s="297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7" t="str">
        <f>IF(FN_MC!K894="","*",FN_MC!K894)</f>
        <v>*</v>
      </c>
      <c r="O872" s="297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6" t="str">
        <f>IF(FN_MC!K895="","*",FN_MC!K895)</f>
        <v>*</v>
      </c>
      <c r="O873" s="296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7" t="str">
        <f>IF(FN_MC!K896="","*",FN_MC!K896)</f>
        <v>*</v>
      </c>
      <c r="O874" s="297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7" t="str">
        <f>IF(FN_MC!K897="","*",FN_MC!K897)</f>
        <v>*</v>
      </c>
      <c r="O875" s="297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6" t="str">
        <f>IF(FN_MC!K898="","*",FN_MC!K898)</f>
        <v>*</v>
      </c>
      <c r="O876" s="296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7" t="str">
        <f>IF(FN_MC!K899="","*",FN_MC!K899)</f>
        <v>*</v>
      </c>
      <c r="O877" s="297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7" t="str">
        <f>IF(FN_MC!K900="","*",FN_MC!K900)</f>
        <v>*</v>
      </c>
      <c r="O878" s="297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6" t="str">
        <f>IF(FN_MC!K901="","*",FN_MC!K901)</f>
        <v>*</v>
      </c>
      <c r="O879" s="296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7" t="str">
        <f>IF(FN_MC!K902="","*",FN_MC!K902)</f>
        <v>*</v>
      </c>
      <c r="O880" s="297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7" t="str">
        <f>IF(FN_MC!K903="","*",FN_MC!K903)</f>
        <v>*</v>
      </c>
      <c r="O881" s="297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6" t="str">
        <f>IF(FN_MC!K904="","*",FN_MC!K904)</f>
        <v>*</v>
      </c>
      <c r="O882" s="296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7" t="str">
        <f>IF(FN_MC!K905="","*",FN_MC!K905)</f>
        <v>*</v>
      </c>
      <c r="O883" s="297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7" t="str">
        <f>IF(FN_MC!K906="","*",FN_MC!K906)</f>
        <v>*</v>
      </c>
      <c r="O884" s="297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6" t="str">
        <f>IF(FN_MC!K907="","*",FN_MC!K907)</f>
        <v>*</v>
      </c>
      <c r="O885" s="296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7" t="str">
        <f>IF(FN_MC!K908="","*",FN_MC!K908)</f>
        <v>*</v>
      </c>
      <c r="O886" s="297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7" t="str">
        <f>IF(FN_MC!K909="","*",FN_MC!K909)</f>
        <v>*</v>
      </c>
      <c r="O887" s="297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6" t="str">
        <f>IF(FN_MC!K910="","*",FN_MC!K910)</f>
        <v>*</v>
      </c>
      <c r="O888" s="296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7" t="str">
        <f>IF(FN_MC!K911="","*",FN_MC!K911)</f>
        <v>*</v>
      </c>
      <c r="O889" s="297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7" t="str">
        <f>IF(FN_MC!K912="","*",FN_MC!K912)</f>
        <v>*</v>
      </c>
      <c r="O890" s="297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6" t="str">
        <f>IF(FN_MC!K913="","*",FN_MC!K913)</f>
        <v>*</v>
      </c>
      <c r="O891" s="296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7" t="str">
        <f>IF(FN_MC!K914="","*",FN_MC!K914)</f>
        <v>*</v>
      </c>
      <c r="O892" s="297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7" t="str">
        <f>IF(FN_MC!K915="","*",FN_MC!K915)</f>
        <v>*</v>
      </c>
      <c r="O893" s="297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6" t="str">
        <f>IF(FN_MC!K916="","*",FN_MC!K916)</f>
        <v>*</v>
      </c>
      <c r="O894" s="296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7" t="str">
        <f>IF(FN_MC!K917="","*",FN_MC!K917)</f>
        <v>*</v>
      </c>
      <c r="O895" s="297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7" t="str">
        <f>IF(FN_MC!K918="","*",FN_MC!K918)</f>
        <v>*</v>
      </c>
      <c r="O896" s="297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6" t="str">
        <f>IF(FN_MC!K919="","*",FN_MC!K919)</f>
        <v>*</v>
      </c>
      <c r="O897" s="296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7" t="str">
        <f>IF(FN_MC!K920="","*",FN_MC!K920)</f>
        <v>*</v>
      </c>
      <c r="O898" s="297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7" t="str">
        <f>IF(FN_MC!K921="","*",FN_MC!K921)</f>
        <v>*</v>
      </c>
      <c r="O899" s="297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6" t="str">
        <f>IF(FN_MC!K922="","*",FN_MC!K922)</f>
        <v>*</v>
      </c>
      <c r="O900" s="296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7" t="str">
        <f>IF(FN_MC!K923="","*",FN_MC!K923)</f>
        <v>*</v>
      </c>
      <c r="O901" s="297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7" t="str">
        <f>IF(FN_MC!K924="","*",FN_MC!K924)</f>
        <v>*</v>
      </c>
      <c r="O902" s="297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6" t="str">
        <f>IF(FN_MC!K925="","*",FN_MC!K925)</f>
        <v>*</v>
      </c>
      <c r="O903" s="296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7" t="str">
        <f>IF(FN_MC!K926="","*",FN_MC!K926)</f>
        <v>*</v>
      </c>
      <c r="O904" s="297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7" t="str">
        <f>IF(FN_MC!K927="","*",FN_MC!K927)</f>
        <v>*</v>
      </c>
      <c r="O905" s="297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6" t="str">
        <f>IF(FN_MC!K928="","*",FN_MC!K928)</f>
        <v>*</v>
      </c>
      <c r="O906" s="296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7" t="str">
        <f>IF(FN_MC!K929="","*",FN_MC!K929)</f>
        <v>*</v>
      </c>
      <c r="O907" s="297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7" t="str">
        <f>IF(FN_MC!K930="","*",FN_MC!K930)</f>
        <v>*</v>
      </c>
      <c r="O908" s="297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6" t="str">
        <f>IF(FN_MC!K931="","*",FN_MC!K931)</f>
        <v>*</v>
      </c>
      <c r="O909" s="296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7" t="str">
        <f>IF(FN_MC!K932="","*",FN_MC!K932)</f>
        <v>*</v>
      </c>
      <c r="O910" s="297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7" t="str">
        <f>IF(FN_MC!K933="","*",FN_MC!K933)</f>
        <v>*</v>
      </c>
      <c r="O911" s="297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6" t="str">
        <f>IF(FN_MC!K934="","*",FN_MC!K934)</f>
        <v>*</v>
      </c>
      <c r="O912" s="296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7" t="str">
        <f>IF(FN_MC!K935="","*",FN_MC!K935)</f>
        <v>*</v>
      </c>
      <c r="O913" s="297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7" t="str">
        <f>IF(FN_MC!K936="","*",FN_MC!K936)</f>
        <v>*</v>
      </c>
      <c r="O914" s="297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6" t="str">
        <f>IF(FN_MC!K937="","*",FN_MC!K937)</f>
        <v>*</v>
      </c>
      <c r="O915" s="296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7" t="str">
        <f>IF(FN_MC!K938="","*",FN_MC!K938)</f>
        <v>*</v>
      </c>
      <c r="O916" s="297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7" t="str">
        <f>IF(FN_MC!K939="","*",FN_MC!K939)</f>
        <v>*</v>
      </c>
      <c r="O917" s="297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6" t="str">
        <f>IF(FN_MC!K940="","*",FN_MC!K940)</f>
        <v>*</v>
      </c>
      <c r="O918" s="296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7" t="str">
        <f>IF(FN_MC!K941="","*",FN_MC!K941)</f>
        <v>*</v>
      </c>
      <c r="O919" s="297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7" t="str">
        <f>IF(FN_MC!K942="","*",FN_MC!K942)</f>
        <v>*</v>
      </c>
      <c r="O920" s="297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6" t="str">
        <f>IF(FN_MC!K943="","*",FN_MC!K943)</f>
        <v>*</v>
      </c>
      <c r="O921" s="296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7" t="str">
        <f>IF(FN_MC!K944="","*",FN_MC!K944)</f>
        <v>*</v>
      </c>
      <c r="O922" s="297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7" t="str">
        <f>IF(FN_MC!K945="","*",FN_MC!K945)</f>
        <v>*</v>
      </c>
      <c r="O923" s="297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6" t="str">
        <f>IF(FN_MC!K946="","*",FN_MC!K946)</f>
        <v>*</v>
      </c>
      <c r="O924" s="296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7" t="str">
        <f>IF(FN_MC!K947="","*",FN_MC!K947)</f>
        <v>*</v>
      </c>
      <c r="O925" s="297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7" t="str">
        <f>IF(FN_MC!K948="","*",FN_MC!K948)</f>
        <v>*</v>
      </c>
      <c r="O926" s="297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6" t="str">
        <f>IF(FN_MC!K949="","*",FN_MC!K949)</f>
        <v>*</v>
      </c>
      <c r="O927" s="296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7" t="str">
        <f>IF(FN_MC!K950="","*",FN_MC!K950)</f>
        <v>*</v>
      </c>
      <c r="O928" s="297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7" t="str">
        <f>IF(FN_MC!K951="","*",FN_MC!K951)</f>
        <v>*</v>
      </c>
      <c r="O929" s="297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6" t="str">
        <f>IF(FN_MC!K952="","*",FN_MC!K952)</f>
        <v>*</v>
      </c>
      <c r="O930" s="296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7" t="str">
        <f>IF(FN_MC!K953="","*",FN_MC!K953)</f>
        <v>*</v>
      </c>
      <c r="O931" s="297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7" t="str">
        <f>IF(FN_MC!K954="","*",FN_MC!K954)</f>
        <v>*</v>
      </c>
      <c r="O932" s="297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6" t="str">
        <f>IF(FN_MC!K955="","*",FN_MC!K955)</f>
        <v>*</v>
      </c>
      <c r="O933" s="296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7" t="str">
        <f>IF(FN_MC!K956="","*",FN_MC!K956)</f>
        <v>*</v>
      </c>
      <c r="O934" s="297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7" t="str">
        <f>IF(FN_MC!K957="","*",FN_MC!K957)</f>
        <v>*</v>
      </c>
      <c r="O935" s="297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6" t="str">
        <f>IF(FN_MC!K958="","*",FN_MC!K958)</f>
        <v>*</v>
      </c>
      <c r="O936" s="296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7" t="str">
        <f>IF(FN_MC!K959="","*",FN_MC!K959)</f>
        <v>*</v>
      </c>
      <c r="O937" s="297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7" t="str">
        <f>IF(FN_MC!K960="","*",FN_MC!K960)</f>
        <v>*</v>
      </c>
      <c r="O938" s="297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6" t="str">
        <f>IF(FN_MC!K961="","*",FN_MC!K961)</f>
        <v>*</v>
      </c>
      <c r="O939" s="296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7" t="str">
        <f>IF(FN_MC!K962="","*",FN_MC!K962)</f>
        <v>*</v>
      </c>
      <c r="O940" s="297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7" t="str">
        <f>IF(FN_MC!K963="","*",FN_MC!K963)</f>
        <v>*</v>
      </c>
      <c r="O941" s="297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6" t="str">
        <f>IF(FN_MC!K964="","*",FN_MC!K964)</f>
        <v>*</v>
      </c>
      <c r="O942" s="296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7" t="str">
        <f>IF(FN_MC!K965="","*",FN_MC!K965)</f>
        <v>*</v>
      </c>
      <c r="O943" s="297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7" t="str">
        <f>IF(FN_MC!K966="","*",FN_MC!K966)</f>
        <v>*</v>
      </c>
      <c r="O944" s="297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6" t="str">
        <f>IF(FN_MC!K967="","*",FN_MC!K967)</f>
        <v>*</v>
      </c>
      <c r="O945" s="296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7" t="str">
        <f>IF(FN_MC!K968="","*",FN_MC!K968)</f>
        <v>*</v>
      </c>
      <c r="O946" s="297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7" t="str">
        <f>IF(FN_MC!K969="","*",FN_MC!K969)</f>
        <v>*</v>
      </c>
      <c r="O947" s="297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6" t="str">
        <f>IF(FN_MC!K970="","*",FN_MC!K970)</f>
        <v>*</v>
      </c>
      <c r="O948" s="296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7" t="str">
        <f>IF(FN_MC!K971="","*",FN_MC!K971)</f>
        <v>*</v>
      </c>
      <c r="O949" s="297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7" t="str">
        <f>IF(FN_MC!K972="","*",FN_MC!K972)</f>
        <v>*</v>
      </c>
      <c r="O950" s="297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6" t="str">
        <f>IF(FN_MC!K973="","*",FN_MC!K973)</f>
        <v>*</v>
      </c>
      <c r="O951" s="296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7" t="str">
        <f>IF(FN_MC!K974="","*",FN_MC!K974)</f>
        <v>*</v>
      </c>
      <c r="O952" s="297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7" t="str">
        <f>IF(FN_MC!K975="","*",FN_MC!K975)</f>
        <v>*</v>
      </c>
      <c r="O953" s="297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6" t="str">
        <f>IF(FN_MC!K976="","*",FN_MC!K976)</f>
        <v>*</v>
      </c>
      <c r="O954" s="296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7" t="str">
        <f>IF(FN_MC!K977="","*",FN_MC!K977)</f>
        <v>*</v>
      </c>
      <c r="O955" s="297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7" t="str">
        <f>IF(FN_MC!K978="","*",FN_MC!K978)</f>
        <v>*</v>
      </c>
      <c r="O956" s="297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6" t="str">
        <f>IF(FN_MC!K979="","*",FN_MC!K979)</f>
        <v>*</v>
      </c>
      <c r="O957" s="296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7" t="str">
        <f>IF(FN_MC!K980="","*",FN_MC!K980)</f>
        <v>*</v>
      </c>
      <c r="O958" s="297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7" t="str">
        <f>IF(FN_MC!K981="","*",FN_MC!K981)</f>
        <v>*</v>
      </c>
      <c r="O959" s="297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6" t="str">
        <f>IF(FN_MC!K982="","*",FN_MC!K982)</f>
        <v>*</v>
      </c>
      <c r="O960" s="296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7" t="str">
        <f>IF(FN_MC!K983="","*",FN_MC!K983)</f>
        <v>*</v>
      </c>
      <c r="O961" s="297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7" t="str">
        <f>IF(FN_MC!K984="","*",FN_MC!K984)</f>
        <v>*</v>
      </c>
      <c r="O962" s="297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6" t="str">
        <f>IF(FN_MC!K985="","*",FN_MC!K985)</f>
        <v>*</v>
      </c>
      <c r="O963" s="296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7" t="str">
        <f>IF(FN_MC!K986="","*",FN_MC!K986)</f>
        <v>*</v>
      </c>
      <c r="O964" s="297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7" t="str">
        <f>IF(FN_MC!K987="","*",FN_MC!K987)</f>
        <v>*</v>
      </c>
      <c r="O965" s="297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6" t="str">
        <f>IF(FN_MC!K988="","*",FN_MC!K988)</f>
        <v>*</v>
      </c>
      <c r="O966" s="296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7" t="str">
        <f>IF(FN_MC!K989="","*",FN_MC!K989)</f>
        <v>*</v>
      </c>
      <c r="O967" s="297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7" t="str">
        <f>IF(FN_MC!K990="","*",FN_MC!K990)</f>
        <v>*</v>
      </c>
      <c r="O968" s="297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6" t="str">
        <f>IF(FN_MC!K991="","*",FN_MC!K991)</f>
        <v>*</v>
      </c>
      <c r="O969" s="296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7" t="str">
        <f>IF(FN_MC!K992="","*",FN_MC!K992)</f>
        <v>*</v>
      </c>
      <c r="O970" s="297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7" t="str">
        <f>IF(FN_MC!K993="","*",FN_MC!K993)</f>
        <v>*</v>
      </c>
      <c r="O971" s="297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6" t="str">
        <f>IF(FN_MC!K994="","*",FN_MC!K994)</f>
        <v>*</v>
      </c>
      <c r="O972" s="296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7" t="str">
        <f>IF(FN_MC!K995="","*",FN_MC!K995)</f>
        <v>*</v>
      </c>
      <c r="O973" s="297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7" t="str">
        <f>IF(FN_MC!K996="","*",FN_MC!K996)</f>
        <v>*</v>
      </c>
      <c r="O974" s="297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6" t="str">
        <f>IF(FN_MC!K997="","*",FN_MC!K997)</f>
        <v>*</v>
      </c>
      <c r="O975" s="296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7" t="str">
        <f>IF(FN_MC!K998="","*",FN_MC!K998)</f>
        <v>*</v>
      </c>
      <c r="O976" s="297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7" t="str">
        <f>IF(FN_MC!K999="","*",FN_MC!K999)</f>
        <v>*</v>
      </c>
      <c r="O977" s="297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6" t="str">
        <f>IF(FN_MC!K1000="","*",FN_MC!K1000)</f>
        <v>*</v>
      </c>
      <c r="O978" s="296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7" t="str">
        <f>IF(FN_MC!K1001="","*",FN_MC!K1001)</f>
        <v>*</v>
      </c>
      <c r="O979" s="297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7" t="str">
        <f>IF(FN_MC!K1002="","*",FN_MC!K1002)</f>
        <v>*</v>
      </c>
      <c r="O980" s="297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6" t="str">
        <f>IF(FN_MC!K1003="","*",FN_MC!K1003)</f>
        <v>*</v>
      </c>
      <c r="O981" s="296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7" t="str">
        <f>IF(FN_MC!K1004="","*",FN_MC!K1004)</f>
        <v>*</v>
      </c>
      <c r="O982" s="297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7" t="str">
        <f>IF(FN_MC!K1005="","*",FN_MC!K1005)</f>
        <v>*</v>
      </c>
      <c r="O983" s="297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6" t="str">
        <f>IF(FN_MC!K1006="","*",FN_MC!K1006)</f>
        <v>*</v>
      </c>
      <c r="O984" s="296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7" t="str">
        <f>IF(FN_MC!K1007="","*",FN_MC!K1007)</f>
        <v>*</v>
      </c>
      <c r="O985" s="297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7" t="str">
        <f>IF(FN_MC!K1008="","*",FN_MC!K1008)</f>
        <v>*</v>
      </c>
      <c r="O986" s="297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6" t="str">
        <f>IF(FN_MC!K1009="","*",FN_MC!K1009)</f>
        <v>*</v>
      </c>
      <c r="O987" s="296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7" t="str">
        <f>IF(FN_MC!K1010="","*",FN_MC!K1010)</f>
        <v>*</v>
      </c>
      <c r="O988" s="297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7" t="str">
        <f>IF(FN_MC!K1011="","*",FN_MC!K1011)</f>
        <v>*</v>
      </c>
      <c r="O989" s="297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6" t="str">
        <f>IF(FN_MC!K1012="","*",FN_MC!K1012)</f>
        <v>*</v>
      </c>
      <c r="O990" s="296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7" t="str">
        <f>IF(FN_MC!K1013="","*",FN_MC!K1013)</f>
        <v>*</v>
      </c>
      <c r="O991" s="297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7" t="str">
        <f>IF(FN_MC!K1014="","*",FN_MC!K1014)</f>
        <v>*</v>
      </c>
      <c r="O992" s="297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6" t="str">
        <f>IF(FN_MC!K1015="","*",FN_MC!K1015)</f>
        <v>*</v>
      </c>
      <c r="O993" s="296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7" t="str">
        <f>IF(FN_MC!K1016="","*",FN_MC!K1016)</f>
        <v>*</v>
      </c>
      <c r="O994" s="297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7" t="str">
        <f>IF(FN_MC!K1017="","*",FN_MC!K1017)</f>
        <v>*</v>
      </c>
      <c r="O995" s="297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6" t="str">
        <f>IF(FN_MC!K1018="","*",FN_MC!K1018)</f>
        <v>*</v>
      </c>
      <c r="O996" s="296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7" t="str">
        <f>IF(FN_MC!K1019="","*",FN_MC!K1019)</f>
        <v>*</v>
      </c>
      <c r="O997" s="297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7" t="str">
        <f>IF(FN_MC!K1020="","*",FN_MC!K1020)</f>
        <v>*</v>
      </c>
      <c r="O998" s="297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6" t="str">
        <f>IF(FN_MC!K1021="","*",FN_MC!K1021)</f>
        <v>*</v>
      </c>
      <c r="O999" s="296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7" t="str">
        <f>IF(FN_MC!K1022="","*",FN_MC!K1022)</f>
        <v>*</v>
      </c>
      <c r="O1000" s="297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7" t="str">
        <f>IF(FN_MC!K1023="","*",FN_MC!K1023)</f>
        <v>*</v>
      </c>
      <c r="O1001" s="297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6" t="str">
        <f>IF(FN_MC!K1024="","*",FN_MC!K1024)</f>
        <v>*</v>
      </c>
      <c r="O1002" s="296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7" t="str">
        <f>IF(FN_MC!K1025="","*",FN_MC!K1025)</f>
        <v>*</v>
      </c>
      <c r="O1003" s="297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7" t="str">
        <f>IF(FN_MC!K1026="","*",FN_MC!K1026)</f>
        <v>*</v>
      </c>
      <c r="O1004" s="297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6" t="str">
        <f>IF(FN_MC!K1027="","*",FN_MC!K1027)</f>
        <v>*</v>
      </c>
      <c r="O1005" s="296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7" t="str">
        <f>IF(FN_MC!K1028="","*",FN_MC!K1028)</f>
        <v>*</v>
      </c>
      <c r="O1006" s="297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7" t="str">
        <f>IF(FN_MC!K1029="","*",FN_MC!K1029)</f>
        <v>*</v>
      </c>
      <c r="O1007" s="297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6" t="str">
        <f>IF(FN_MC!K1030="","*",FN_MC!K1030)</f>
        <v>*</v>
      </c>
      <c r="O1008" s="296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7" t="str">
        <f>IF(FN_MC!K1031="","*",FN_MC!K1031)</f>
        <v>*</v>
      </c>
      <c r="O1009" s="297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7" t="str">
        <f>IF(FN_MC!K1032="","*",FN_MC!K1032)</f>
        <v>*</v>
      </c>
      <c r="O1010" s="297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6" t="str">
        <f>IF(FN_MC!K1033="","*",FN_MC!K1033)</f>
        <v>*</v>
      </c>
      <c r="O1011" s="296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7" t="str">
        <f>IF(FN_MC!K1034="","*",FN_MC!K1034)</f>
        <v>*</v>
      </c>
      <c r="O1012" s="297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7" t="str">
        <f>IF(FN_MC!K1035="","*",FN_MC!K1035)</f>
        <v>*</v>
      </c>
      <c r="O1013" s="297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6" t="str">
        <f>IF(FN_MC!K1036="","*",FN_MC!K1036)</f>
        <v>*</v>
      </c>
      <c r="O1014" s="296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7" t="str">
        <f>IF(FN_MC!K1037="","*",FN_MC!K1037)</f>
        <v>*</v>
      </c>
      <c r="O1015" s="297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7" t="str">
        <f>IF(FN_MC!K1038="","*",FN_MC!K1038)</f>
        <v>*</v>
      </c>
      <c r="O1016" s="297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6" t="str">
        <f>IF(FN_MC!K1039="","*",FN_MC!K1039)</f>
        <v>*</v>
      </c>
      <c r="O1017" s="296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7" t="str">
        <f>IF(FN_MC!K1040="","*",FN_MC!K1040)</f>
        <v>*</v>
      </c>
      <c r="O1018" s="297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7" t="str">
        <f>IF(FN_MC!K1041="","*",FN_MC!K1041)</f>
        <v>*</v>
      </c>
      <c r="O1019" s="297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6" t="str">
        <f>IF(FN_MC!K1042="","*",FN_MC!K1042)</f>
        <v>*</v>
      </c>
      <c r="O1020" s="296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7" t="str">
        <f>IF(FN_MC!K1043="","*",FN_MC!K1043)</f>
        <v>*</v>
      </c>
      <c r="O1021" s="297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7" t="str">
        <f>IF(FN_MC!K1044="","*",FN_MC!K1044)</f>
        <v>*</v>
      </c>
      <c r="O1022" s="297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6" t="str">
        <f>IF(FN_MC!K1045="","*",FN_MC!K1045)</f>
        <v>*</v>
      </c>
      <c r="O1023" s="296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7" t="str">
        <f>IF(FN_MC!K1046="","*",FN_MC!K1046)</f>
        <v>*</v>
      </c>
      <c r="O1024" s="297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7" t="str">
        <f>IF(FN_MC!K1047="","*",FN_MC!K1047)</f>
        <v>*</v>
      </c>
      <c r="O1025" s="297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6" t="str">
        <f>IF(FN_MC!K1048="","*",FN_MC!K1048)</f>
        <v>*</v>
      </c>
      <c r="O1026" s="296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7" t="str">
        <f>IF(FN_MC!K1049="","*",FN_MC!K1049)</f>
        <v>*</v>
      </c>
      <c r="O1027" s="297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7" t="str">
        <f>IF(FN_MC!K1050="","*",FN_MC!K1050)</f>
        <v>*</v>
      </c>
      <c r="O1028" s="297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6" t="str">
        <f>IF(FN_MC!K1051="","*",FN_MC!K1051)</f>
        <v>*</v>
      </c>
      <c r="O1029" s="296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7" t="str">
        <f>IF(FN_MC!K1052="","*",FN_MC!K1052)</f>
        <v>*</v>
      </c>
      <c r="O1030" s="297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7" t="str">
        <f>IF(FN_MC!K1053="","*",FN_MC!K1053)</f>
        <v>*</v>
      </c>
      <c r="O1031" s="297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6" t="str">
        <f>IF(FN_MC!K1054="","*",FN_MC!K1054)</f>
        <v>*</v>
      </c>
      <c r="O1032" s="296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7" t="str">
        <f>IF(FN_MC!K1055="","*",FN_MC!K1055)</f>
        <v>*</v>
      </c>
      <c r="O1033" s="297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7" t="str">
        <f>IF(FN_MC!K1056="","*",FN_MC!K1056)</f>
        <v>*</v>
      </c>
      <c r="O1034" s="297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6" t="str">
        <f>IF(FN_MC!K1057="","*",FN_MC!K1057)</f>
        <v>*</v>
      </c>
      <c r="O1035" s="296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7" t="str">
        <f>IF(FN_MC!K1058="","*",FN_MC!K1058)</f>
        <v>*</v>
      </c>
      <c r="O1036" s="297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7" t="str">
        <f>IF(FN_MC!K1059="","*",FN_MC!K1059)</f>
        <v>*</v>
      </c>
      <c r="O1037" s="297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6" t="str">
        <f>IF(FN_MC!K1060="","*",FN_MC!K1060)</f>
        <v>*</v>
      </c>
      <c r="O1038" s="296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7" t="str">
        <f>IF(FN_MC!K1061="","*",FN_MC!K1061)</f>
        <v>*</v>
      </c>
      <c r="O1039" s="297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7" t="str">
        <f>IF(FN_MC!K1062="","*",FN_MC!K1062)</f>
        <v>*</v>
      </c>
      <c r="O1040" s="297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6" t="str">
        <f>IF(FN_MC!K1063="","*",FN_MC!K1063)</f>
        <v>*</v>
      </c>
      <c r="O1041" s="296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7" t="str">
        <f>IF(FN_MC!K1064="","*",FN_MC!K1064)</f>
        <v>*</v>
      </c>
      <c r="O1042" s="297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7" t="str">
        <f>IF(FN_MC!K1065="","*",FN_MC!K1065)</f>
        <v>*</v>
      </c>
      <c r="O1043" s="297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6" t="str">
        <f>IF(FN_MC!K1066="","*",FN_MC!K1066)</f>
        <v>*</v>
      </c>
      <c r="O1044" s="296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7" t="str">
        <f>IF(FN_MC!K1067="","*",FN_MC!K1067)</f>
        <v>*</v>
      </c>
      <c r="O1045" s="297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7" t="str">
        <f>IF(FN_MC!K1068="","*",FN_MC!K1068)</f>
        <v>*</v>
      </c>
      <c r="O1046" s="297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6" t="str">
        <f>IF(FN_MC!K1069="","*",FN_MC!K1069)</f>
        <v>*</v>
      </c>
      <c r="O1047" s="296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7" t="str">
        <f>IF(FN_MC!K1070="","*",FN_MC!K1070)</f>
        <v>*</v>
      </c>
      <c r="O1048" s="297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7" t="str">
        <f>IF(FN_MC!K1071="","*",FN_MC!K1071)</f>
        <v>*</v>
      </c>
      <c r="O1049" s="297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6" t="str">
        <f>IF(FN_MC!K1072="","*",FN_MC!K1072)</f>
        <v>*</v>
      </c>
      <c r="O1050" s="296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7" t="str">
        <f>IF(FN_MC!K1073="","*",FN_MC!K1073)</f>
        <v>*</v>
      </c>
      <c r="O1051" s="297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7" t="str">
        <f>IF(FN_MC!K1074="","*",FN_MC!K1074)</f>
        <v>*</v>
      </c>
      <c r="O1052" s="297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6" t="str">
        <f>IF(FN_MC!K1075="","*",FN_MC!K1075)</f>
        <v>*</v>
      </c>
      <c r="O1053" s="296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7" t="str">
        <f>IF(FN_MC!K1076="","*",FN_MC!K1076)</f>
        <v>*</v>
      </c>
      <c r="O1054" s="297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7" t="str">
        <f>IF(FN_MC!K1077="","*",FN_MC!K1077)</f>
        <v>*</v>
      </c>
      <c r="O1055" s="297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6" t="str">
        <f>IF(FN_MC!K1078="","*",FN_MC!K1078)</f>
        <v>*</v>
      </c>
      <c r="O1056" s="296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7" t="str">
        <f>IF(FN_MC!K1079="","*",FN_MC!K1079)</f>
        <v>*</v>
      </c>
      <c r="O1057" s="297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7" t="str">
        <f>IF(FN_MC!K1080="","*",FN_MC!K1080)</f>
        <v>*</v>
      </c>
      <c r="O1058" s="297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6" t="str">
        <f>IF(FN_MC!K1081="","*",FN_MC!K1081)</f>
        <v>*</v>
      </c>
      <c r="O1059" s="296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7" t="str">
        <f>IF(FN_MC!K1082="","*",FN_MC!K1082)</f>
        <v>*</v>
      </c>
      <c r="O1060" s="297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7" t="str">
        <f>IF(FN_MC!K1083="","*",FN_MC!K1083)</f>
        <v>*</v>
      </c>
      <c r="O1061" s="297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6" t="str">
        <f>IF(FN_MC!K1084="","*",FN_MC!K1084)</f>
        <v>*</v>
      </c>
      <c r="O1062" s="296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7" t="str">
        <f>IF(FN_MC!K1085="","*",FN_MC!K1085)</f>
        <v>*</v>
      </c>
      <c r="O1063" s="297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7" t="str">
        <f>IF(FN_MC!K1086="","*",FN_MC!K1086)</f>
        <v>*</v>
      </c>
      <c r="O1064" s="297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6" t="str">
        <f>IF(FN_MC!K1087="","*",FN_MC!K1087)</f>
        <v>*</v>
      </c>
      <c r="O1065" s="296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7" t="str">
        <f>IF(FN_MC!K1088="","*",FN_MC!K1088)</f>
        <v>*</v>
      </c>
      <c r="O1066" s="297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7" t="str">
        <f>IF(FN_MC!K1089="","*",FN_MC!K1089)</f>
        <v>*</v>
      </c>
      <c r="O1067" s="297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6" t="str">
        <f>IF(FN_MC!K1090="","*",FN_MC!K1090)</f>
        <v>*</v>
      </c>
      <c r="O1068" s="296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7" t="str">
        <f>IF(FN_MC!K1091="","*",FN_MC!K1091)</f>
        <v>*</v>
      </c>
      <c r="O1069" s="297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7" t="str">
        <f>IF(FN_MC!K1092="","*",FN_MC!K1092)</f>
        <v>*</v>
      </c>
      <c r="O1070" s="297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6" t="str">
        <f>IF(FN_MC!K1093="","*",FN_MC!K1093)</f>
        <v>*</v>
      </c>
      <c r="O1071" s="296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7" t="str">
        <f>IF(FN_MC!K1094="","*",FN_MC!K1094)</f>
        <v>*</v>
      </c>
      <c r="O1072" s="297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7" t="str">
        <f>IF(FN_MC!K1095="","*",FN_MC!K1095)</f>
        <v>*</v>
      </c>
      <c r="O1073" s="297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6" t="str">
        <f>IF(FN_MC!K1096="","*",FN_MC!K1096)</f>
        <v>*</v>
      </c>
      <c r="O1074" s="296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7" t="str">
        <f>IF(FN_MC!K1097="","*",FN_MC!K1097)</f>
        <v>*</v>
      </c>
      <c r="O1075" s="297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7" t="str">
        <f>IF(FN_MC!K1098="","*",FN_MC!K1098)</f>
        <v>*</v>
      </c>
      <c r="O1076" s="297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6" t="str">
        <f>IF(FN_MC!K1099="","*",FN_MC!K1099)</f>
        <v>*</v>
      </c>
      <c r="O1077" s="296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7" t="str">
        <f>IF(FN_MC!K1100="","*",FN_MC!K1100)</f>
        <v>*</v>
      </c>
      <c r="O1078" s="297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7" t="str">
        <f>IF(FN_MC!K1101="","*",FN_MC!K1101)</f>
        <v>*</v>
      </c>
      <c r="O1079" s="297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6" t="str">
        <f>IF(FN_MC!K1102="","*",FN_MC!K1102)</f>
        <v>*</v>
      </c>
      <c r="O1080" s="296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7" t="str">
        <f>IF(FN_MC!K1103="","*",FN_MC!K1103)</f>
        <v>*</v>
      </c>
      <c r="O1081" s="297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7" t="str">
        <f>IF(FN_MC!K1104="","*",FN_MC!K1104)</f>
        <v>*</v>
      </c>
      <c r="O1082" s="297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6" t="str">
        <f>IF(FN_MC!K1105="","*",FN_MC!K1105)</f>
        <v>*</v>
      </c>
      <c r="O1083" s="296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7" t="str">
        <f>IF(FN_MC!K1106="","*",FN_MC!K1106)</f>
        <v>*</v>
      </c>
      <c r="O1084" s="297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7" t="str">
        <f>IF(FN_MC!K1107="","*",FN_MC!K1107)</f>
        <v>*</v>
      </c>
      <c r="O1085" s="297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6" t="str">
        <f>IF(FN_MC!K1108="","*",FN_MC!K1108)</f>
        <v>*</v>
      </c>
      <c r="O1086" s="296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7" t="str">
        <f>IF(FN_MC!K1109="","*",FN_MC!K1109)</f>
        <v>*</v>
      </c>
      <c r="O1087" s="297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7" t="str">
        <f>IF(FN_MC!K1110="","*",FN_MC!K1110)</f>
        <v>*</v>
      </c>
      <c r="O1088" s="297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6" t="str">
        <f>IF(FN_MC!K1111="","*",FN_MC!K1111)</f>
        <v>*</v>
      </c>
      <c r="O1089" s="296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7" t="str">
        <f>IF(FN_MC!K1112="","*",FN_MC!K1112)</f>
        <v>*</v>
      </c>
      <c r="O1090" s="297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7" t="str">
        <f>IF(FN_MC!K1113="","*",FN_MC!K1113)</f>
        <v>*</v>
      </c>
      <c r="O1091" s="297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6" t="str">
        <f>IF(FN_MC!K1114="","*",FN_MC!K1114)</f>
        <v>*</v>
      </c>
      <c r="O1092" s="296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7" t="str">
        <f>IF(FN_MC!K1115="","*",FN_MC!K1115)</f>
        <v>*</v>
      </c>
      <c r="O1093" s="297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7" t="str">
        <f>IF(FN_MC!K1116="","*",FN_MC!K1116)</f>
        <v>*</v>
      </c>
      <c r="O1094" s="297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6" t="str">
        <f>IF(FN_MC!K1117="","*",FN_MC!K1117)</f>
        <v>*</v>
      </c>
      <c r="O1095" s="296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7" t="str">
        <f>IF(FN_MC!K1118="","*",FN_MC!K1118)</f>
        <v>*</v>
      </c>
      <c r="O1096" s="297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7" t="str">
        <f>IF(FN_MC!K1119="","*",FN_MC!K1119)</f>
        <v>*</v>
      </c>
      <c r="O1097" s="297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6" t="str">
        <f>IF(FN_MC!K1120="","*",FN_MC!K1120)</f>
        <v>*</v>
      </c>
      <c r="O1098" s="296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7" t="str">
        <f>IF(FN_MC!K1121="","*",FN_MC!K1121)</f>
        <v>*</v>
      </c>
      <c r="O1099" s="297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7" t="str">
        <f>IF(FN_MC!K1122="","*",FN_MC!K1122)</f>
        <v>*</v>
      </c>
      <c r="O1100" s="297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6" t="str">
        <f>IF(FN_MC!K1123="","*",FN_MC!K1123)</f>
        <v>*</v>
      </c>
      <c r="O1101" s="296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7" t="str">
        <f>IF(FN_MC!K1124="","*",FN_MC!K1124)</f>
        <v>*</v>
      </c>
      <c r="O1102" s="297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7" t="str">
        <f>IF(FN_MC!K1125="","*",FN_MC!K1125)</f>
        <v>*</v>
      </c>
      <c r="O1103" s="297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6" t="str">
        <f>IF(FN_MC!K1126="","*",FN_MC!K1126)</f>
        <v>*</v>
      </c>
      <c r="O1104" s="296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7" t="str">
        <f>IF(FN_MC!K1127="","*",FN_MC!K1127)</f>
        <v>*</v>
      </c>
      <c r="O1105" s="297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7" t="str">
        <f>IF(FN_MC!K1128="","*",FN_MC!K1128)</f>
        <v>*</v>
      </c>
      <c r="O1106" s="297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6" t="str">
        <f>IF(FN_MC!K1129="","*",FN_MC!K1129)</f>
        <v>*</v>
      </c>
      <c r="O1107" s="296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7" t="str">
        <f>IF(FN_MC!K1130="","*",FN_MC!K1130)</f>
        <v>*</v>
      </c>
      <c r="O1108" s="297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7" t="str">
        <f>IF(FN_MC!K1131="","*",FN_MC!K1131)</f>
        <v>*</v>
      </c>
      <c r="O1109" s="297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6" t="str">
        <f>IF(FN_MC!K1132="","*",FN_MC!K1132)</f>
        <v>*</v>
      </c>
      <c r="O1110" s="296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7" t="str">
        <f>IF(FN_MC!K1133="","*",FN_MC!K1133)</f>
        <v>*</v>
      </c>
      <c r="O1111" s="297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7" t="str">
        <f>IF(FN_MC!K1134="","*",FN_MC!K1134)</f>
        <v>*</v>
      </c>
      <c r="O1112" s="297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6" t="str">
        <f>IF(FN_MC!K1135="","*",FN_MC!K1135)</f>
        <v>*</v>
      </c>
      <c r="O1113" s="296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7" t="str">
        <f>IF(FN_MC!K1136="","*",FN_MC!K1136)</f>
        <v>*</v>
      </c>
      <c r="O1114" s="297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7" t="str">
        <f>IF(FN_MC!K1137="","*",FN_MC!K1137)</f>
        <v>*</v>
      </c>
      <c r="O1115" s="297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6" t="str">
        <f>IF(FN_MC!K1138="","*",FN_MC!K1138)</f>
        <v>*</v>
      </c>
      <c r="O1116" s="296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7" t="str">
        <f>IF(FN_MC!K1139="","*",FN_MC!K1139)</f>
        <v>*</v>
      </c>
      <c r="O1117" s="297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7" t="str">
        <f>IF(FN_MC!K1140="","*",FN_MC!K1140)</f>
        <v>*</v>
      </c>
      <c r="O1118" s="297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6" t="str">
        <f>IF(FN_MC!K1141="","*",FN_MC!K1141)</f>
        <v>*</v>
      </c>
      <c r="O1119" s="296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7" t="str">
        <f>IF(FN_MC!K1142="","*",FN_MC!K1142)</f>
        <v>*</v>
      </c>
      <c r="O1120" s="297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7" t="str">
        <f>IF(FN_MC!K1143="","*",FN_MC!K1143)</f>
        <v>*</v>
      </c>
      <c r="O1121" s="297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6" t="str">
        <f>IF(FN_MC!K1144="","*",FN_MC!K1144)</f>
        <v>*</v>
      </c>
      <c r="O1122" s="296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7" t="str">
        <f>IF(FN_MC!K1145="","*",FN_MC!K1145)</f>
        <v>*</v>
      </c>
      <c r="O1123" s="297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7" t="str">
        <f>IF(FN_MC!K1146="","*",FN_MC!K1146)</f>
        <v>*</v>
      </c>
      <c r="O1124" s="297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6" t="str">
        <f>IF(FN_MC!K1147="","*",FN_MC!K1147)</f>
        <v>*</v>
      </c>
      <c r="O1125" s="296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7" t="str">
        <f>IF(FN_MC!K1148="","*",FN_MC!K1148)</f>
        <v>*</v>
      </c>
      <c r="O1126" s="297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7" t="str">
        <f>IF(FN_MC!K1149="","*",FN_MC!K1149)</f>
        <v>*</v>
      </c>
      <c r="O1127" s="297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6" t="str">
        <f>IF(FN_MC!K1150="","*",FN_MC!K1150)</f>
        <v>*</v>
      </c>
      <c r="O1128" s="296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7" t="str">
        <f>IF(FN_MC!K1151="","*",FN_MC!K1151)</f>
        <v>*</v>
      </c>
      <c r="O1129" s="297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7" t="str">
        <f>IF(FN_MC!K1152="","*",FN_MC!K1152)</f>
        <v>*</v>
      </c>
      <c r="O1130" s="297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6" t="str">
        <f>IF(FN_MC!K1153="","*",FN_MC!K1153)</f>
        <v>*</v>
      </c>
      <c r="O1131" s="296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7" t="str">
        <f>IF(FN_MC!K1154="","*",FN_MC!K1154)</f>
        <v>*</v>
      </c>
      <c r="O1132" s="297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7" t="str">
        <f>IF(FN_MC!K1155="","*",FN_MC!K1155)</f>
        <v>*</v>
      </c>
      <c r="O1133" s="297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6" t="str">
        <f>IF(FN_MC!K1156="","*",FN_MC!K1156)</f>
        <v>*</v>
      </c>
      <c r="O1134" s="296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7" t="str">
        <f>IF(FN_MC!K1157="","*",FN_MC!K1157)</f>
        <v>*</v>
      </c>
      <c r="O1135" s="297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7" t="str">
        <f>IF(FN_MC!K1158="","*",FN_MC!K1158)</f>
        <v>*</v>
      </c>
      <c r="O1136" s="297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6" t="str">
        <f>IF(FN_MC!K1159="","*",FN_MC!K1159)</f>
        <v>*</v>
      </c>
      <c r="O1137" s="296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7" t="str">
        <f>IF(FN_MC!K1160="","*",FN_MC!K1160)</f>
        <v>*</v>
      </c>
      <c r="O1138" s="297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7" t="str">
        <f>IF(FN_MC!K1161="","*",FN_MC!K1161)</f>
        <v>*</v>
      </c>
      <c r="O1139" s="297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6" t="str">
        <f>IF(FN_MC!K1162="","*",FN_MC!K1162)</f>
        <v>*</v>
      </c>
      <c r="O1140" s="296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7" t="str">
        <f>IF(FN_MC!K1163="","*",FN_MC!K1163)</f>
        <v>*</v>
      </c>
      <c r="O1141" s="297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7" t="str">
        <f>IF(FN_MC!K1164="","*",FN_MC!K1164)</f>
        <v>*</v>
      </c>
      <c r="O1142" s="297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6" t="str">
        <f>IF(FN_MC!K1165="","*",FN_MC!K1165)</f>
        <v>*</v>
      </c>
      <c r="O1143" s="296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7" t="str">
        <f>IF(FN_MC!K1166="","*",FN_MC!K1166)</f>
        <v>*</v>
      </c>
      <c r="O1144" s="297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7" t="str">
        <f>IF(FN_MC!K1167="","*",FN_MC!K1167)</f>
        <v>*</v>
      </c>
      <c r="O1145" s="297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6" t="str">
        <f>IF(FN_MC!K1168="","*",FN_MC!K1168)</f>
        <v>*</v>
      </c>
      <c r="O1146" s="296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7" t="str">
        <f>IF(FN_MC!K1169="","*",FN_MC!K1169)</f>
        <v>*</v>
      </c>
      <c r="O1147" s="297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7" t="str">
        <f>IF(FN_MC!K1170="","*",FN_MC!K1170)</f>
        <v>*</v>
      </c>
      <c r="O1148" s="297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6" t="str">
        <f>IF(FN_MC!K1171="","*",FN_MC!K1171)</f>
        <v>*</v>
      </c>
      <c r="O1149" s="296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7" t="str">
        <f>IF(FN_MC!K1172="","*",FN_MC!K1172)</f>
        <v>*</v>
      </c>
      <c r="O1150" s="297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7" t="str">
        <f>IF(FN_MC!K1173="","*",FN_MC!K1173)</f>
        <v>*</v>
      </c>
      <c r="O1151" s="297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6" t="str">
        <f>IF(FN_MC!K1174="","*",FN_MC!K1174)</f>
        <v>*</v>
      </c>
      <c r="O1152" s="296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7" t="str">
        <f>IF(FN_MC!K1175="","*",FN_MC!K1175)</f>
        <v>*</v>
      </c>
      <c r="O1153" s="297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7" t="str">
        <f>IF(FN_MC!K1176="","*",FN_MC!K1176)</f>
        <v>*</v>
      </c>
      <c r="O1154" s="297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6" t="str">
        <f>IF(FN_MC!K1177="","*",FN_MC!K1177)</f>
        <v>*</v>
      </c>
      <c r="O1155" s="296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7" t="str">
        <f>IF(FN_MC!K1178="","*",FN_MC!K1178)</f>
        <v>*</v>
      </c>
      <c r="O1156" s="297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7" t="str">
        <f>IF(FN_MC!K1179="","*",FN_MC!K1179)</f>
        <v>*</v>
      </c>
      <c r="O1157" s="297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6" t="str">
        <f>IF(FN_MC!K1180="","*",FN_MC!K1180)</f>
        <v>*</v>
      </c>
      <c r="O1158" s="296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7" t="str">
        <f>IF(FN_MC!K1181="","*",FN_MC!K1181)</f>
        <v>*</v>
      </c>
      <c r="O1159" s="297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7" t="str">
        <f>IF(FN_MC!K1182="","*",FN_MC!K1182)</f>
        <v>*</v>
      </c>
      <c r="O1160" s="297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6" t="str">
        <f>IF(FN_MC!K1183="","*",FN_MC!K1183)</f>
        <v>*</v>
      </c>
      <c r="O1161" s="296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7" t="str">
        <f>IF(FN_MC!K1184="","*",FN_MC!K1184)</f>
        <v>*</v>
      </c>
      <c r="O1162" s="297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7" t="str">
        <f>IF(FN_MC!K1185="","*",FN_MC!K1185)</f>
        <v>*</v>
      </c>
      <c r="O1163" s="297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6" t="str">
        <f>IF(FN_MC!K1186="","*",FN_MC!K1186)</f>
        <v>*</v>
      </c>
      <c r="O1164" s="296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7" t="str">
        <f>IF(FN_MC!K1187="","*",FN_MC!K1187)</f>
        <v>*</v>
      </c>
      <c r="O1165" s="297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7" t="str">
        <f>IF(FN_MC!K1188="","*",FN_MC!K1188)</f>
        <v>*</v>
      </c>
      <c r="O1166" s="297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6" t="str">
        <f>IF(FN_MC!K1189="","*",FN_MC!K1189)</f>
        <v>*</v>
      </c>
      <c r="O1167" s="296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7" t="str">
        <f>IF(FN_MC!K1190="","*",FN_MC!K1190)</f>
        <v>*</v>
      </c>
      <c r="O1168" s="297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7" t="str">
        <f>IF(FN_MC!K1191="","*",FN_MC!K1191)</f>
        <v>*</v>
      </c>
      <c r="O1169" s="297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6" t="str">
        <f>IF(FN_MC!K1192="","*",FN_MC!K1192)</f>
        <v>*</v>
      </c>
      <c r="O1170" s="296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7" t="str">
        <f>IF(FN_MC!K1193="","*",FN_MC!K1193)</f>
        <v>*</v>
      </c>
      <c r="O1171" s="297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7" t="str">
        <f>IF(FN_MC!K1194="","*",FN_MC!K1194)</f>
        <v>*</v>
      </c>
      <c r="O1172" s="297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6" t="str">
        <f>IF(FN_MC!K1195="","*",FN_MC!K1195)</f>
        <v>*</v>
      </c>
      <c r="O1173" s="296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7" t="str">
        <f>IF(FN_MC!K1196="","*",FN_MC!K1196)</f>
        <v>*</v>
      </c>
      <c r="O1174" s="297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7" t="str">
        <f>IF(FN_MC!K1197="","*",FN_MC!K1197)</f>
        <v>*</v>
      </c>
      <c r="O1175" s="297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6" t="str">
        <f>IF(FN_MC!K1198="","*",FN_MC!K1198)</f>
        <v>*</v>
      </c>
      <c r="O1176" s="296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7" t="str">
        <f>IF(FN_MC!K1199="","*",FN_MC!K1199)</f>
        <v>*</v>
      </c>
      <c r="O1177" s="297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7" t="str">
        <f>IF(FN_MC!K1200="","*",FN_MC!K1200)</f>
        <v>*</v>
      </c>
      <c r="O1178" s="297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6" t="str">
        <f>IF(FN_MC!K1201="","*",FN_MC!K1201)</f>
        <v>*</v>
      </c>
      <c r="O1179" s="296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7" t="str">
        <f>IF(FN_MC!K1202="","*",FN_MC!K1202)</f>
        <v>*</v>
      </c>
      <c r="O1180" s="297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7" t="str">
        <f>IF(FN_MC!K1203="","*",FN_MC!K1203)</f>
        <v>*</v>
      </c>
      <c r="O1181" s="297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6" t="str">
        <f>IF(FN_MC!K1204="","*",FN_MC!K1204)</f>
        <v>*</v>
      </c>
      <c r="O1182" s="296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7" t="str">
        <f>IF(FN_MC!K1205="","*",FN_MC!K1205)</f>
        <v>*</v>
      </c>
      <c r="O1183" s="297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7" t="str">
        <f>IF(FN_MC!K1206="","*",FN_MC!K1206)</f>
        <v>*</v>
      </c>
      <c r="O1184" s="297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6" t="str">
        <f>IF(FN_MC!K1207="","*",FN_MC!K1207)</f>
        <v>*</v>
      </c>
      <c r="O1185" s="296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7" t="str">
        <f>IF(FN_MC!K1208="","*",FN_MC!K1208)</f>
        <v>*</v>
      </c>
      <c r="O1186" s="297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7" t="str">
        <f>IF(FN_MC!K1209="","*",FN_MC!K1209)</f>
        <v>*</v>
      </c>
      <c r="O1187" s="297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6" t="str">
        <f>IF(FN_MC!K1210="","*",FN_MC!K1210)</f>
        <v>*</v>
      </c>
      <c r="O1188" s="296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7" t="str">
        <f>IF(FN_MC!K1211="","*",FN_MC!K1211)</f>
        <v>*</v>
      </c>
      <c r="O1189" s="297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7" t="str">
        <f>IF(FN_MC!K1212="","*",FN_MC!K1212)</f>
        <v>*</v>
      </c>
      <c r="O1190" s="297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6" t="str">
        <f>IF(FN_MC!K1213="","*",FN_MC!K1213)</f>
        <v>*</v>
      </c>
      <c r="O1191" s="296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7" t="str">
        <f>IF(FN_MC!K1214="","*",FN_MC!K1214)</f>
        <v>*</v>
      </c>
      <c r="O1192" s="297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7" t="str">
        <f>IF(FN_MC!K1215="","*",FN_MC!K1215)</f>
        <v>*</v>
      </c>
      <c r="O1193" s="297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6" t="str">
        <f>IF(FN_MC!K1216="","*",FN_MC!K1216)</f>
        <v>*</v>
      </c>
      <c r="O1194" s="296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7" t="str">
        <f>IF(FN_MC!K1217="","*",FN_MC!K1217)</f>
        <v>*</v>
      </c>
      <c r="O1195" s="297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7" t="str">
        <f>IF(FN_MC!K1218="","*",FN_MC!K1218)</f>
        <v>*</v>
      </c>
      <c r="O1196" s="297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6" t="str">
        <f>IF(FN_MC!K1219="","*",FN_MC!K1219)</f>
        <v>*</v>
      </c>
      <c r="O1197" s="296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7" t="str">
        <f>IF(FN_MC!K1220="","*",FN_MC!K1220)</f>
        <v>*</v>
      </c>
      <c r="O1198" s="297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7" t="str">
        <f>IF(FN_MC!K1221="","*",FN_MC!K1221)</f>
        <v>*</v>
      </c>
      <c r="O1199" s="297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6" t="str">
        <f>IF(FN_MC!K1222="","*",FN_MC!K1222)</f>
        <v>*</v>
      </c>
      <c r="O1200" s="296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7" t="str">
        <f>IF(FN_MC!K1223="","*",FN_MC!K1223)</f>
        <v>*</v>
      </c>
      <c r="O1201" s="297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7" t="str">
        <f>IF(FN_MC!K1224="","*",FN_MC!K1224)</f>
        <v>*</v>
      </c>
      <c r="O1202" s="297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6" t="str">
        <f>IF(FN_MC!K1225="","*",FN_MC!K1225)</f>
        <v>*</v>
      </c>
      <c r="O1203" s="296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7" t="str">
        <f>IF(FN_MC!K1226="","*",FN_MC!K1226)</f>
        <v>*</v>
      </c>
      <c r="O1204" s="297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7" t="str">
        <f>IF(FN_MC!K1227="","*",FN_MC!K1227)</f>
        <v>*</v>
      </c>
      <c r="O1205" s="297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6" t="str">
        <f>IF(FN_MC!K1228="","*",FN_MC!K1228)</f>
        <v>*</v>
      </c>
      <c r="O1206" s="296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7" t="str">
        <f>IF(FN_MC!K1229="","*",FN_MC!K1229)</f>
        <v>*</v>
      </c>
      <c r="O1207" s="297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7" t="str">
        <f>IF(FN_MC!K1230="","*",FN_MC!K1230)</f>
        <v>*</v>
      </c>
      <c r="O1208" s="297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6" t="str">
        <f>IF(FN_MC!K1231="","*",FN_MC!K1231)</f>
        <v>*</v>
      </c>
      <c r="O1209" s="296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7" t="str">
        <f>IF(FN_MC!K1232="","*",FN_MC!K1232)</f>
        <v>*</v>
      </c>
      <c r="O1210" s="297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7" t="str">
        <f>IF(FN_MC!K1233="","*",FN_MC!K1233)</f>
        <v>*</v>
      </c>
      <c r="O1211" s="297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6" t="str">
        <f>IF(FN_MC!K1234="","*",FN_MC!K1234)</f>
        <v>*</v>
      </c>
      <c r="O1212" s="296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7" t="str">
        <f>IF(FN_MC!K1235="","*",FN_MC!K1235)</f>
        <v>*</v>
      </c>
      <c r="O1213" s="297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7" t="str">
        <f>IF(FN_MC!K1236="","*",FN_MC!K1236)</f>
        <v>*</v>
      </c>
      <c r="O1214" s="297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6" t="str">
        <f>IF(FN_MC!K1237="","*",FN_MC!K1237)</f>
        <v>*</v>
      </c>
      <c r="O1215" s="296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7" t="str">
        <f>IF(FN_MC!K1238="","*",FN_MC!K1238)</f>
        <v>*</v>
      </c>
      <c r="O1216" s="297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7" t="str">
        <f>IF(FN_MC!K1239="","*",FN_MC!K1239)</f>
        <v>*</v>
      </c>
      <c r="O1217" s="297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6" t="str">
        <f>IF(FN_MC!K1240="","*",FN_MC!K1240)</f>
        <v>*</v>
      </c>
      <c r="O1218" s="296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7" t="str">
        <f>IF(FN_MC!K1241="","*",FN_MC!K1241)</f>
        <v>*</v>
      </c>
      <c r="O1219" s="297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7" t="str">
        <f>IF(FN_MC!K1242="","*",FN_MC!K1242)</f>
        <v>*</v>
      </c>
      <c r="O1220" s="297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6" t="str">
        <f>IF(FN_MC!K1243="","*",FN_MC!K1243)</f>
        <v>*</v>
      </c>
      <c r="O1221" s="296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7" t="str">
        <f>IF(FN_MC!K1244="","*",FN_MC!K1244)</f>
        <v>*</v>
      </c>
      <c r="O1222" s="297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7" t="str">
        <f>IF(FN_MC!K1245="","*",FN_MC!K1245)</f>
        <v>*</v>
      </c>
      <c r="O1223" s="297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6" t="str">
        <f>IF(FN_MC!K1246="","*",FN_MC!K1246)</f>
        <v>*</v>
      </c>
      <c r="O1224" s="296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7" t="str">
        <f>IF(FN_MC!K1247="","*",FN_MC!K1247)</f>
        <v>*</v>
      </c>
      <c r="O1225" s="297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7" t="str">
        <f>IF(FN_MC!K1248="","*",FN_MC!K1248)</f>
        <v>*</v>
      </c>
      <c r="O1226" s="297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6" t="str">
        <f>IF(FN_MC!K1249="","*",FN_MC!K1249)</f>
        <v>*</v>
      </c>
      <c r="O1227" s="296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7" t="str">
        <f>IF(FN_MC!K1250="","*",FN_MC!K1250)</f>
        <v>*</v>
      </c>
      <c r="O1228" s="297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7" t="str">
        <f>IF(FN_MC!K1251="","*",FN_MC!K1251)</f>
        <v>*</v>
      </c>
      <c r="O1229" s="297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6" t="str">
        <f>IF(FN_MC!K1252="","*",FN_MC!K1252)</f>
        <v>*</v>
      </c>
      <c r="O1230" s="296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7" t="str">
        <f>IF(FN_MC!K1253="","*",FN_MC!K1253)</f>
        <v>*</v>
      </c>
      <c r="O1231" s="297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7" t="str">
        <f>IF(FN_MC!K1254="","*",FN_MC!K1254)</f>
        <v>*</v>
      </c>
      <c r="O1232" s="297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6" t="str">
        <f>IF(FN_MC!K1255="","*",FN_MC!K1255)</f>
        <v>*</v>
      </c>
      <c r="O1233" s="296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7" t="str">
        <f>IF(FN_MC!K1256="","*",FN_MC!K1256)</f>
        <v>*</v>
      </c>
      <c r="O1234" s="297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7" t="str">
        <f>IF(FN_MC!K1257="","*",FN_MC!K1257)</f>
        <v>*</v>
      </c>
      <c r="O1235" s="297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6" t="str">
        <f>IF(FN_MC!K1258="","*",FN_MC!K1258)</f>
        <v>*</v>
      </c>
      <c r="O1236" s="296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7" t="str">
        <f>IF(FN_MC!K1259="","*",FN_MC!K1259)</f>
        <v>*</v>
      </c>
      <c r="O1237" s="297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7" t="str">
        <f>IF(FN_MC!K1260="","*",FN_MC!K1260)</f>
        <v>*</v>
      </c>
      <c r="O1238" s="297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6" t="str">
        <f>IF(FN_MC!K1261="","*",FN_MC!K1261)</f>
        <v>*</v>
      </c>
      <c r="O1239" s="296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7" t="str">
        <f>IF(FN_MC!K1262="","*",FN_MC!K1262)</f>
        <v>*</v>
      </c>
      <c r="O1240" s="297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7" t="str">
        <f>IF(FN_MC!K1263="","*",FN_MC!K1263)</f>
        <v>*</v>
      </c>
      <c r="O1241" s="297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6" t="str">
        <f>IF(FN_MC!K1264="","*",FN_MC!K1264)</f>
        <v>*</v>
      </c>
      <c r="O1242" s="296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7" t="str">
        <f>IF(FN_MC!K1265="","*",FN_MC!K1265)</f>
        <v>*</v>
      </c>
      <c r="O1243" s="297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7" t="str">
        <f>IF(FN_MC!K1266="","*",FN_MC!K1266)</f>
        <v>*</v>
      </c>
      <c r="O1244" s="297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6" t="str">
        <f>IF(FN_MC!K1267="","*",FN_MC!K1267)</f>
        <v>*</v>
      </c>
      <c r="O1245" s="296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7" t="str">
        <f>IF(FN_MC!K1268="","*",FN_MC!K1268)</f>
        <v>*</v>
      </c>
      <c r="O1246" s="297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7" t="str">
        <f>IF(FN_MC!K1269="","*",FN_MC!K1269)</f>
        <v>*</v>
      </c>
      <c r="O1247" s="297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6" t="str">
        <f>IF(FN_MC!K1270="","*",FN_MC!K1270)</f>
        <v>*</v>
      </c>
      <c r="O1248" s="296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7" t="str">
        <f>IF(FN_MC!K1271="","*",FN_MC!K1271)</f>
        <v>*</v>
      </c>
      <c r="O1249" s="297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7" t="str">
        <f>IF(FN_MC!K1272="","*",FN_MC!K1272)</f>
        <v>*</v>
      </c>
      <c r="O1250" s="297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6" t="str">
        <f>IF(FN_MC!K1273="","*",FN_MC!K1273)</f>
        <v>*</v>
      </c>
      <c r="O1251" s="296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7" t="str">
        <f>IF(FN_MC!K1274="","*",FN_MC!K1274)</f>
        <v>*</v>
      </c>
      <c r="O1252" s="297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7" t="str">
        <f>IF(FN_MC!K1275="","*",FN_MC!K1275)</f>
        <v>*</v>
      </c>
      <c r="O1253" s="297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6" t="str">
        <f>IF(FN_MC!K1276="","*",FN_MC!K1276)</f>
        <v>*</v>
      </c>
      <c r="O1254" s="296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7" t="str">
        <f>IF(FN_MC!K1277="","*",FN_MC!K1277)</f>
        <v>*</v>
      </c>
      <c r="O1255" s="297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7" t="str">
        <f>IF(FN_MC!K1278="","*",FN_MC!K1278)</f>
        <v>*</v>
      </c>
      <c r="O1256" s="297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6" t="str">
        <f>IF(FN_MC!K1279="","*",FN_MC!K1279)</f>
        <v>*</v>
      </c>
      <c r="O1257" s="296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7" t="str">
        <f>IF(FN_MC!K1280="","*",FN_MC!K1280)</f>
        <v>*</v>
      </c>
      <c r="O1258" s="297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7" t="str">
        <f>IF(FN_MC!K1281="","*",FN_MC!K1281)</f>
        <v>*</v>
      </c>
      <c r="O1259" s="297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6" t="str">
        <f>IF(FN_MC!K1282="","*",FN_MC!K1282)</f>
        <v>*</v>
      </c>
      <c r="O1260" s="296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7" t="str">
        <f>IF(FN_MC!K1283="","*",FN_MC!K1283)</f>
        <v>*</v>
      </c>
      <c r="O1261" s="297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7" t="str">
        <f>IF(FN_MC!K1284="","*",FN_MC!K1284)</f>
        <v>*</v>
      </c>
      <c r="O1262" s="297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6" t="str">
        <f>IF(FN_MC!K1285="","*",FN_MC!K1285)</f>
        <v>*</v>
      </c>
      <c r="O1263" s="296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7" t="str">
        <f>IF(FN_MC!K1286="","*",FN_MC!K1286)</f>
        <v>*</v>
      </c>
      <c r="O1264" s="297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7" t="str">
        <f>IF(FN_MC!K1287="","*",FN_MC!K1287)</f>
        <v>*</v>
      </c>
      <c r="O1265" s="297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6" t="str">
        <f>IF(FN_MC!K1288="","*",FN_MC!K1288)</f>
        <v>*</v>
      </c>
      <c r="O1266" s="296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7" t="str">
        <f>IF(FN_MC!K1289="","*",FN_MC!K1289)</f>
        <v>*</v>
      </c>
      <c r="O1267" s="297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7" t="str">
        <f>IF(FN_MC!K1290="","*",FN_MC!K1290)</f>
        <v>*</v>
      </c>
      <c r="O1268" s="297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6" t="str">
        <f>IF(FN_MC!K1291="","*",FN_MC!K1291)</f>
        <v>*</v>
      </c>
      <c r="O1269" s="296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7" t="str">
        <f>IF(FN_MC!K1292="","*",FN_MC!K1292)</f>
        <v>*</v>
      </c>
      <c r="O1270" s="297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7" t="str">
        <f>IF(FN_MC!K1293="","*",FN_MC!K1293)</f>
        <v>*</v>
      </c>
      <c r="O1271" s="297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6" t="str">
        <f>IF(FN_MC!K1294="","*",FN_MC!K1294)</f>
        <v>*</v>
      </c>
      <c r="O1272" s="296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7" t="str">
        <f>IF(FN_MC!K1295="","*",FN_MC!K1295)</f>
        <v>*</v>
      </c>
      <c r="O1273" s="297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7" t="str">
        <f>IF(FN_MC!K1296="","*",FN_MC!K1296)</f>
        <v>*</v>
      </c>
      <c r="O1274" s="297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6" t="str">
        <f>IF(FN_MC!K1297="","*",FN_MC!K1297)</f>
        <v>*</v>
      </c>
      <c r="O1275" s="296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7" t="str">
        <f>IF(FN_MC!K1298="","*",FN_MC!K1298)</f>
        <v>*</v>
      </c>
      <c r="O1276" s="297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7" t="str">
        <f>IF(FN_MC!K1299="","*",FN_MC!K1299)</f>
        <v>*</v>
      </c>
      <c r="O1277" s="297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6" t="str">
        <f>IF(FN_MC!K1300="","*",FN_MC!K1300)</f>
        <v>*</v>
      </c>
      <c r="O1278" s="296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7" t="str">
        <f>IF(FN_MC!K1301="","*",FN_MC!K1301)</f>
        <v>*</v>
      </c>
      <c r="O1279" s="297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7" t="str">
        <f>IF(FN_MC!K1302="","*",FN_MC!K1302)</f>
        <v>*</v>
      </c>
      <c r="O1280" s="297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6" t="str">
        <f>IF(FN_MC!K1303="","*",FN_MC!K1303)</f>
        <v>*</v>
      </c>
      <c r="O1281" s="296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7" t="str">
        <f>IF(FN_MC!K1304="","*",FN_MC!K1304)</f>
        <v>*</v>
      </c>
      <c r="O1282" s="297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7" t="str">
        <f>IF(FN_MC!K1305="","*",FN_MC!K1305)</f>
        <v>*</v>
      </c>
      <c r="O1283" s="297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6" t="str">
        <f>IF(FN_MC!K1306="","*",FN_MC!K1306)</f>
        <v>*</v>
      </c>
      <c r="O1284" s="296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7" t="str">
        <f>IF(FN_MC!K1307="","*",FN_MC!K1307)</f>
        <v>*</v>
      </c>
      <c r="O1285" s="297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7" t="str">
        <f>IF(FN_MC!K1308="","*",FN_MC!K1308)</f>
        <v>*</v>
      </c>
      <c r="O1286" s="297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6" t="str">
        <f>IF(FN_MC!K1309="","*",FN_MC!K1309)</f>
        <v>*</v>
      </c>
      <c r="O1287" s="296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7" t="str">
        <f>IF(FN_MC!K1310="","*",FN_MC!K1310)</f>
        <v>*</v>
      </c>
      <c r="O1288" s="297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7" t="str">
        <f>IF(FN_MC!K1311="","*",FN_MC!K1311)</f>
        <v>*</v>
      </c>
      <c r="O1289" s="297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6" t="str">
        <f>IF(FN_MC!K1312="","*",FN_MC!K1312)</f>
        <v>*</v>
      </c>
      <c r="O1290" s="296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7" t="str">
        <f>IF(FN_MC!K1313="","*",FN_MC!K1313)</f>
        <v>*</v>
      </c>
      <c r="O1291" s="297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7" t="str">
        <f>IF(FN_MC!K1314="","*",FN_MC!K1314)</f>
        <v>*</v>
      </c>
      <c r="O1292" s="297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6" t="str">
        <f>IF(FN_MC!K1315="","*",FN_MC!K1315)</f>
        <v>*</v>
      </c>
      <c r="O1293" s="296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7" t="str">
        <f>IF(FN_MC!K1316="","*",FN_MC!K1316)</f>
        <v>*</v>
      </c>
      <c r="O1294" s="297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7" t="str">
        <f>IF(FN_MC!K1317="","*",FN_MC!K1317)</f>
        <v>*</v>
      </c>
      <c r="O1295" s="297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6" t="str">
        <f>IF(FN_MC!K1318="","*",FN_MC!K1318)</f>
        <v>*</v>
      </c>
      <c r="O1296" s="296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7" t="str">
        <f>IF(FN_MC!K1319="","*",FN_MC!K1319)</f>
        <v>*</v>
      </c>
      <c r="O1297" s="297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7" t="str">
        <f>IF(FN_MC!K1320="","*",FN_MC!K1320)</f>
        <v>*</v>
      </c>
      <c r="O1298" s="297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6" t="str">
        <f>IF(FN_MC!K1321="","*",FN_MC!K1321)</f>
        <v>*</v>
      </c>
      <c r="O1299" s="296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7" t="str">
        <f>IF(FN_MC!K1322="","*",FN_MC!K1322)</f>
        <v>*</v>
      </c>
      <c r="O1300" s="297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7" t="str">
        <f>IF(FN_MC!K1323="","*",FN_MC!K1323)</f>
        <v>*</v>
      </c>
      <c r="O1301" s="297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6" t="str">
        <f>IF(FN_MC!K1324="","*",FN_MC!K1324)</f>
        <v>*</v>
      </c>
      <c r="O1302" s="296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7" t="str">
        <f>IF(FN_MC!K1325="","*",FN_MC!K1325)</f>
        <v>*</v>
      </c>
      <c r="O1303" s="297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7" t="str">
        <f>IF(FN_MC!K1326="","*",FN_MC!K1326)</f>
        <v>*</v>
      </c>
      <c r="O1304" s="297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6" t="str">
        <f>IF(FN_MC!K1327="","*",FN_MC!K1327)</f>
        <v>*</v>
      </c>
      <c r="O1305" s="296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7" t="str">
        <f>IF(FN_MC!K1328="","*",FN_MC!K1328)</f>
        <v>*</v>
      </c>
      <c r="O1306" s="297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7" t="str">
        <f>IF(FN_MC!K1329="","*",FN_MC!K1329)</f>
        <v>*</v>
      </c>
      <c r="O1307" s="297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6" t="str">
        <f>IF(FN_MC!K1330="","*",FN_MC!K1330)</f>
        <v>*</v>
      </c>
      <c r="O1308" s="296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7" t="str">
        <f>IF(FN_MC!K1331="","*",FN_MC!K1331)</f>
        <v>*</v>
      </c>
      <c r="O1309" s="297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7" t="str">
        <f>IF(FN_MC!K1332="","*",FN_MC!K1332)</f>
        <v>*</v>
      </c>
      <c r="O1310" s="297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6" t="str">
        <f>IF(FN_MC!K1333="","*",FN_MC!K1333)</f>
        <v>*</v>
      </c>
      <c r="O1311" s="296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7" t="str">
        <f>IF(FN_MC!K1334="","*",FN_MC!K1334)</f>
        <v>*</v>
      </c>
      <c r="O1312" s="297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7" t="str">
        <f>IF(FN_MC!K1335="","*",FN_MC!K1335)</f>
        <v>*</v>
      </c>
      <c r="O1313" s="297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6" t="str">
        <f>IF(FN_MC!K1336="","*",FN_MC!K1336)</f>
        <v>*</v>
      </c>
      <c r="O1314" s="296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7" t="str">
        <f>IF(FN_MC!K1337="","*",FN_MC!K1337)</f>
        <v>*</v>
      </c>
      <c r="O1315" s="297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7" t="str">
        <f>IF(FN_MC!K1338="","*",FN_MC!K1338)</f>
        <v>*</v>
      </c>
      <c r="O1316" s="297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6" t="str">
        <f>IF(FN_MC!K1339="","*",FN_MC!K1339)</f>
        <v>*</v>
      </c>
      <c r="O1317" s="296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7" t="str">
        <f>IF(FN_MC!K1340="","*",FN_MC!K1340)</f>
        <v>*</v>
      </c>
      <c r="O1318" s="297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7" t="str">
        <f>IF(FN_MC!K1341="","*",FN_MC!K1341)</f>
        <v>*</v>
      </c>
      <c r="O1319" s="297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6" t="str">
        <f>IF(FN_MC!K1342="","*",FN_MC!K1342)</f>
        <v>*</v>
      </c>
      <c r="O1320" s="296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7" t="str">
        <f>IF(FN_MC!K1343="","*",FN_MC!K1343)</f>
        <v>*</v>
      </c>
      <c r="O1321" s="297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7" t="str">
        <f>IF(FN_MC!K1344="","*",FN_MC!K1344)</f>
        <v>*</v>
      </c>
      <c r="O1322" s="297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6" t="str">
        <f>IF(FN_MC!K1345="","*",FN_MC!K1345)</f>
        <v>*</v>
      </c>
      <c r="O1323" s="296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7" t="str">
        <f>IF(FN_MC!K1346="","*",FN_MC!K1346)</f>
        <v>*</v>
      </c>
      <c r="O1324" s="297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7" t="str">
        <f>IF(FN_MC!K1347="","*",FN_MC!K1347)</f>
        <v>*</v>
      </c>
      <c r="O1325" s="297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6" t="str">
        <f>IF(FN_MC!K1348="","*",FN_MC!K1348)</f>
        <v>*</v>
      </c>
      <c r="O1326" s="296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7" t="str">
        <f>IF(FN_MC!K1349="","*",FN_MC!K1349)</f>
        <v>*</v>
      </c>
      <c r="O1327" s="297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7" t="str">
        <f>IF(FN_MC!K1350="","*",FN_MC!K1350)</f>
        <v>*</v>
      </c>
      <c r="O1328" s="297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6" t="str">
        <f>IF(FN_MC!K1351="","*",FN_MC!K1351)</f>
        <v>*</v>
      </c>
      <c r="O1329" s="296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7" t="str">
        <f>IF(FN_MC!K1352="","*",FN_MC!K1352)</f>
        <v>*</v>
      </c>
      <c r="O1330" s="297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7" t="str">
        <f>IF(FN_MC!K1353="","*",FN_MC!K1353)</f>
        <v>*</v>
      </c>
      <c r="O1331" s="297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6" t="str">
        <f>IF(FN_MC!K1354="","*",FN_MC!K1354)</f>
        <v>*</v>
      </c>
      <c r="O1332" s="296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7" t="str">
        <f>IF(FN_MC!K1355="","*",FN_MC!K1355)</f>
        <v>*</v>
      </c>
      <c r="O1333" s="297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7" t="str">
        <f>IF(FN_MC!K1356="","*",FN_MC!K1356)</f>
        <v>*</v>
      </c>
      <c r="O1334" s="297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6" t="str">
        <f>IF(FN_MC!K1357="","*",FN_MC!K1357)</f>
        <v>*</v>
      </c>
      <c r="O1335" s="296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7" t="str">
        <f>IF(FN_MC!K1358="","*",FN_MC!K1358)</f>
        <v>*</v>
      </c>
      <c r="O1336" s="297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7" t="str">
        <f>IF(FN_MC!K1359="","*",FN_MC!K1359)</f>
        <v>*</v>
      </c>
      <c r="O1337" s="297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6" t="str">
        <f>IF(FN_MC!K1360="","*",FN_MC!K1360)</f>
        <v>*</v>
      </c>
      <c r="O1338" s="296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7" t="str">
        <f>IF(FN_MC!K1361="","*",FN_MC!K1361)</f>
        <v>*</v>
      </c>
      <c r="O1339" s="297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7" t="str">
        <f>IF(FN_MC!K1362="","*",FN_MC!K1362)</f>
        <v>*</v>
      </c>
      <c r="O1340" s="297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6" t="str">
        <f>IF(FN_MC!K1363="","*",FN_MC!K1363)</f>
        <v>*</v>
      </c>
      <c r="O1341" s="296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7" t="str">
        <f>IF(FN_MC!K1364="","*",FN_MC!K1364)</f>
        <v>*</v>
      </c>
      <c r="O1342" s="297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7" t="str">
        <f>IF(FN_MC!K1365="","*",FN_MC!K1365)</f>
        <v>*</v>
      </c>
      <c r="O1343" s="297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6" t="str">
        <f>IF(FN_MC!K1366="","*",FN_MC!K1366)</f>
        <v>*</v>
      </c>
      <c r="O1344" s="296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7" t="str">
        <f>IF(FN_MC!K1367="","*",FN_MC!K1367)</f>
        <v>*</v>
      </c>
      <c r="O1345" s="297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7" t="str">
        <f>IF(FN_MC!K1368="","*",FN_MC!K1368)</f>
        <v>*</v>
      </c>
      <c r="O1346" s="297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6" t="str">
        <f>IF(FN_MC!K1369="","*",FN_MC!K1369)</f>
        <v>*</v>
      </c>
      <c r="O1347" s="296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7" t="str">
        <f>IF(FN_MC!K1370="","*",FN_MC!K1370)</f>
        <v>*</v>
      </c>
      <c r="O1348" s="297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7" t="str">
        <f>IF(FN_MC!K1371="","*",FN_MC!K1371)</f>
        <v>*</v>
      </c>
      <c r="O1349" s="297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6" t="str">
        <f>IF(FN_MC!K1372="","*",FN_MC!K1372)</f>
        <v>*</v>
      </c>
      <c r="O1350" s="296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7" t="str">
        <f>IF(FN_MC!K1373="","*",FN_MC!K1373)</f>
        <v>*</v>
      </c>
      <c r="O1351" s="297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7" t="str">
        <f>IF(FN_MC!K1374="","*",FN_MC!K1374)</f>
        <v>*</v>
      </c>
      <c r="O1352" s="297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6" t="str">
        <f>IF(FN_MC!K1375="","*",FN_MC!K1375)</f>
        <v>*</v>
      </c>
      <c r="O1353" s="296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7" t="str">
        <f>IF(FN_MC!K1376="","*",FN_MC!K1376)</f>
        <v>*</v>
      </c>
      <c r="O1354" s="297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7" t="str">
        <f>IF(FN_MC!K1377="","*",FN_MC!K1377)</f>
        <v>*</v>
      </c>
      <c r="O1355" s="297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6" t="str">
        <f>IF(FN_MC!K1378="","*",FN_MC!K1378)</f>
        <v>*</v>
      </c>
      <c r="O1356" s="296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7" t="str">
        <f>IF(FN_MC!K1379="","*",FN_MC!K1379)</f>
        <v>*</v>
      </c>
      <c r="O1357" s="297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7" t="str">
        <f>IF(FN_MC!K1380="","*",FN_MC!K1380)</f>
        <v>*</v>
      </c>
      <c r="O1358" s="297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6" t="str">
        <f>IF(FN_MC!K1381="","*",FN_MC!K1381)</f>
        <v>*</v>
      </c>
      <c r="O1359" s="296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7" t="str">
        <f>IF(FN_MC!K1382="","*",FN_MC!K1382)</f>
        <v>*</v>
      </c>
      <c r="O1360" s="297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7" t="str">
        <f>IF(FN_MC!K1383="","*",FN_MC!K1383)</f>
        <v>*</v>
      </c>
      <c r="O1361" s="297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6" t="str">
        <f>IF(FN_MC!K1384="","*",FN_MC!K1384)</f>
        <v>*</v>
      </c>
      <c r="O1362" s="296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7" t="str">
        <f>IF(FN_MC!K1385="","*",FN_MC!K1385)</f>
        <v>*</v>
      </c>
      <c r="O1363" s="297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7" t="str">
        <f>IF(FN_MC!K1386="","*",FN_MC!K1386)</f>
        <v>*</v>
      </c>
      <c r="O1364" s="297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6" t="str">
        <f>IF(FN_MC!K1387="","*",FN_MC!K1387)</f>
        <v>*</v>
      </c>
      <c r="O1365" s="296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7" t="str">
        <f>IF(FN_MC!K1388="","*",FN_MC!K1388)</f>
        <v>*</v>
      </c>
      <c r="O1366" s="297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7" t="str">
        <f>IF(FN_MC!K1389="","*",FN_MC!K1389)</f>
        <v>*</v>
      </c>
      <c r="O1367" s="297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6" t="str">
        <f>IF(FN_MC!K1390="","*",FN_MC!K1390)</f>
        <v>*</v>
      </c>
      <c r="O1368" s="296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7" t="str">
        <f>IF(FN_MC!K1391="","*",FN_MC!K1391)</f>
        <v>*</v>
      </c>
      <c r="O1369" s="297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7" t="str">
        <f>IF(FN_MC!K1392="","*",FN_MC!K1392)</f>
        <v>*</v>
      </c>
      <c r="O1370" s="297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6" t="str">
        <f>IF(FN_MC!K1393="","*",FN_MC!K1393)</f>
        <v>*</v>
      </c>
      <c r="O1371" s="296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7" t="str">
        <f>IF(FN_MC!K1394="","*",FN_MC!K1394)</f>
        <v>*</v>
      </c>
      <c r="O1372" s="297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7" t="str">
        <f>IF(FN_MC!K1395="","*",FN_MC!K1395)</f>
        <v>*</v>
      </c>
      <c r="O1373" s="297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6" t="str">
        <f>IF(FN_MC!K1396="","*",FN_MC!K1396)</f>
        <v>*</v>
      </c>
      <c r="O1374" s="296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7" t="str">
        <f>IF(FN_MC!K1397="","*",FN_MC!K1397)</f>
        <v>*</v>
      </c>
      <c r="O1375" s="297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7" t="str">
        <f>IF(FN_MC!K1398="","*",FN_MC!K1398)</f>
        <v>*</v>
      </c>
      <c r="O1376" s="297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6" t="str">
        <f>IF(FN_MC!K1399="","*",FN_MC!K1399)</f>
        <v>*</v>
      </c>
      <c r="O1377" s="296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7" t="str">
        <f>IF(FN_MC!K1400="","*",FN_MC!K1400)</f>
        <v>*</v>
      </c>
      <c r="O1378" s="297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7" t="str">
        <f>IF(FN_MC!K1401="","*",FN_MC!K1401)</f>
        <v>*</v>
      </c>
      <c r="O1379" s="297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6" t="str">
        <f>IF(FN_MC!K1402="","*",FN_MC!K1402)</f>
        <v>*</v>
      </c>
      <c r="O1380" s="296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7" t="str">
        <f>IF(FN_MC!K1403="","*",FN_MC!K1403)</f>
        <v>*</v>
      </c>
      <c r="O1381" s="297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7" t="str">
        <f>IF(FN_MC!K1404="","*",FN_MC!K1404)</f>
        <v>*</v>
      </c>
      <c r="O1382" s="297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6" t="str">
        <f>IF(FN_MC!K1405="","*",FN_MC!K1405)</f>
        <v>*</v>
      </c>
      <c r="O1383" s="296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7" t="str">
        <f>IF(FN_MC!K1406="","*",FN_MC!K1406)</f>
        <v>*</v>
      </c>
      <c r="O1384" s="297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7" t="str">
        <f>IF(FN_MC!K1407="","*",FN_MC!K1407)</f>
        <v>*</v>
      </c>
      <c r="O1385" s="297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6" t="str">
        <f>IF(FN_MC!K1408="","*",FN_MC!K1408)</f>
        <v>*</v>
      </c>
      <c r="O1386" s="296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7" t="str">
        <f>IF(FN_MC!K1409="","*",FN_MC!K1409)</f>
        <v>*</v>
      </c>
      <c r="O1387" s="297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7" t="str">
        <f>IF(FN_MC!K1410="","*",FN_MC!K1410)</f>
        <v>*</v>
      </c>
      <c r="O1388" s="297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6" t="str">
        <f>IF(FN_MC!K1411="","*",FN_MC!K1411)</f>
        <v>*</v>
      </c>
      <c r="O1389" s="296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7" t="str">
        <f>IF(FN_MC!K1412="","*",FN_MC!K1412)</f>
        <v>*</v>
      </c>
      <c r="O1390" s="297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7" t="str">
        <f>IF(FN_MC!K1413="","*",FN_MC!K1413)</f>
        <v>*</v>
      </c>
      <c r="O1391" s="297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6" t="str">
        <f>IF(FN_MC!K1414="","*",FN_MC!K1414)</f>
        <v>*</v>
      </c>
      <c r="O1392" s="296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7" t="str">
        <f>IF(FN_MC!K1415="","*",FN_MC!K1415)</f>
        <v>*</v>
      </c>
      <c r="O1393" s="297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7" t="str">
        <f>IF(FN_MC!K1416="","*",FN_MC!K1416)</f>
        <v>*</v>
      </c>
      <c r="O1394" s="297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6" t="str">
        <f>IF(FN_MC!K1417="","*",FN_MC!K1417)</f>
        <v>*</v>
      </c>
      <c r="O1395" s="296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7" t="str">
        <f>IF(FN_MC!K1418="","*",FN_MC!K1418)</f>
        <v>*</v>
      </c>
      <c r="O1396" s="297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7" t="str">
        <f>IF(FN_MC!K1419="","*",FN_MC!K1419)</f>
        <v>*</v>
      </c>
      <c r="O1397" s="297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6" t="str">
        <f>IF(FN_MC!K1420="","*",FN_MC!K1420)</f>
        <v>*</v>
      </c>
      <c r="O1398" s="296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7" t="str">
        <f>IF(FN_MC!K1421="","*",FN_MC!K1421)</f>
        <v>*</v>
      </c>
      <c r="O1399" s="297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7" t="str">
        <f>IF(FN_MC!K1422="","*",FN_MC!K1422)</f>
        <v>*</v>
      </c>
      <c r="O1400" s="297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6" t="str">
        <f>IF(FN_MC!K1423="","*",FN_MC!K1423)</f>
        <v>*</v>
      </c>
      <c r="O1401" s="296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7" t="str">
        <f>IF(FN_MC!K1424="","*",FN_MC!K1424)</f>
        <v>*</v>
      </c>
      <c r="O1402" s="297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7" t="str">
        <f>IF(FN_MC!K1425="","*",FN_MC!K1425)</f>
        <v>*</v>
      </c>
      <c r="O1403" s="297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6" t="str">
        <f>IF(FN_MC!K1426="","*",FN_MC!K1426)</f>
        <v>*</v>
      </c>
      <c r="O1404" s="296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7" t="str">
        <f>IF(FN_MC!K1427="","*",FN_MC!K1427)</f>
        <v>*</v>
      </c>
      <c r="O1405" s="297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7" t="str">
        <f>IF(FN_MC!K1428="","*",FN_MC!K1428)</f>
        <v>*</v>
      </c>
      <c r="O1406" s="297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6" t="str">
        <f>IF(FN_MC!K1429="","*",FN_MC!K1429)</f>
        <v>*</v>
      </c>
      <c r="O1407" s="296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7" t="str">
        <f>IF(FN_MC!K1430="","*",FN_MC!K1430)</f>
        <v>*</v>
      </c>
      <c r="O1408" s="297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7" t="str">
        <f>IF(FN_MC!K1431="","*",FN_MC!K1431)</f>
        <v>*</v>
      </c>
      <c r="O1409" s="297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6" t="str">
        <f>IF(FN_MC!K1432="","*",FN_MC!K1432)</f>
        <v>*</v>
      </c>
      <c r="O1410" s="296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7" t="str">
        <f>IF(FN_MC!K1433="","*",FN_MC!K1433)</f>
        <v>*</v>
      </c>
      <c r="O1411" s="297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7" t="str">
        <f>IF(FN_MC!K1434="","*",FN_MC!K1434)</f>
        <v>*</v>
      </c>
      <c r="O1412" s="297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6" t="str">
        <f>IF(FN_MC!K1435="","*",FN_MC!K1435)</f>
        <v>*</v>
      </c>
      <c r="O1413" s="296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7" t="str">
        <f>IF(FN_MC!K1436="","*",FN_MC!K1436)</f>
        <v>*</v>
      </c>
      <c r="O1414" s="297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7" t="str">
        <f>IF(FN_MC!K1437="","*",FN_MC!K1437)</f>
        <v>*</v>
      </c>
      <c r="O1415" s="297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6" t="str">
        <f>IF(FN_MC!K1438="","*",FN_MC!K1438)</f>
        <v>*</v>
      </c>
      <c r="O1416" s="296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7" t="str">
        <f>IF(FN_MC!K1439="","*",FN_MC!K1439)</f>
        <v>*</v>
      </c>
      <c r="O1417" s="297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7" t="str">
        <f>IF(FN_MC!K1440="","*",FN_MC!K1440)</f>
        <v>*</v>
      </c>
      <c r="O1418" s="297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6" t="str">
        <f>IF(FN_MC!K1441="","*",FN_MC!K1441)</f>
        <v>*</v>
      </c>
      <c r="O1419" s="296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7" t="str">
        <f>IF(FN_MC!K1442="","*",FN_MC!K1442)</f>
        <v>*</v>
      </c>
      <c r="O1420" s="297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7" t="str">
        <f>IF(FN_MC!K1443="","*",FN_MC!K1443)</f>
        <v>*</v>
      </c>
      <c r="O1421" s="297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6" t="str">
        <f>IF(FN_MC!K1444="","*",FN_MC!K1444)</f>
        <v>*</v>
      </c>
      <c r="O1422" s="296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7" t="str">
        <f>IF(FN_MC!K1445="","*",FN_MC!K1445)</f>
        <v>*</v>
      </c>
      <c r="O1423" s="297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7" t="str">
        <f>IF(FN_MC!K1446="","*",FN_MC!K1446)</f>
        <v>*</v>
      </c>
      <c r="O1424" s="297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6" t="str">
        <f>IF(FN_MC!K1447="","*",FN_MC!K1447)</f>
        <v>*</v>
      </c>
      <c r="O1425" s="296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7" t="str">
        <f>IF(FN_MC!K1448="","*",FN_MC!K1448)</f>
        <v>*</v>
      </c>
      <c r="O1426" s="297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7" t="str">
        <f>IF(FN_MC!K1449="","*",FN_MC!K1449)</f>
        <v>*</v>
      </c>
      <c r="O1427" s="297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6" t="str">
        <f>IF(FN_MC!K1450="","*",FN_MC!K1450)</f>
        <v>*</v>
      </c>
      <c r="O1428" s="296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7" t="str">
        <f>IF(FN_MC!K1451="","*",FN_MC!K1451)</f>
        <v>*</v>
      </c>
      <c r="O1429" s="297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7" t="str">
        <f>IF(FN_MC!K1452="","*",FN_MC!K1452)</f>
        <v>*</v>
      </c>
      <c r="O1430" s="297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6" t="str">
        <f>IF(FN_MC!K1453="","*",FN_MC!K1453)</f>
        <v>*</v>
      </c>
      <c r="O1431" s="296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7" t="str">
        <f>IF(FN_MC!K1454="","*",FN_MC!K1454)</f>
        <v>*</v>
      </c>
      <c r="O1432" s="297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7" t="str">
        <f>IF(FN_MC!K1455="","*",FN_MC!K1455)</f>
        <v>*</v>
      </c>
      <c r="O1433" s="297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6" t="str">
        <f>IF(FN_MC!K1456="","*",FN_MC!K1456)</f>
        <v>*</v>
      </c>
      <c r="O1434" s="296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7" t="str">
        <f>IF(FN_MC!K1457="","*",FN_MC!K1457)</f>
        <v>*</v>
      </c>
      <c r="O1435" s="297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7" t="str">
        <f>IF(FN_MC!K1458="","*",FN_MC!K1458)</f>
        <v>*</v>
      </c>
      <c r="O1436" s="297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6" t="str">
        <f>IF(FN_MC!K1459="","*",FN_MC!K1459)</f>
        <v>*</v>
      </c>
      <c r="O1437" s="296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7" t="str">
        <f>IF(FN_MC!K1460="","*",FN_MC!K1460)</f>
        <v>*</v>
      </c>
      <c r="O1438" s="297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7" t="str">
        <f>IF(FN_MC!K1461="","*",FN_MC!K1461)</f>
        <v>*</v>
      </c>
      <c r="O1439" s="297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6" t="str">
        <f>IF(FN_MC!K1462="","*",FN_MC!K1462)</f>
        <v>*</v>
      </c>
      <c r="O1440" s="296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7" t="str">
        <f>IF(FN_MC!K1463="","*",FN_MC!K1463)</f>
        <v>*</v>
      </c>
      <c r="O1441" s="297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7" t="str">
        <f>IF(FN_MC!K1464="","*",FN_MC!K1464)</f>
        <v>*</v>
      </c>
      <c r="O1442" s="297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6" t="str">
        <f>IF(FN_MC!K1465="","*",FN_MC!K1465)</f>
        <v>*</v>
      </c>
      <c r="O1443" s="296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7" t="str">
        <f>IF(FN_MC!K1466="","*",FN_MC!K1466)</f>
        <v>*</v>
      </c>
      <c r="O1444" s="297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7" t="str">
        <f>IF(FN_MC!K1467="","*",FN_MC!K1467)</f>
        <v>*</v>
      </c>
      <c r="O1445" s="297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6" t="str">
        <f>IF(FN_MC!K1468="","*",FN_MC!K1468)</f>
        <v>*</v>
      </c>
      <c r="O1446" s="296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7" t="str">
        <f>IF(FN_MC!K1469="","*",FN_MC!K1469)</f>
        <v>*</v>
      </c>
      <c r="O1447" s="297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7" t="str">
        <f>IF(FN_MC!K1470="","*",FN_MC!K1470)</f>
        <v>*</v>
      </c>
      <c r="O1448" s="297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6" t="str">
        <f>IF(FN_MC!K1471="","*",FN_MC!K1471)</f>
        <v>*</v>
      </c>
      <c r="O1449" s="296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7" t="str">
        <f>IF(FN_MC!K1472="","*",FN_MC!K1472)</f>
        <v>*</v>
      </c>
      <c r="O1450" s="297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7" t="str">
        <f>IF(FN_MC!K1473="","*",FN_MC!K1473)</f>
        <v>*</v>
      </c>
      <c r="O1451" s="297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6" t="str">
        <f>IF(FN_MC!K1474="","*",FN_MC!K1474)</f>
        <v>*</v>
      </c>
      <c r="O1452" s="296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7" t="str">
        <f>IF(FN_MC!K1475="","*",FN_MC!K1475)</f>
        <v>*</v>
      </c>
      <c r="O1453" s="297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7" t="str">
        <f>IF(FN_MC!K1476="","*",FN_MC!K1476)</f>
        <v>*</v>
      </c>
      <c r="O1454" s="297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6" t="str">
        <f>IF(FN_MC!K1477="","*",FN_MC!K1477)</f>
        <v>*</v>
      </c>
      <c r="O1455" s="296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7" t="str">
        <f>IF(FN_MC!K1478="","*",FN_MC!K1478)</f>
        <v>*</v>
      </c>
      <c r="O1456" s="297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7" t="str">
        <f>IF(FN_MC!K1479="","*",FN_MC!K1479)</f>
        <v>*</v>
      </c>
      <c r="O1457" s="297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6" t="str">
        <f>IF(FN_MC!K1480="","*",FN_MC!K1480)</f>
        <v>*</v>
      </c>
      <c r="O1458" s="296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7" t="str">
        <f>IF(FN_MC!K1481="","*",FN_MC!K1481)</f>
        <v>*</v>
      </c>
      <c r="O1459" s="297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7" t="str">
        <f>IF(FN_MC!K1482="","*",FN_MC!K1482)</f>
        <v>*</v>
      </c>
      <c r="O1460" s="297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6" t="str">
        <f>IF(FN_MC!K1483="","*",FN_MC!K1483)</f>
        <v>*</v>
      </c>
      <c r="O1461" s="296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7" t="str">
        <f>IF(FN_MC!K1484="","*",FN_MC!K1484)</f>
        <v>*</v>
      </c>
      <c r="O1462" s="297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7" t="str">
        <f>IF(FN_MC!K1485="","*",FN_MC!K1485)</f>
        <v>*</v>
      </c>
      <c r="O1463" s="297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6" t="str">
        <f>IF(FN_MC!K1486="","*",FN_MC!K1486)</f>
        <v>*</v>
      </c>
      <c r="O1464" s="296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7" t="str">
        <f>IF(FN_MC!K1487="","*",FN_MC!K1487)</f>
        <v>*</v>
      </c>
      <c r="O1465" s="297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7" t="str">
        <f>IF(FN_MC!K1488="","*",FN_MC!K1488)</f>
        <v>*</v>
      </c>
      <c r="O1466" s="297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6" t="str">
        <f>IF(FN_MC!K1489="","*",FN_MC!K1489)</f>
        <v>*</v>
      </c>
      <c r="O1467" s="296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7" t="str">
        <f>IF(FN_MC!K1490="","*",FN_MC!K1490)</f>
        <v>*</v>
      </c>
      <c r="O1468" s="297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7" t="str">
        <f>IF(FN_MC!K1491="","*",FN_MC!K1491)</f>
        <v>*</v>
      </c>
      <c r="O1469" s="297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6" t="str">
        <f>IF(FN_MC!K1492="","*",FN_MC!K1492)</f>
        <v>*</v>
      </c>
      <c r="O1470" s="296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7" t="str">
        <f>IF(FN_MC!K1493="","*",FN_MC!K1493)</f>
        <v>*</v>
      </c>
      <c r="O1471" s="297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7" t="str">
        <f>IF(FN_MC!K1494="","*",FN_MC!K1494)</f>
        <v>*</v>
      </c>
      <c r="O1472" s="297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6" t="str">
        <f>IF(FN_MC!K1495="","*",FN_MC!K1495)</f>
        <v>*</v>
      </c>
      <c r="O1473" s="296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7" t="str">
        <f>IF(FN_MC!K1496="","*",FN_MC!K1496)</f>
        <v>*</v>
      </c>
      <c r="O1474" s="297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7" t="str">
        <f>IF(FN_MC!K1497="","*",FN_MC!K1497)</f>
        <v>*</v>
      </c>
      <c r="O1475" s="297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6" t="str">
        <f>IF(FN_MC!K1498="","*",FN_MC!K1498)</f>
        <v>*</v>
      </c>
      <c r="O1476" s="296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7" t="str">
        <f>IF(FN_MC!K1499="","*",FN_MC!K1499)</f>
        <v>*</v>
      </c>
      <c r="O1477" s="297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7" t="str">
        <f>IF(FN_MC!K1500="","*",FN_MC!K1500)</f>
        <v>*</v>
      </c>
      <c r="O1478" s="297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6" t="str">
        <f>IF(FN_MC!K1501="","*",FN_MC!K1501)</f>
        <v>*</v>
      </c>
      <c r="O1479" s="296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7" t="str">
        <f>IF(FN_MC!K1502="","*",FN_MC!K1502)</f>
        <v>*</v>
      </c>
      <c r="O1480" s="297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7" t="str">
        <f>IF(FN_MC!K1503="","*",FN_MC!K1503)</f>
        <v>*</v>
      </c>
      <c r="O1481" s="297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6" t="str">
        <f>IF(FN_MC!K1504="","*",FN_MC!K1504)</f>
        <v>*</v>
      </c>
      <c r="O1482" s="296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7" t="str">
        <f>IF(FN_MC!K1505="","*",FN_MC!K1505)</f>
        <v>*</v>
      </c>
      <c r="O1483" s="297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7" t="str">
        <f>IF(FN_MC!K1506="","*",FN_MC!K1506)</f>
        <v>*</v>
      </c>
      <c r="O1484" s="297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6" t="str">
        <f>IF(FN_MC!K1507="","*",FN_MC!K1507)</f>
        <v>*</v>
      </c>
      <c r="O1485" s="296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7" t="str">
        <f>IF(FN_MC!K1508="","*",FN_MC!K1508)</f>
        <v>*</v>
      </c>
      <c r="O1486" s="297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7" t="str">
        <f>IF(FN_MC!K1509="","*",FN_MC!K1509)</f>
        <v>*</v>
      </c>
      <c r="O1487" s="297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6" t="str">
        <f>IF(FN_MC!K1510="","*",FN_MC!K1510)</f>
        <v>*</v>
      </c>
      <c r="O1488" s="296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7" t="str">
        <f>IF(FN_MC!K1511="","*",FN_MC!K1511)</f>
        <v>*</v>
      </c>
      <c r="O1489" s="297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7" t="str">
        <f>IF(FN_MC!K1512="","*",FN_MC!K1512)</f>
        <v>*</v>
      </c>
      <c r="O1490" s="297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6" t="str">
        <f>IF(FN_MC!K1513="","*",FN_MC!K1513)</f>
        <v>*</v>
      </c>
      <c r="O1491" s="296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7" t="str">
        <f>IF(FN_MC!K1514="","*",FN_MC!K1514)</f>
        <v>*</v>
      </c>
      <c r="O1492" s="297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7" t="str">
        <f>IF(FN_MC!K1515="","*",FN_MC!K1515)</f>
        <v>*</v>
      </c>
      <c r="O1493" s="297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6" t="str">
        <f>IF(FN_MC!K1516="","*",FN_MC!K1516)</f>
        <v>*</v>
      </c>
      <c r="O1494" s="296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7" t="str">
        <f>IF(FN_MC!K1517="","*",FN_MC!K1517)</f>
        <v>*</v>
      </c>
      <c r="O1495" s="297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7" t="str">
        <f>IF(FN_MC!K1518="","*",FN_MC!K1518)</f>
        <v>*</v>
      </c>
      <c r="O1496" s="297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6" t="str">
        <f>IF(FN_MC!K1519="","*",FN_MC!K1519)</f>
        <v>*</v>
      </c>
      <c r="O1497" s="296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7" t="str">
        <f>IF(FN_MC!K1520="","*",FN_MC!K1520)</f>
        <v>*</v>
      </c>
      <c r="O1498" s="297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7" t="str">
        <f>IF(FN_MC!K1521="","*",FN_MC!K1521)</f>
        <v>*</v>
      </c>
      <c r="O1499" s="297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6" t="str">
        <f>IF(FN_MC!K1522="","*",FN_MC!K1522)</f>
        <v>*</v>
      </c>
      <c r="O1500" s="296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7" t="str">
        <f>IF(FN_MC!K1523="","*",FN_MC!K1523)</f>
        <v>*</v>
      </c>
      <c r="O1501" s="297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7" t="str">
        <f>IF(FN_MC!K1524="","*",FN_MC!K1524)</f>
        <v>*</v>
      </c>
      <c r="O1502" s="297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6" t="str">
        <f>IF(FN_MC!K1525="","*",FN_MC!K1525)</f>
        <v>*</v>
      </c>
      <c r="O1503" s="296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7" t="str">
        <f>IF(FN_MC!K1526="","*",FN_MC!K1526)</f>
        <v>*</v>
      </c>
      <c r="O1504" s="297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7" t="str">
        <f>IF(FN_MC!K1527="","*",FN_MC!K1527)</f>
        <v>*</v>
      </c>
      <c r="O1505" s="297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6" t="str">
        <f>IF(FN_MC!K1528="","*",FN_MC!K1528)</f>
        <v>*</v>
      </c>
      <c r="O1506" s="296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7" t="str">
        <f>IF(FN_MC!K1529="","*",FN_MC!K1529)</f>
        <v>*</v>
      </c>
      <c r="O1507" s="297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7" t="str">
        <f>IF(FN_MC!K1530="","*",FN_MC!K1530)</f>
        <v>*</v>
      </c>
      <c r="O1508" s="297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6" t="str">
        <f>IF(FN_MC!K1531="","*",FN_MC!K1531)</f>
        <v>*</v>
      </c>
      <c r="O1509" s="296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7" t="str">
        <f>IF(FN_MC!K1532="","*",FN_MC!K1532)</f>
        <v>*</v>
      </c>
      <c r="O1510" s="297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7" t="str">
        <f>IF(FN_MC!K1533="","*",FN_MC!K1533)</f>
        <v>*</v>
      </c>
      <c r="O1511" s="297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6" t="str">
        <f>IF(FN_MC!K1534="","*",FN_MC!K1534)</f>
        <v>*</v>
      </c>
      <c r="O1512" s="296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7" t="str">
        <f>IF(FN_MC!K1535="","*",FN_MC!K1535)</f>
        <v>*</v>
      </c>
      <c r="O1513" s="297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7" t="str">
        <f>IF(FN_MC!K1536="","*",FN_MC!K1536)</f>
        <v>*</v>
      </c>
      <c r="O1514" s="297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6" t="str">
        <f>IF(FN_MC!K1537="","*",FN_MC!K1537)</f>
        <v>*</v>
      </c>
      <c r="O1515" s="296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7" t="str">
        <f>IF(FN_MC!K1538="","*",FN_MC!K1538)</f>
        <v>*</v>
      </c>
      <c r="O1516" s="297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7" t="str">
        <f>IF(FN_MC!K1539="","*",FN_MC!K1539)</f>
        <v>*</v>
      </c>
      <c r="O1517" s="297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6" t="str">
        <f>IF(FN_MC!K1540="","*",FN_MC!K1540)</f>
        <v>*</v>
      </c>
      <c r="O1518" s="296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7" t="str">
        <f>IF(FN_MC!K1541="","*",FN_MC!K1541)</f>
        <v>*</v>
      </c>
      <c r="O1519" s="297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7" t="str">
        <f>IF(FN_MC!K1542="","*",FN_MC!K1542)</f>
        <v>*</v>
      </c>
      <c r="O1520" s="297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6" t="str">
        <f>IF(FN_MC!K1543="","*",FN_MC!K1543)</f>
        <v>*</v>
      </c>
      <c r="O1521" s="296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7" t="str">
        <f>IF(FN_MC!K1544="","*",FN_MC!K1544)</f>
        <v>*</v>
      </c>
      <c r="O1522" s="297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7" t="str">
        <f>IF(FN_MC!K1545="","*",FN_MC!K1545)</f>
        <v>*</v>
      </c>
      <c r="O1523" s="297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6" t="str">
        <f>IF(FN_MC!K1546="","*",FN_MC!K1546)</f>
        <v>*</v>
      </c>
      <c r="O1524" s="296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7" t="str">
        <f>IF(FN_MC!K1547="","*",FN_MC!K1547)</f>
        <v>*</v>
      </c>
      <c r="O1525" s="297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7" t="str">
        <f>IF(FN_MC!K1548="","*",FN_MC!K1548)</f>
        <v>*</v>
      </c>
      <c r="O1526" s="297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6" t="str">
        <f>IF(FN_MC!K1549="","*",FN_MC!K1549)</f>
        <v>*</v>
      </c>
      <c r="O1527" s="296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7" t="str">
        <f>IF(FN_MC!K1550="","*",FN_MC!K1550)</f>
        <v>*</v>
      </c>
      <c r="O1528" s="297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7" t="str">
        <f>IF(FN_MC!K1551="","*",FN_MC!K1551)</f>
        <v>*</v>
      </c>
      <c r="O1529" s="297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6" t="str">
        <f>IF(FN_MC!K1552="","*",FN_MC!K1552)</f>
        <v>*</v>
      </c>
      <c r="O1530" s="296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7" t="str">
        <f>IF(FN_MC!K1553="","*",FN_MC!K1553)</f>
        <v>*</v>
      </c>
      <c r="O1531" s="297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7" t="str">
        <f>IF(FN_MC!K1554="","*",FN_MC!K1554)</f>
        <v>*</v>
      </c>
      <c r="O1532" s="297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6" t="str">
        <f>IF(FN_MC!K1555="","*",FN_MC!K1555)</f>
        <v>*</v>
      </c>
      <c r="O1533" s="296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7" t="str">
        <f>IF(FN_MC!K1556="","*",FN_MC!K1556)</f>
        <v>*</v>
      </c>
      <c r="O1534" s="297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7" t="str">
        <f>IF(FN_MC!K1557="","*",FN_MC!K1557)</f>
        <v>*</v>
      </c>
      <c r="O1535" s="297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6" t="str">
        <f>IF(FN_MC!K1558="","*",FN_MC!K1558)</f>
        <v>*</v>
      </c>
      <c r="O1536" s="296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7" t="str">
        <f>IF(FN_MC!K1559="","*",FN_MC!K1559)</f>
        <v>*</v>
      </c>
      <c r="O1537" s="297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7" t="str">
        <f>IF(FN_MC!K1560="","*",FN_MC!K1560)</f>
        <v>*</v>
      </c>
      <c r="O1538" s="297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6" t="str">
        <f>IF(FN_MC!K1561="","*",FN_MC!K1561)</f>
        <v>*</v>
      </c>
      <c r="O1539" s="296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7" t="str">
        <f>IF(FN_MC!K1562="","*",FN_MC!K1562)</f>
        <v>*</v>
      </c>
      <c r="O1540" s="297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7" t="str">
        <f>IF(FN_MC!K1563="","*",FN_MC!K1563)</f>
        <v>*</v>
      </c>
      <c r="O1541" s="297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6" t="str">
        <f>IF(FN_MC!K1564="","*",FN_MC!K1564)</f>
        <v>*</v>
      </c>
      <c r="O1542" s="296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7" t="str">
        <f>IF(FN_MC!K1565="","*",FN_MC!K1565)</f>
        <v>*</v>
      </c>
      <c r="O1543" s="297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7" t="str">
        <f>IF(FN_MC!K1566="","*",FN_MC!K1566)</f>
        <v>*</v>
      </c>
      <c r="O1544" s="297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6" t="str">
        <f>IF(FN_MC!K1567="","*",FN_MC!K1567)</f>
        <v>*</v>
      </c>
      <c r="O1545" s="296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7" t="str">
        <f>IF(FN_MC!K1568="","*",FN_MC!K1568)</f>
        <v>*</v>
      </c>
      <c r="O1546" s="297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7" t="str">
        <f>IF(FN_MC!K1569="","*",FN_MC!K1569)</f>
        <v>*</v>
      </c>
      <c r="O1547" s="297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6" t="str">
        <f>IF(FN_MC!K1570="","*",FN_MC!K1570)</f>
        <v>*</v>
      </c>
      <c r="O1548" s="296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7" t="str">
        <f>IF(FN_MC!K1571="","*",FN_MC!K1571)</f>
        <v>*</v>
      </c>
      <c r="O1549" s="297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7" t="str">
        <f>IF(FN_MC!K1572="","*",FN_MC!K1572)</f>
        <v>*</v>
      </c>
      <c r="O1550" s="297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6" t="str">
        <f>IF(FN_MC!K1573="","*",FN_MC!K1573)</f>
        <v>*</v>
      </c>
      <c r="O1551" s="296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7" t="str">
        <f>IF(FN_MC!K1574="","*",FN_MC!K1574)</f>
        <v>*</v>
      </c>
      <c r="O1552" s="297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7" t="str">
        <f>IF(FN_MC!K1575="","*",FN_MC!K1575)</f>
        <v>*</v>
      </c>
      <c r="O1553" s="297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6" t="str">
        <f>IF(FN_MC!K1576="","*",FN_MC!K1576)</f>
        <v>*</v>
      </c>
      <c r="O1554" s="296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7" t="str">
        <f>IF(FN_MC!K1577="","*",FN_MC!K1577)</f>
        <v>*</v>
      </c>
      <c r="O1555" s="297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7" t="str">
        <f>IF(FN_MC!K1578="","*",FN_MC!K1578)</f>
        <v>*</v>
      </c>
      <c r="O1556" s="297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6" t="str">
        <f>IF(FN_MC!K1579="","*",FN_MC!K1579)</f>
        <v>*</v>
      </c>
      <c r="O1557" s="296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7" t="str">
        <f>IF(FN_MC!K1580="","*",FN_MC!K1580)</f>
        <v>*</v>
      </c>
      <c r="O1558" s="297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7" t="str">
        <f>IF(FN_MC!K1581="","*",FN_MC!K1581)</f>
        <v>*</v>
      </c>
      <c r="O1559" s="297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6" t="str">
        <f>IF(FN_MC!K1582="","*",FN_MC!K1582)</f>
        <v>*</v>
      </c>
      <c r="O1560" s="296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7" t="str">
        <f>IF(FN_MC!K1583="","*",FN_MC!K1583)</f>
        <v>*</v>
      </c>
      <c r="O1561" s="297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7" t="str">
        <f>IF(FN_MC!K1584="","*",FN_MC!K1584)</f>
        <v>*</v>
      </c>
      <c r="O1562" s="297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6" t="str">
        <f>IF(FN_MC!K1585="","*",FN_MC!K1585)</f>
        <v>*</v>
      </c>
      <c r="O1563" s="296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7" t="str">
        <f>IF(FN_MC!K1586="","*",FN_MC!K1586)</f>
        <v>*</v>
      </c>
      <c r="O1564" s="297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7" t="str">
        <f>IF(FN_MC!K1587="","*",FN_MC!K1587)</f>
        <v>*</v>
      </c>
      <c r="O1565" s="297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6" t="str">
        <f>IF(FN_MC!K1588="","*",FN_MC!K1588)</f>
        <v>*</v>
      </c>
      <c r="O1566" s="296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7" t="str">
        <f>IF(FN_MC!K1589="","*",FN_MC!K1589)</f>
        <v>*</v>
      </c>
      <c r="O1567" s="297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7" t="str">
        <f>IF(FN_MC!K1590="","*",FN_MC!K1590)</f>
        <v>*</v>
      </c>
      <c r="O1568" s="297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6" t="str">
        <f>IF(FN_MC!K1591="","*",FN_MC!K1591)</f>
        <v>*</v>
      </c>
      <c r="O1569" s="296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7" t="str">
        <f>IF(FN_MC!K1592="","*",FN_MC!K1592)</f>
        <v>*</v>
      </c>
      <c r="O1570" s="297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7" t="str">
        <f>IF(FN_MC!K1593="","*",FN_MC!K1593)</f>
        <v>*</v>
      </c>
      <c r="O1571" s="297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6" t="str">
        <f>IF(FN_MC!K1594="","*",FN_MC!K1594)</f>
        <v>*</v>
      </c>
      <c r="O1572" s="296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7" t="str">
        <f>IF(FN_MC!K1595="","*",FN_MC!K1595)</f>
        <v>*</v>
      </c>
      <c r="O1573" s="297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7" t="str">
        <f>IF(FN_MC!K1596="","*",FN_MC!K1596)</f>
        <v>*</v>
      </c>
      <c r="O1574" s="297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6" t="str">
        <f>IF(FN_MC!K1597="","*",FN_MC!K1597)</f>
        <v>*</v>
      </c>
      <c r="O1575" s="296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7" t="str">
        <f>IF(FN_MC!K1598="","*",FN_MC!K1598)</f>
        <v>*</v>
      </c>
      <c r="O1576" s="297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7" t="str">
        <f>IF(FN_MC!K1599="","*",FN_MC!K1599)</f>
        <v>*</v>
      </c>
      <c r="O1577" s="297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6" t="str">
        <f>IF(FN_MC!K1600="","*",FN_MC!K1600)</f>
        <v>*</v>
      </c>
      <c r="O1578" s="296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7" t="str">
        <f>IF(FN_MC!K1601="","*",FN_MC!K1601)</f>
        <v>*</v>
      </c>
      <c r="O1579" s="297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7" t="str">
        <f>IF(FN_MC!K1602="","*",FN_MC!K1602)</f>
        <v>*</v>
      </c>
      <c r="O1580" s="297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6" t="str">
        <f>IF(FN_MC!K1603="","*",FN_MC!K1603)</f>
        <v>*</v>
      </c>
      <c r="O1581" s="296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7" t="str">
        <f>IF(FN_MC!K1604="","*",FN_MC!K1604)</f>
        <v>*</v>
      </c>
      <c r="O1582" s="297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7" t="str">
        <f>IF(FN_MC!K1605="","*",FN_MC!K1605)</f>
        <v>*</v>
      </c>
      <c r="O1583" s="297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6" t="str">
        <f>IF(FN_MC!K1606="","*",FN_MC!K1606)</f>
        <v>*</v>
      </c>
      <c r="O1584" s="296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7" t="str">
        <f>IF(FN_MC!K1607="","*",FN_MC!K1607)</f>
        <v>*</v>
      </c>
      <c r="O1585" s="297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7" t="str">
        <f>IF(FN_MC!K1608="","*",FN_MC!K1608)</f>
        <v>*</v>
      </c>
      <c r="O1586" s="297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6" t="str">
        <f>IF(FN_MC!K1609="","*",FN_MC!K1609)</f>
        <v>*</v>
      </c>
      <c r="O1587" s="296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7" t="str">
        <f>IF(FN_MC!K1610="","*",FN_MC!K1610)</f>
        <v>*</v>
      </c>
      <c r="O1588" s="297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7" t="str">
        <f>IF(FN_MC!K1611="","*",FN_MC!K1611)</f>
        <v>*</v>
      </c>
      <c r="O1589" s="297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6" t="str">
        <f>IF(FN_MC!K1612="","*",FN_MC!K1612)</f>
        <v>*</v>
      </c>
      <c r="O1590" s="296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7" t="str">
        <f>IF(FN_MC!K1613="","*",FN_MC!K1613)</f>
        <v>*</v>
      </c>
      <c r="O1591" s="297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7" t="str">
        <f>IF(FN_MC!K1614="","*",FN_MC!K1614)</f>
        <v>*</v>
      </c>
      <c r="O1592" s="297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6" t="str">
        <f>IF(FN_MC!K1615="","*",FN_MC!K1615)</f>
        <v>*</v>
      </c>
      <c r="O1593" s="296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7" t="str">
        <f>IF(FN_MC!K1616="","*",FN_MC!K1616)</f>
        <v>*</v>
      </c>
      <c r="O1594" s="297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7" t="str">
        <f>IF(FN_MC!K1617="","*",FN_MC!K1617)</f>
        <v>*</v>
      </c>
      <c r="O1595" s="297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6" t="str">
        <f>IF(FN_MC!K1618="","*",FN_MC!K1618)</f>
        <v>*</v>
      </c>
      <c r="O1596" s="296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7" t="str">
        <f>IF(FN_MC!K1619="","*",FN_MC!K1619)</f>
        <v>*</v>
      </c>
      <c r="O1597" s="297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7" t="str">
        <f>IF(FN_MC!K1620="","*",FN_MC!K1620)</f>
        <v>*</v>
      </c>
      <c r="O1598" s="297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6" t="str">
        <f>IF(FN_MC!K1621="","*",FN_MC!K1621)</f>
        <v>*</v>
      </c>
      <c r="O1599" s="296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7" t="str">
        <f>IF(FN_MC!K1622="","*",FN_MC!K1622)</f>
        <v>*</v>
      </c>
      <c r="O1600" s="297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7" t="str">
        <f>IF(FN_MC!K1623="","*",FN_MC!K1623)</f>
        <v>*</v>
      </c>
      <c r="O1601" s="297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6" t="str">
        <f>IF(FN_MC!K1624="","*",FN_MC!K1624)</f>
        <v>*</v>
      </c>
      <c r="O1602" s="296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7" t="str">
        <f>IF(FN_MC!K1625="","*",FN_MC!K1625)</f>
        <v>*</v>
      </c>
      <c r="O1603" s="297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7" t="str">
        <f>IF(FN_MC!K1626="","*",FN_MC!K1626)</f>
        <v>*</v>
      </c>
      <c r="O1604" s="297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6" t="str">
        <f>IF(FN_MC!K1627="","*",FN_MC!K1627)</f>
        <v>*</v>
      </c>
      <c r="O1605" s="296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7" t="str">
        <f>IF(FN_MC!K1628="","*",FN_MC!K1628)</f>
        <v>*</v>
      </c>
      <c r="O1606" s="297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7" t="str">
        <f>IF(FN_MC!K1629="","*",FN_MC!K1629)</f>
        <v>*</v>
      </c>
      <c r="O1607" s="297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6" t="str">
        <f>IF(FN_MC!K1630="","*",FN_MC!K1630)</f>
        <v>*</v>
      </c>
      <c r="O1608" s="296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7" t="str">
        <f>IF(FN_MC!K1631="","*",FN_MC!K1631)</f>
        <v>*</v>
      </c>
      <c r="O1609" s="297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7" t="str">
        <f>IF(FN_MC!K1632="","*",FN_MC!K1632)</f>
        <v>*</v>
      </c>
      <c r="O1610" s="297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6" t="str">
        <f>IF(FN_MC!K1633="","*",FN_MC!K1633)</f>
        <v>*</v>
      </c>
      <c r="O1611" s="296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7" t="str">
        <f>IF(FN_MC!K1634="","*",FN_MC!K1634)</f>
        <v>*</v>
      </c>
      <c r="O1612" s="297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7" t="str">
        <f>IF(FN_MC!K1635="","*",FN_MC!K1635)</f>
        <v>*</v>
      </c>
      <c r="O1613" s="297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6" t="str">
        <f>IF(FN_MC!K1636="","*",FN_MC!K1636)</f>
        <v>*</v>
      </c>
      <c r="O1614" s="296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7" t="str">
        <f>IF(FN_MC!K1637="","*",FN_MC!K1637)</f>
        <v>*</v>
      </c>
      <c r="O1615" s="297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7" t="str">
        <f>IF(FN_MC!K1638="","*",FN_MC!K1638)</f>
        <v>*</v>
      </c>
      <c r="O1616" s="297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6" t="str">
        <f>IF(FN_MC!K1639="","*",FN_MC!K1639)</f>
        <v>*</v>
      </c>
      <c r="O1617" s="296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7" t="str">
        <f>IF(FN_MC!K1640="","*",FN_MC!K1640)</f>
        <v>*</v>
      </c>
      <c r="O1618" s="297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7" t="str">
        <f>IF(FN_MC!K1641="","*",FN_MC!K1641)</f>
        <v>*</v>
      </c>
      <c r="O1619" s="297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6" t="str">
        <f>IF(FN_MC!K1642="","*",FN_MC!K1642)</f>
        <v>*</v>
      </c>
      <c r="O1620" s="296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7" t="str">
        <f>IF(FN_MC!K1643="","*",FN_MC!K1643)</f>
        <v>*</v>
      </c>
      <c r="O1621" s="297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7" t="str">
        <f>IF(FN_MC!K1644="","*",FN_MC!K1644)</f>
        <v>*</v>
      </c>
      <c r="O1622" s="297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6" t="str">
        <f>IF(FN_MC!K1645="","*",FN_MC!K1645)</f>
        <v>*</v>
      </c>
      <c r="O1623" s="296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7" t="str">
        <f>IF(FN_MC!K1646="","*",FN_MC!K1646)</f>
        <v>*</v>
      </c>
      <c r="O1624" s="297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7" t="str">
        <f>IF(FN_MC!K1647="","*",FN_MC!K1647)</f>
        <v>*</v>
      </c>
      <c r="O1625" s="297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6" t="str">
        <f>IF(FN_MC!K1648="","*",FN_MC!K1648)</f>
        <v>*</v>
      </c>
      <c r="O1626" s="296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7" t="str">
        <f>IF(FN_MC!K1649="","*",FN_MC!K1649)</f>
        <v>*</v>
      </c>
      <c r="O1627" s="297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7" t="str">
        <f>IF(FN_MC!K1650="","*",FN_MC!K1650)</f>
        <v>*</v>
      </c>
      <c r="O1628" s="297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6" t="str">
        <f>IF(FN_MC!K1651="","*",FN_MC!K1651)</f>
        <v>*</v>
      </c>
      <c r="O1629" s="296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7" t="str">
        <f>IF(FN_MC!K1652="","*",FN_MC!K1652)</f>
        <v>*</v>
      </c>
      <c r="O1630" s="297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7" t="str">
        <f>IF(FN_MC!K1653="","*",FN_MC!K1653)</f>
        <v>*</v>
      </c>
      <c r="O1631" s="297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6" t="str">
        <f>IF(FN_MC!K1654="","*",FN_MC!K1654)</f>
        <v>*</v>
      </c>
      <c r="O1632" s="296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7" t="str">
        <f>IF(FN_MC!K1655="","*",FN_MC!K1655)</f>
        <v>*</v>
      </c>
      <c r="O1633" s="297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7" t="str">
        <f>IF(FN_MC!K1656="","*",FN_MC!K1656)</f>
        <v>*</v>
      </c>
      <c r="O1634" s="297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6" t="str">
        <f>IF(FN_MC!K1657="","*",FN_MC!K1657)</f>
        <v>*</v>
      </c>
      <c r="O1635" s="296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7" t="str">
        <f>IF(FN_MC!K1658="","*",FN_MC!K1658)</f>
        <v>*</v>
      </c>
      <c r="O1636" s="297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7" t="str">
        <f>IF(FN_MC!K1659="","*",FN_MC!K1659)</f>
        <v>*</v>
      </c>
      <c r="O1637" s="297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6" t="str">
        <f>IF(FN_MC!K1660="","*",FN_MC!K1660)</f>
        <v>*</v>
      </c>
      <c r="O1638" s="296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7" t="str">
        <f>IF(FN_MC!K1661="","*",FN_MC!K1661)</f>
        <v>*</v>
      </c>
      <c r="O1639" s="297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7" t="str">
        <f>IF(FN_MC!K1662="","*",FN_MC!K1662)</f>
        <v>*</v>
      </c>
      <c r="O1640" s="297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6" t="str">
        <f>IF(FN_MC!K1663="","*",FN_MC!K1663)</f>
        <v>*</v>
      </c>
      <c r="O1641" s="296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7" t="str">
        <f>IF(FN_MC!K1664="","*",FN_MC!K1664)</f>
        <v>*</v>
      </c>
      <c r="O1642" s="297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7" t="str">
        <f>IF(FN_MC!K1665="","*",FN_MC!K1665)</f>
        <v>*</v>
      </c>
      <c r="O1643" s="297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6" t="str">
        <f>IF(FN_MC!K1666="","*",FN_MC!K1666)</f>
        <v>*</v>
      </c>
      <c r="O1644" s="296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7" t="str">
        <f>IF(FN_MC!K1667="","*",FN_MC!K1667)</f>
        <v>*</v>
      </c>
      <c r="O1645" s="297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7" t="str">
        <f>IF(FN_MC!K1668="","*",FN_MC!K1668)</f>
        <v>*</v>
      </c>
      <c r="O1646" s="297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6" t="str">
        <f>IF(FN_MC!K1669="","*",FN_MC!K1669)</f>
        <v>*</v>
      </c>
      <c r="O1647" s="296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7" t="str">
        <f>IF(FN_MC!K1670="","*",FN_MC!K1670)</f>
        <v>*</v>
      </c>
      <c r="O1648" s="297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7" t="str">
        <f>IF(FN_MC!K1671="","*",FN_MC!K1671)</f>
        <v>*</v>
      </c>
      <c r="O1649" s="297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6" t="str">
        <f>IF(FN_MC!K1672="","*",FN_MC!K1672)</f>
        <v>*</v>
      </c>
      <c r="O1650" s="296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7" t="str">
        <f>IF(FN_MC!K1673="","*",FN_MC!K1673)</f>
        <v>*</v>
      </c>
      <c r="O1651" s="297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7" t="str">
        <f>IF(FN_MC!K1674="","*",FN_MC!K1674)</f>
        <v>*</v>
      </c>
      <c r="O1652" s="297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6" t="str">
        <f>IF(FN_MC!K1675="","*",FN_MC!K1675)</f>
        <v>*</v>
      </c>
      <c r="O1653" s="296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7" t="str">
        <f>IF(FN_MC!K1676="","*",FN_MC!K1676)</f>
        <v>*</v>
      </c>
      <c r="O1654" s="297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7" t="str">
        <f>IF(FN_MC!K1677="","*",FN_MC!K1677)</f>
        <v>*</v>
      </c>
      <c r="O1655" s="297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6" t="str">
        <f>IF(FN_MC!K1678="","*",FN_MC!K1678)</f>
        <v>*</v>
      </c>
      <c r="O1656" s="296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7" t="str">
        <f>IF(FN_MC!K1679="","*",FN_MC!K1679)</f>
        <v>*</v>
      </c>
      <c r="O1657" s="297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7" t="str">
        <f>IF(FN_MC!K1680="","*",FN_MC!K1680)</f>
        <v>*</v>
      </c>
      <c r="O1658" s="297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6" t="str">
        <f>IF(FN_MC!K1681="","*",FN_MC!K1681)</f>
        <v>*</v>
      </c>
      <c r="O1659" s="296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7" t="str">
        <f>IF(FN_MC!K1682="","*",FN_MC!K1682)</f>
        <v>*</v>
      </c>
      <c r="O1660" s="297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7" t="str">
        <f>IF(FN_MC!K1683="","*",FN_MC!K1683)</f>
        <v>*</v>
      </c>
      <c r="O1661" s="297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6" t="str">
        <f>IF(FN_MC!K1684="","*",FN_MC!K1684)</f>
        <v>*</v>
      </c>
      <c r="O1662" s="296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7" t="str">
        <f>IF(FN_MC!K1685="","*",FN_MC!K1685)</f>
        <v>*</v>
      </c>
      <c r="O1663" s="297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7" t="str">
        <f>IF(FN_MC!K1686="","*",FN_MC!K1686)</f>
        <v>*</v>
      </c>
      <c r="O1664" s="297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6" t="str">
        <f>IF(FN_MC!K1687="","*",FN_MC!K1687)</f>
        <v>*</v>
      </c>
      <c r="O1665" s="296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7" t="str">
        <f>IF(FN_MC!K1688="","*",FN_MC!K1688)</f>
        <v>*</v>
      </c>
      <c r="O1666" s="297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7" t="str">
        <f>IF(FN_MC!K1689="","*",FN_MC!K1689)</f>
        <v>*</v>
      </c>
      <c r="O1667" s="297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6" t="str">
        <f>IF(FN_MC!K1690="","*",FN_MC!K1690)</f>
        <v>*</v>
      </c>
      <c r="O1668" s="296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7" t="str">
        <f>IF(FN_MC!K1691="","*",FN_MC!K1691)</f>
        <v>*</v>
      </c>
      <c r="O1669" s="297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7" t="str">
        <f>IF(FN_MC!K1692="","*",FN_MC!K1692)</f>
        <v>*</v>
      </c>
      <c r="O1670" s="297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6" t="str">
        <f>IF(FN_MC!K1693="","*",FN_MC!K1693)</f>
        <v>*</v>
      </c>
      <c r="O1671" s="296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7" t="str">
        <f>IF(FN_MC!K1694="","*",FN_MC!K1694)</f>
        <v>*</v>
      </c>
      <c r="O1672" s="297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7" t="str">
        <f>IF(FN_MC!K1695="","*",FN_MC!K1695)</f>
        <v>*</v>
      </c>
      <c r="O1673" s="297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6" t="str">
        <f>IF(FN_MC!K1696="","*",FN_MC!K1696)</f>
        <v>*</v>
      </c>
      <c r="O1674" s="296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7" t="str">
        <f>IF(FN_MC!K1697="","*",FN_MC!K1697)</f>
        <v>*</v>
      </c>
      <c r="O1675" s="297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7" t="str">
        <f>IF(FN_MC!K1698="","*",FN_MC!K1698)</f>
        <v>*</v>
      </c>
      <c r="O1676" s="297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6" t="str">
        <f>IF(FN_MC!K1699="","*",FN_MC!K1699)</f>
        <v>*</v>
      </c>
      <c r="O1677" s="296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7" t="str">
        <f>IF(FN_MC!K1700="","*",FN_MC!K1700)</f>
        <v>*</v>
      </c>
      <c r="O1678" s="297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7" t="str">
        <f>IF(FN_MC!K1701="","*",FN_MC!K1701)</f>
        <v>*</v>
      </c>
      <c r="O1679" s="297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6" t="str">
        <f>IF(FN_MC!K1702="","*",FN_MC!K1702)</f>
        <v>*</v>
      </c>
      <c r="O1680" s="296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7" t="str">
        <f>IF(FN_MC!K1703="","*",FN_MC!K1703)</f>
        <v>*</v>
      </c>
      <c r="O1681" s="297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7" t="str">
        <f>IF(FN_MC!K1704="","*",FN_MC!K1704)</f>
        <v>*</v>
      </c>
      <c r="O1682" s="297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6" t="str">
        <f>IF(FN_MC!K1705="","*",FN_MC!K1705)</f>
        <v>*</v>
      </c>
      <c r="O1683" s="296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7" t="str">
        <f>IF(FN_MC!K1706="","*",FN_MC!K1706)</f>
        <v>*</v>
      </c>
      <c r="O1684" s="297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7" t="str">
        <f>IF(FN_MC!K1707="","*",FN_MC!K1707)</f>
        <v>*</v>
      </c>
      <c r="O1685" s="297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6" t="str">
        <f>IF(FN_MC!K1708="","*",FN_MC!K1708)</f>
        <v>*</v>
      </c>
      <c r="O1686" s="296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7" t="str">
        <f>IF(FN_MC!K1709="","*",FN_MC!K1709)</f>
        <v>*</v>
      </c>
      <c r="O1687" s="297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7" t="str">
        <f>IF(FN_MC!K1710="","*",FN_MC!K1710)</f>
        <v>*</v>
      </c>
      <c r="O1688" s="297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6" t="str">
        <f>IF(FN_MC!K1711="","*",FN_MC!K1711)</f>
        <v>*</v>
      </c>
      <c r="O1689" s="296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7" t="str">
        <f>IF(FN_MC!K1712="","*",FN_MC!K1712)</f>
        <v>*</v>
      </c>
      <c r="O1690" s="297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7" t="str">
        <f>IF(FN_MC!K1713="","*",FN_MC!K1713)</f>
        <v>*</v>
      </c>
      <c r="O1691" s="297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6" t="str">
        <f>IF(FN_MC!K1714="","*",FN_MC!K1714)</f>
        <v>*</v>
      </c>
      <c r="O1692" s="296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7" t="str">
        <f>IF(FN_MC!K1715="","*",FN_MC!K1715)</f>
        <v>*</v>
      </c>
      <c r="O1693" s="297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7" t="str">
        <f>IF(FN_MC!K1716="","*",FN_MC!K1716)</f>
        <v>*</v>
      </c>
      <c r="O1694" s="297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6" t="str">
        <f>IF(FN_MC!K1717="","*",FN_MC!K1717)</f>
        <v>*</v>
      </c>
      <c r="O1695" s="296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7" t="str">
        <f>IF(FN_MC!K1718="","*",FN_MC!K1718)</f>
        <v>*</v>
      </c>
      <c r="O1696" s="297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7" t="str">
        <f>IF(FN_MC!K1719="","*",FN_MC!K1719)</f>
        <v>*</v>
      </c>
      <c r="O1697" s="297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6" t="str">
        <f>IF(FN_MC!K1720="","*",FN_MC!K1720)</f>
        <v>*</v>
      </c>
      <c r="O1698" s="296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7" t="str">
        <f>IF(FN_MC!K1721="","*",FN_MC!K1721)</f>
        <v>*</v>
      </c>
      <c r="O1699" s="297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7" t="str">
        <f>IF(FN_MC!K1722="","*",FN_MC!K1722)</f>
        <v>*</v>
      </c>
      <c r="O1700" s="297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6" t="str">
        <f>IF(FN_MC!K1723="","*",FN_MC!K1723)</f>
        <v>*</v>
      </c>
      <c r="O1701" s="296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7" t="str">
        <f>IF(FN_MC!K1724="","*",FN_MC!K1724)</f>
        <v>*</v>
      </c>
      <c r="O1702" s="297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7" t="str">
        <f>IF(FN_MC!K1725="","*",FN_MC!K1725)</f>
        <v>*</v>
      </c>
      <c r="O1703" s="297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6" t="str">
        <f>IF(FN_MC!K1726="","*",FN_MC!K1726)</f>
        <v>*</v>
      </c>
      <c r="O1704" s="296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7" t="str">
        <f>IF(FN_MC!K1727="","*",FN_MC!K1727)</f>
        <v>*</v>
      </c>
      <c r="O1705" s="297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7" t="str">
        <f>IF(FN_MC!K1728="","*",FN_MC!K1728)</f>
        <v>*</v>
      </c>
      <c r="O1706" s="297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6" t="str">
        <f>IF(FN_MC!K1729="","*",FN_MC!K1729)</f>
        <v>*</v>
      </c>
      <c r="O1707" s="296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7" t="str">
        <f>IF(FN_MC!K1730="","*",FN_MC!K1730)</f>
        <v>*</v>
      </c>
      <c r="O1708" s="297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7" t="str">
        <f>IF(FN_MC!K1731="","*",FN_MC!K1731)</f>
        <v>*</v>
      </c>
      <c r="O1709" s="297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6" t="str">
        <f>IF(FN_MC!K1732="","*",FN_MC!K1732)</f>
        <v>*</v>
      </c>
      <c r="O1710" s="296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7" t="str">
        <f>IF(FN_MC!K1733="","*",FN_MC!K1733)</f>
        <v>*</v>
      </c>
      <c r="O1711" s="297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7" t="str">
        <f>IF(FN_MC!K1734="","*",FN_MC!K1734)</f>
        <v>*</v>
      </c>
      <c r="O1712" s="297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6" t="str">
        <f>IF(FN_MC!K1735="","*",FN_MC!K1735)</f>
        <v>*</v>
      </c>
      <c r="O1713" s="296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7" t="str">
        <f>IF(FN_MC!K1736="","*",FN_MC!K1736)</f>
        <v>*</v>
      </c>
      <c r="O1714" s="297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7" t="str">
        <f>IF(FN_MC!K1737="","*",FN_MC!K1737)</f>
        <v>*</v>
      </c>
      <c r="O1715" s="297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6" t="str">
        <f>IF(FN_MC!K1738="","*",FN_MC!K1738)</f>
        <v>*</v>
      </c>
      <c r="O1716" s="296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7" t="str">
        <f>IF(FN_MC!K1739="","*",FN_MC!K1739)</f>
        <v>*</v>
      </c>
      <c r="O1717" s="297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7" t="str">
        <f>IF(FN_MC!K1740="","*",FN_MC!K1740)</f>
        <v>*</v>
      </c>
      <c r="O1718" s="297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6" t="str">
        <f>IF(FN_MC!K1741="","*",FN_MC!K1741)</f>
        <v>*</v>
      </c>
      <c r="O1719" s="296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7" t="str">
        <f>IF(FN_MC!K1742="","*",FN_MC!K1742)</f>
        <v>*</v>
      </c>
      <c r="O1720" s="297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7" t="str">
        <f>IF(FN_MC!K1743="","*",FN_MC!K1743)</f>
        <v>*</v>
      </c>
      <c r="O1721" s="297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6" t="str">
        <f>IF(FN_MC!K1744="","*",FN_MC!K1744)</f>
        <v>*</v>
      </c>
      <c r="O1722" s="296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7" t="str">
        <f>IF(FN_MC!K1745="","*",FN_MC!K1745)</f>
        <v>*</v>
      </c>
      <c r="O1723" s="297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7" t="str">
        <f>IF(FN_MC!K1746="","*",FN_MC!K1746)</f>
        <v>*</v>
      </c>
      <c r="O1724" s="297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6" t="str">
        <f>IF(FN_MC!K1747="","*",FN_MC!K1747)</f>
        <v>*</v>
      </c>
      <c r="O1725" s="296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7" t="str">
        <f>IF(FN_MC!K1748="","*",FN_MC!K1748)</f>
        <v>*</v>
      </c>
      <c r="O1726" s="297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7" t="str">
        <f>IF(FN_MC!K1749="","*",FN_MC!K1749)</f>
        <v>*</v>
      </c>
      <c r="O1727" s="297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6" t="str">
        <f>IF(FN_MC!K1750="","*",FN_MC!K1750)</f>
        <v>*</v>
      </c>
      <c r="O1728" s="296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7" t="str">
        <f>IF(FN_MC!K1751="","*",FN_MC!K1751)</f>
        <v>*</v>
      </c>
      <c r="O1729" s="297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7" t="str">
        <f>IF(FN_MC!K1752="","*",FN_MC!K1752)</f>
        <v>*</v>
      </c>
      <c r="O1730" s="297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6" t="str">
        <f>IF(FN_MC!K1753="","*",FN_MC!K1753)</f>
        <v>*</v>
      </c>
      <c r="O1731" s="296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7" t="str">
        <f>IF(FN_MC!K1754="","*",FN_MC!K1754)</f>
        <v>*</v>
      </c>
      <c r="O1732" s="297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7" t="str">
        <f>IF(FN_MC!K1755="","*",FN_MC!K1755)</f>
        <v>*</v>
      </c>
      <c r="O1733" s="297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6" t="str">
        <f>IF(FN_MC!K1756="","*",FN_MC!K1756)</f>
        <v>*</v>
      </c>
      <c r="O1734" s="296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7" t="str">
        <f>IF(FN_MC!K1757="","*",FN_MC!K1757)</f>
        <v>*</v>
      </c>
      <c r="O1735" s="297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7" t="str">
        <f>IF(FN_MC!K1758="","*",FN_MC!K1758)</f>
        <v>*</v>
      </c>
      <c r="O1736" s="297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6" t="str">
        <f>IF(FN_MC!K1759="","*",FN_MC!K1759)</f>
        <v>*</v>
      </c>
      <c r="O1737" s="296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7" t="str">
        <f>IF(FN_MC!K1760="","*",FN_MC!K1760)</f>
        <v>*</v>
      </c>
      <c r="O1738" s="297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7" t="str">
        <f>IF(FN_MC!K1761="","*",FN_MC!K1761)</f>
        <v>*</v>
      </c>
      <c r="O1739" s="297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6" t="str">
        <f>IF(FN_MC!K1762="","*",FN_MC!K1762)</f>
        <v>*</v>
      </c>
      <c r="O1740" s="296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7" t="str">
        <f>IF(FN_MC!K1763="","*",FN_MC!K1763)</f>
        <v>*</v>
      </c>
      <c r="O1741" s="297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7" t="str">
        <f>IF(FN_MC!K1764="","*",FN_MC!K1764)</f>
        <v>*</v>
      </c>
      <c r="O1742" s="297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6" t="str">
        <f>IF(FN_MC!K1765="","*",FN_MC!K1765)</f>
        <v>*</v>
      </c>
      <c r="O1743" s="296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7" t="str">
        <f>IF(FN_MC!K1766="","*",FN_MC!K1766)</f>
        <v>*</v>
      </c>
      <c r="O1744" s="297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7" t="str">
        <f>IF(FN_MC!K1767="","*",FN_MC!K1767)</f>
        <v>*</v>
      </c>
      <c r="O1745" s="297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6" t="str">
        <f>IF(FN_MC!K1768="","*",FN_MC!K1768)</f>
        <v>*</v>
      </c>
      <c r="O1746" s="296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7" t="str">
        <f>IF(FN_MC!K1769="","*",FN_MC!K1769)</f>
        <v>*</v>
      </c>
      <c r="O1747" s="297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7" t="str">
        <f>IF(FN_MC!K1770="","*",FN_MC!K1770)</f>
        <v>*</v>
      </c>
      <c r="O1748" s="297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6" t="str">
        <f>IF(FN_MC!K1771="","*",FN_MC!K1771)</f>
        <v>*</v>
      </c>
      <c r="O1749" s="296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7" t="str">
        <f>IF(FN_MC!K1772="","*",FN_MC!K1772)</f>
        <v>*</v>
      </c>
      <c r="O1750" s="297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7" t="str">
        <f>IF(FN_MC!K1773="","*",FN_MC!K1773)</f>
        <v>*</v>
      </c>
      <c r="O1751" s="297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6" t="str">
        <f>IF(FN_MC!K1774="","*",FN_MC!K1774)</f>
        <v>*</v>
      </c>
      <c r="O1752" s="296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7" t="str">
        <f>IF(FN_MC!K1775="","*",FN_MC!K1775)</f>
        <v>*</v>
      </c>
      <c r="O1753" s="297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7" t="str">
        <f>IF(FN_MC!K1776="","*",FN_MC!K1776)</f>
        <v>*</v>
      </c>
      <c r="O1754" s="297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6" t="str">
        <f>IF(FN_MC!K1777="","*",FN_MC!K1777)</f>
        <v>*</v>
      </c>
      <c r="O1755" s="296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7" t="str">
        <f>IF(FN_MC!K1778="","*",FN_MC!K1778)</f>
        <v>*</v>
      </c>
      <c r="O1756" s="297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7" t="str">
        <f>IF(FN_MC!K1779="","*",FN_MC!K1779)</f>
        <v>*</v>
      </c>
      <c r="O1757" s="297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6" t="str">
        <f>IF(FN_MC!K1780="","*",FN_MC!K1780)</f>
        <v>*</v>
      </c>
      <c r="O1758" s="296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7" t="str">
        <f>IF(FN_MC!K1781="","*",FN_MC!K1781)</f>
        <v>*</v>
      </c>
      <c r="O1759" s="297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7" t="str">
        <f>IF(FN_MC!K1782="","*",FN_MC!K1782)</f>
        <v>*</v>
      </c>
      <c r="O1760" s="297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6" t="str">
        <f>IF(FN_MC!K1783="","*",FN_MC!K1783)</f>
        <v>*</v>
      </c>
      <c r="O1761" s="296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7" t="str">
        <f>IF(FN_MC!K1784="","*",FN_MC!K1784)</f>
        <v>*</v>
      </c>
      <c r="O1762" s="297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7" t="str">
        <f>IF(FN_MC!K1785="","*",FN_MC!K1785)</f>
        <v>*</v>
      </c>
      <c r="O1763" s="297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6" t="str">
        <f>IF(FN_MC!K1786="","*",FN_MC!K1786)</f>
        <v>*</v>
      </c>
      <c r="O1764" s="296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7" t="str">
        <f>IF(FN_MC!K1787="","*",FN_MC!K1787)</f>
        <v>*</v>
      </c>
      <c r="O1765" s="297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7" t="str">
        <f>IF(FN_MC!K1788="","*",FN_MC!K1788)</f>
        <v>*</v>
      </c>
      <c r="O1766" s="297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6" t="str">
        <f>IF(FN_MC!K1789="","*",FN_MC!K1789)</f>
        <v>*</v>
      </c>
      <c r="O1767" s="296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7" t="str">
        <f>IF(FN_MC!K1790="","*",FN_MC!K1790)</f>
        <v>*</v>
      </c>
      <c r="O1768" s="297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7" t="str">
        <f>IF(FN_MC!K1791="","*",FN_MC!K1791)</f>
        <v>*</v>
      </c>
      <c r="O1769" s="297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6" t="str">
        <f>IF(FN_MC!K1792="","*",FN_MC!K1792)</f>
        <v>*</v>
      </c>
      <c r="O1770" s="296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7" t="str">
        <f>IF(FN_MC!K1793="","*",FN_MC!K1793)</f>
        <v>*</v>
      </c>
      <c r="O1771" s="297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7" t="str">
        <f>IF(FN_MC!K1794="","*",FN_MC!K1794)</f>
        <v>*</v>
      </c>
      <c r="O1772" s="297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6" t="str">
        <f>IF(FN_MC!K1795="","*",FN_MC!K1795)</f>
        <v>*</v>
      </c>
      <c r="O1773" s="296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7" t="str">
        <f>IF(FN_MC!K1796="","*",FN_MC!K1796)</f>
        <v>*</v>
      </c>
      <c r="O1774" s="297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7" t="str">
        <f>IF(FN_MC!K1797="","*",FN_MC!K1797)</f>
        <v>*</v>
      </c>
      <c r="O1775" s="297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6" t="str">
        <f>IF(FN_MC!K1798="","*",FN_MC!K1798)</f>
        <v>*</v>
      </c>
      <c r="O1776" s="296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7" t="str">
        <f>IF(FN_MC!K1799="","*",FN_MC!K1799)</f>
        <v>*</v>
      </c>
      <c r="O1777" s="297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7" t="str">
        <f>IF(FN_MC!K1800="","*",FN_MC!K1800)</f>
        <v>*</v>
      </c>
      <c r="O1778" s="297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6" t="str">
        <f>IF(FN_MC!K1801="","*",FN_MC!K1801)</f>
        <v>*</v>
      </c>
      <c r="O1779" s="296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7" t="str">
        <f>IF(FN_MC!K1802="","*",FN_MC!K1802)</f>
        <v>*</v>
      </c>
      <c r="O1780" s="297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7" t="str">
        <f>IF(FN_MC!K1803="","*",FN_MC!K1803)</f>
        <v>*</v>
      </c>
      <c r="O1781" s="297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6" t="str">
        <f>IF(FN_MC!K1804="","*",FN_MC!K1804)</f>
        <v>*</v>
      </c>
      <c r="O1782" s="296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7" t="str">
        <f>IF(FN_MC!K1805="","*",FN_MC!K1805)</f>
        <v>*</v>
      </c>
      <c r="O1783" s="297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7" t="str">
        <f>IF(FN_MC!K1806="","*",FN_MC!K1806)</f>
        <v>*</v>
      </c>
      <c r="O1784" s="297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6" t="str">
        <f>IF(FN_MC!K1807="","*",FN_MC!K1807)</f>
        <v>*</v>
      </c>
      <c r="O1785" s="296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7" t="str">
        <f>IF(FN_MC!K1808="","*",FN_MC!K1808)</f>
        <v>*</v>
      </c>
      <c r="O1786" s="297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7" t="str">
        <f>IF(FN_MC!K1809="","*",FN_MC!K1809)</f>
        <v>*</v>
      </c>
      <c r="O1787" s="297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6" t="str">
        <f>IF(FN_MC!K1810="","*",FN_MC!K1810)</f>
        <v>*</v>
      </c>
      <c r="O1788" s="296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7" t="str">
        <f>IF(FN_MC!K1811="","*",FN_MC!K1811)</f>
        <v>*</v>
      </c>
      <c r="O1789" s="297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7" t="str">
        <f>IF(FN_MC!K1812="","*",FN_MC!K1812)</f>
        <v>*</v>
      </c>
      <c r="O1790" s="297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6" t="str">
        <f>IF(FN_MC!K1813="","*",FN_MC!K1813)</f>
        <v>*</v>
      </c>
      <c r="O1791" s="296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7" t="str">
        <f>IF(FN_MC!K1814="","*",FN_MC!K1814)</f>
        <v>*</v>
      </c>
      <c r="O1792" s="297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7" t="str">
        <f>IF(FN_MC!K1815="","*",FN_MC!K1815)</f>
        <v>*</v>
      </c>
      <c r="O1793" s="297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6" t="str">
        <f>IF(FN_MC!K1816="","*",FN_MC!K1816)</f>
        <v>*</v>
      </c>
      <c r="O1794" s="296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7" t="str">
        <f>IF(FN_MC!K1817="","*",FN_MC!K1817)</f>
        <v>*</v>
      </c>
      <c r="O1795" s="297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7" t="str">
        <f>IF(FN_MC!K1818="","*",FN_MC!K1818)</f>
        <v>*</v>
      </c>
      <c r="O1796" s="297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6" t="str">
        <f>IF(FN_MC!K1819="","*",FN_MC!K1819)</f>
        <v>*</v>
      </c>
      <c r="O1797" s="296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7" t="str">
        <f>IF(FN_MC!K1820="","*",FN_MC!K1820)</f>
        <v>*</v>
      </c>
      <c r="O1798" s="297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7" t="str">
        <f>IF(FN_MC!K1821="","*",FN_MC!K1821)</f>
        <v>*</v>
      </c>
      <c r="O1799" s="297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6" t="str">
        <f>IF(FN_MC!K1822="","*",FN_MC!K1822)</f>
        <v>*</v>
      </c>
      <c r="O1800" s="296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7" t="str">
        <f>IF(FN_MC!K1823="","*",FN_MC!K1823)</f>
        <v>*</v>
      </c>
      <c r="O1801" s="297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7" t="str">
        <f>IF(FN_MC!K1824="","*",FN_MC!K1824)</f>
        <v>*</v>
      </c>
      <c r="O1802" s="297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6" t="str">
        <f>IF(FN_MC!K1825="","*",FN_MC!K1825)</f>
        <v>*</v>
      </c>
      <c r="O1803" s="296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7" t="str">
        <f>IF(FN_MC!K1826="","*",FN_MC!K1826)</f>
        <v>*</v>
      </c>
      <c r="O1804" s="297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7" t="str">
        <f>IF(FN_MC!K1827="","*",FN_MC!K1827)</f>
        <v>*</v>
      </c>
      <c r="O1805" s="297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6" t="str">
        <f>IF(FN_MC!K1828="","*",FN_MC!K1828)</f>
        <v>*</v>
      </c>
      <c r="O1806" s="296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7" t="str">
        <f>IF(FN_MC!K1829="","*",FN_MC!K1829)</f>
        <v>*</v>
      </c>
      <c r="O1807" s="297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7" t="str">
        <f>IF(FN_MC!K1830="","*",FN_MC!K1830)</f>
        <v>*</v>
      </c>
      <c r="O1808" s="297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6" t="str">
        <f>IF(FN_MC!K1831="","*",FN_MC!K1831)</f>
        <v>*</v>
      </c>
      <c r="O1809" s="296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7" t="str">
        <f>IF(FN_MC!K1832="","*",FN_MC!K1832)</f>
        <v>*</v>
      </c>
      <c r="O1810" s="297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7" t="str">
        <f>IF(FN_MC!K1833="","*",FN_MC!K1833)</f>
        <v>*</v>
      </c>
      <c r="O1811" s="297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6" t="str">
        <f>IF(FN_MC!K1834="","*",FN_MC!K1834)</f>
        <v>*</v>
      </c>
      <c r="O1812" s="296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7" t="str">
        <f>IF(FN_MC!K1835="","*",FN_MC!K1835)</f>
        <v>*</v>
      </c>
      <c r="O1813" s="297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7" t="str">
        <f>IF(FN_MC!K1836="","*",FN_MC!K1836)</f>
        <v>*</v>
      </c>
      <c r="O1814" s="297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6" t="str">
        <f>IF(FN_MC!K1837="","*",FN_MC!K1837)</f>
        <v>*</v>
      </c>
      <c r="O1815" s="296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7" t="str">
        <f>IF(FN_MC!K1838="","*",FN_MC!K1838)</f>
        <v>*</v>
      </c>
      <c r="O1816" s="297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7" t="str">
        <f>IF(FN_MC!K1839="","*",FN_MC!K1839)</f>
        <v>*</v>
      </c>
      <c r="O1817" s="297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6" t="str">
        <f>IF(FN_MC!K1840="","*",FN_MC!K1840)</f>
        <v>*</v>
      </c>
      <c r="O1818" s="296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7" t="str">
        <f>IF(FN_MC!K1841="","*",FN_MC!K1841)</f>
        <v>*</v>
      </c>
      <c r="O1819" s="297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7" t="str">
        <f>IF(FN_MC!K1842="","*",FN_MC!K1842)</f>
        <v>*</v>
      </c>
      <c r="O1820" s="297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6" t="str">
        <f>IF(FN_MC!K1843="","*",FN_MC!K1843)</f>
        <v>*</v>
      </c>
      <c r="O1821" s="296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7" t="str">
        <f>IF(FN_MC!K1844="","*",FN_MC!K1844)</f>
        <v>*</v>
      </c>
      <c r="O1822" s="297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7" t="str">
        <f>IF(FN_MC!K1845="","*",FN_MC!K1845)</f>
        <v>*</v>
      </c>
      <c r="O1823" s="297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6" t="str">
        <f>IF(FN_MC!K1846="","*",FN_MC!K1846)</f>
        <v>*</v>
      </c>
      <c r="O1824" s="296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7" t="str">
        <f>IF(FN_MC!K1847="","*",FN_MC!K1847)</f>
        <v>*</v>
      </c>
      <c r="O1825" s="297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7" t="str">
        <f>IF(FN_MC!K1848="","*",FN_MC!K1848)</f>
        <v>*</v>
      </c>
      <c r="O1826" s="297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6" t="str">
        <f>IF(FN_MC!K1849="","*",FN_MC!K1849)</f>
        <v>*</v>
      </c>
      <c r="O1827" s="296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7" t="str">
        <f>IF(FN_MC!K1850="","*",FN_MC!K1850)</f>
        <v>*</v>
      </c>
      <c r="O1828" s="297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7" t="str">
        <f>IF(FN_MC!K1851="","*",FN_MC!K1851)</f>
        <v>*</v>
      </c>
      <c r="O1829" s="297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6" t="str">
        <f>IF(FN_MC!K1852="","*",FN_MC!K1852)</f>
        <v>*</v>
      </c>
      <c r="O1830" s="296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7" t="str">
        <f>IF(FN_MC!K1853="","*",FN_MC!K1853)</f>
        <v>*</v>
      </c>
      <c r="O1831" s="297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7" t="str">
        <f>IF(FN_MC!K1854="","*",FN_MC!K1854)</f>
        <v>*</v>
      </c>
      <c r="O1832" s="297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6" t="str">
        <f>IF(FN_MC!K1855="","*",FN_MC!K1855)</f>
        <v>*</v>
      </c>
      <c r="O1833" s="296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7" t="str">
        <f>IF(FN_MC!K1856="","*",FN_MC!K1856)</f>
        <v>*</v>
      </c>
      <c r="O1834" s="297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7" t="str">
        <f>IF(FN_MC!K1857="","*",FN_MC!K1857)</f>
        <v>*</v>
      </c>
      <c r="O1835" s="297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6" t="str">
        <f>IF(FN_MC!K1858="","*",FN_MC!K1858)</f>
        <v>*</v>
      </c>
      <c r="O1836" s="296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7" t="str">
        <f>IF(FN_MC!K1859="","*",FN_MC!K1859)</f>
        <v>*</v>
      </c>
      <c r="O1837" s="297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7" t="str">
        <f>IF(FN_MC!K1860="","*",FN_MC!K1860)</f>
        <v>*</v>
      </c>
      <c r="O1838" s="297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6" t="str">
        <f>IF(FN_MC!K1861="","*",FN_MC!K1861)</f>
        <v>*</v>
      </c>
      <c r="O1839" s="296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7" t="str">
        <f>IF(FN_MC!K1862="","*",FN_MC!K1862)</f>
        <v>*</v>
      </c>
      <c r="O1840" s="297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7" t="str">
        <f>IF(FN_MC!K1863="","*",FN_MC!K1863)</f>
        <v>*</v>
      </c>
      <c r="O1841" s="297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6" t="str">
        <f>IF(FN_MC!K1864="","*",FN_MC!K1864)</f>
        <v>*</v>
      </c>
      <c r="O1842" s="296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7" t="str">
        <f>IF(FN_MC!K1865="","*",FN_MC!K1865)</f>
        <v>*</v>
      </c>
      <c r="O1843" s="297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7" t="str">
        <f>IF(FN_MC!K1866="","*",FN_MC!K1866)</f>
        <v>*</v>
      </c>
      <c r="O1844" s="297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6" t="str">
        <f>IF(FN_MC!K1867="","*",FN_MC!K1867)</f>
        <v>*</v>
      </c>
      <c r="O1845" s="296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7" t="str">
        <f>IF(FN_MC!K1868="","*",FN_MC!K1868)</f>
        <v>*</v>
      </c>
      <c r="O1846" s="297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7" t="str">
        <f>IF(FN_MC!K1869="","*",FN_MC!K1869)</f>
        <v>*</v>
      </c>
      <c r="O1847" s="297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6" t="str">
        <f>IF(FN_MC!K1870="","*",FN_MC!K1870)</f>
        <v>*</v>
      </c>
      <c r="O1848" s="296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7" t="str">
        <f>IF(FN_MC!K1871="","*",FN_MC!K1871)</f>
        <v>*</v>
      </c>
      <c r="O1849" s="297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7" t="str">
        <f>IF(FN_MC!K1872="","*",FN_MC!K1872)</f>
        <v>*</v>
      </c>
      <c r="O1850" s="297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6" t="str">
        <f>IF(FN_MC!K1873="","*",FN_MC!K1873)</f>
        <v>*</v>
      </c>
      <c r="O1851" s="296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7" t="str">
        <f>IF(FN_MC!K1874="","*",FN_MC!K1874)</f>
        <v>*</v>
      </c>
      <c r="O1852" s="297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7" t="str">
        <f>IF(FN_MC!K1875="","*",FN_MC!K1875)</f>
        <v>*</v>
      </c>
      <c r="O1853" s="297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6" t="str">
        <f>IF(FN_MC!K1876="","*",FN_MC!K1876)</f>
        <v>*</v>
      </c>
      <c r="O1854" s="296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7" t="str">
        <f>IF(FN_MC!K1877="","*",FN_MC!K1877)</f>
        <v>*</v>
      </c>
      <c r="O1855" s="297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7" t="str">
        <f>IF(FN_MC!K1878="","*",FN_MC!K1878)</f>
        <v>*</v>
      </c>
      <c r="O1856" s="297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6" t="str">
        <f>IF(FN_MC!K1879="","*",FN_MC!K1879)</f>
        <v>*</v>
      </c>
      <c r="O1857" s="296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7" t="str">
        <f>IF(FN_MC!K1880="","*",FN_MC!K1880)</f>
        <v>*</v>
      </c>
      <c r="O1858" s="297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7" t="str">
        <f>IF(FN_MC!K1881="","*",FN_MC!K1881)</f>
        <v>*</v>
      </c>
      <c r="O1859" s="297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6" t="str">
        <f>IF(FN_MC!K1882="","*",FN_MC!K1882)</f>
        <v>*</v>
      </c>
      <c r="O1860" s="296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7" t="str">
        <f>IF(FN_MC!K1883="","*",FN_MC!K1883)</f>
        <v>*</v>
      </c>
      <c r="O1861" s="297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7" t="str">
        <f>IF(FN_MC!K1884="","*",FN_MC!K1884)</f>
        <v>*</v>
      </c>
      <c r="O1862" s="297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6" t="str">
        <f>IF(FN_MC!K1885="","*",FN_MC!K1885)</f>
        <v>*</v>
      </c>
      <c r="O1863" s="296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7" t="str">
        <f>IF(FN_MC!K1886="","*",FN_MC!K1886)</f>
        <v>*</v>
      </c>
      <c r="O1864" s="297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7" t="str">
        <f>IF(FN_MC!K1887="","*",FN_MC!K1887)</f>
        <v>*</v>
      </c>
      <c r="O1865" s="297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6" t="str">
        <f>IF(FN_MC!K1888="","*",FN_MC!K1888)</f>
        <v>*</v>
      </c>
      <c r="O1866" s="296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7" t="str">
        <f>IF(FN_MC!K1889="","*",FN_MC!K1889)</f>
        <v>*</v>
      </c>
      <c r="O1867" s="297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7" t="str">
        <f>IF(FN_MC!K1890="","*",FN_MC!K1890)</f>
        <v>*</v>
      </c>
      <c r="O1868" s="297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6" t="str">
        <f>IF(FN_MC!K1891="","*",FN_MC!K1891)</f>
        <v>*</v>
      </c>
      <c r="O1869" s="296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7" t="str">
        <f>IF(FN_MC!K1892="","*",FN_MC!K1892)</f>
        <v>*</v>
      </c>
      <c r="O1870" s="297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7" t="str">
        <f>IF(FN_MC!K1893="","*",FN_MC!K1893)</f>
        <v>*</v>
      </c>
      <c r="O1871" s="297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6" t="str">
        <f>IF(FN_MC!K1894="","*",FN_MC!K1894)</f>
        <v>*</v>
      </c>
      <c r="O1872" s="296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7" t="str">
        <f>IF(FN_MC!K1895="","*",FN_MC!K1895)</f>
        <v>*</v>
      </c>
      <c r="O1873" s="297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7" t="str">
        <f>IF(FN_MC!K1896="","*",FN_MC!K1896)</f>
        <v>*</v>
      </c>
      <c r="O1874" s="297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6" t="str">
        <f>IF(FN_MC!K1897="","*",FN_MC!K1897)</f>
        <v>*</v>
      </c>
      <c r="O1875" s="296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7" t="str">
        <f>IF(FN_MC!K1898="","*",FN_MC!K1898)</f>
        <v>*</v>
      </c>
      <c r="O1876" s="297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7" t="str">
        <f>IF(FN_MC!K1899="","*",FN_MC!K1899)</f>
        <v>*</v>
      </c>
      <c r="O1877" s="297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6" t="str">
        <f>IF(FN_MC!K1900="","*",FN_MC!K1900)</f>
        <v>*</v>
      </c>
      <c r="O1878" s="296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7" t="str">
        <f>IF(FN_MC!K1901="","*",FN_MC!K1901)</f>
        <v>*</v>
      </c>
      <c r="O1879" s="297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7" t="str">
        <f>IF(FN_MC!K1902="","*",FN_MC!K1902)</f>
        <v>*</v>
      </c>
      <c r="O1880" s="297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6" t="str">
        <f>IF(FN_MC!K1903="","*",FN_MC!K1903)</f>
        <v>*</v>
      </c>
      <c r="O1881" s="296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7" t="str">
        <f>IF(FN_MC!K1904="","*",FN_MC!K1904)</f>
        <v>*</v>
      </c>
      <c r="O1882" s="297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7" t="str">
        <f>IF(FN_MC!K1905="","*",FN_MC!K1905)</f>
        <v>*</v>
      </c>
      <c r="O1883" s="297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6" t="str">
        <f>IF(FN_MC!K1906="","*",FN_MC!K1906)</f>
        <v>*</v>
      </c>
      <c r="O1884" s="296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7" t="str">
        <f>IF(FN_MC!K1907="","*",FN_MC!K1907)</f>
        <v>*</v>
      </c>
      <c r="O1885" s="297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7" t="str">
        <f>IF(FN_MC!K1908="","*",FN_MC!K1908)</f>
        <v>*</v>
      </c>
      <c r="O1886" s="297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6" t="str">
        <f>IF(FN_MC!K1909="","*",FN_MC!K1909)</f>
        <v>*</v>
      </c>
      <c r="O1887" s="296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7" t="str">
        <f>IF(FN_MC!K1910="","*",FN_MC!K1910)</f>
        <v>*</v>
      </c>
      <c r="O1888" s="297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7" t="str">
        <f>IF(FN_MC!K1911="","*",FN_MC!K1911)</f>
        <v>*</v>
      </c>
      <c r="O1889" s="297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6" t="str">
        <f>IF(FN_MC!K1912="","*",FN_MC!K1912)</f>
        <v>*</v>
      </c>
      <c r="O1890" s="296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7" t="str">
        <f>IF(FN_MC!K1913="","*",FN_MC!K1913)</f>
        <v>*</v>
      </c>
      <c r="O1891" s="297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7" t="str">
        <f>IF(FN_MC!K1914="","*",FN_MC!K1914)</f>
        <v>*</v>
      </c>
      <c r="O1892" s="297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6" t="str">
        <f>IF(FN_MC!K1915="","*",FN_MC!K1915)</f>
        <v>*</v>
      </c>
      <c r="O1893" s="296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7" t="str">
        <f>IF(FN_MC!K1916="","*",FN_MC!K1916)</f>
        <v>*</v>
      </c>
      <c r="O1894" s="297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7" t="str">
        <f>IF(FN_MC!K1917="","*",FN_MC!K1917)</f>
        <v>*</v>
      </c>
      <c r="O1895" s="297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6" t="str">
        <f>IF(FN_MC!K1918="","*",FN_MC!K1918)</f>
        <v>*</v>
      </c>
      <c r="O1896" s="296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7" t="str">
        <f>IF(FN_MC!K1919="","*",FN_MC!K1919)</f>
        <v>*</v>
      </c>
      <c r="O1897" s="297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7" t="str">
        <f>IF(FN_MC!K1920="","*",FN_MC!K1920)</f>
        <v>*</v>
      </c>
      <c r="O1898" s="297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6" t="str">
        <f>IF(FN_MC!K1921="","*",FN_MC!K1921)</f>
        <v>*</v>
      </c>
      <c r="O1899" s="296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7" t="str">
        <f>IF(FN_MC!K1922="","*",FN_MC!K1922)</f>
        <v>*</v>
      </c>
      <c r="O1900" s="297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7" t="str">
        <f>IF(FN_MC!K1923="","*",FN_MC!K1923)</f>
        <v>*</v>
      </c>
      <c r="O1901" s="297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6" t="str">
        <f>IF(FN_MC!K1924="","*",FN_MC!K1924)</f>
        <v>*</v>
      </c>
      <c r="O1902" s="296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7" t="str">
        <f>IF(FN_MC!K1925="","*",FN_MC!K1925)</f>
        <v>*</v>
      </c>
      <c r="O1903" s="297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7" t="str">
        <f>IF(FN_MC!K1926="","*",FN_MC!K1926)</f>
        <v>*</v>
      </c>
      <c r="O1904" s="297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6" t="str">
        <f>IF(FN_MC!K1927="","*",FN_MC!K1927)</f>
        <v>*</v>
      </c>
      <c r="O1905" s="296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7" t="str">
        <f>IF(FN_MC!K1928="","*",FN_MC!K1928)</f>
        <v>*</v>
      </c>
      <c r="O1906" s="297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7" t="str">
        <f>IF(FN_MC!K1929="","*",FN_MC!K1929)</f>
        <v>*</v>
      </c>
      <c r="O1907" s="297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6" t="str">
        <f>IF(FN_MC!K1930="","*",FN_MC!K1930)</f>
        <v>*</v>
      </c>
      <c r="O1908" s="296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7" t="str">
        <f>IF(FN_MC!K1931="","*",FN_MC!K1931)</f>
        <v>*</v>
      </c>
      <c r="O1909" s="297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7" t="str">
        <f>IF(FN_MC!K1932="","*",FN_MC!K1932)</f>
        <v>*</v>
      </c>
      <c r="O1910" s="297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6" t="str">
        <f>IF(FN_MC!K1933="","*",FN_MC!K1933)</f>
        <v>*</v>
      </c>
      <c r="O1911" s="296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7" t="str">
        <f>IF(FN_MC!K1934="","*",FN_MC!K1934)</f>
        <v>*</v>
      </c>
      <c r="O1912" s="297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7" t="str">
        <f>IF(FN_MC!K1935="","*",FN_MC!K1935)</f>
        <v>*</v>
      </c>
      <c r="O1913" s="297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6" t="str">
        <f>IF(FN_MC!K1936="","*",FN_MC!K1936)</f>
        <v>*</v>
      </c>
      <c r="O1914" s="296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7" t="str">
        <f>IF(FN_MC!K1937="","*",FN_MC!K1937)</f>
        <v>*</v>
      </c>
      <c r="O1915" s="297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7" t="str">
        <f>IF(FN_MC!K1938="","*",FN_MC!K1938)</f>
        <v>*</v>
      </c>
      <c r="O1916" s="297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6" t="str">
        <f>IF(FN_MC!K1939="","*",FN_MC!K1939)</f>
        <v>*</v>
      </c>
      <c r="O1917" s="296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7" t="str">
        <f>IF(FN_MC!K1940="","*",FN_MC!K1940)</f>
        <v>*</v>
      </c>
      <c r="O1918" s="297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7" t="str">
        <f>IF(FN_MC!K1941="","*",FN_MC!K1941)</f>
        <v>*</v>
      </c>
      <c r="O1919" s="297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6" t="str">
        <f>IF(FN_MC!K1942="","*",FN_MC!K1942)</f>
        <v>*</v>
      </c>
      <c r="O1920" s="296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7" t="str">
        <f>IF(FN_MC!K1943="","*",FN_MC!K1943)</f>
        <v>*</v>
      </c>
      <c r="O1921" s="297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7" t="str">
        <f>IF(FN_MC!K1944="","*",FN_MC!K1944)</f>
        <v>*</v>
      </c>
      <c r="O1922" s="297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6" t="str">
        <f>IF(FN_MC!K1945="","*",FN_MC!K1945)</f>
        <v>*</v>
      </c>
      <c r="O1923" s="296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7" t="str">
        <f>IF(FN_MC!K1946="","*",FN_MC!K1946)</f>
        <v>*</v>
      </c>
      <c r="O1924" s="297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7" t="str">
        <f>IF(FN_MC!K1947="","*",FN_MC!K1947)</f>
        <v>*</v>
      </c>
      <c r="O1925" s="297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6" t="str">
        <f>IF(FN_MC!K1948="","*",FN_MC!K1948)</f>
        <v>*</v>
      </c>
      <c r="O1926" s="296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7" t="str">
        <f>IF(FN_MC!K1949="","*",FN_MC!K1949)</f>
        <v>*</v>
      </c>
      <c r="O1927" s="297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7" t="str">
        <f>IF(FN_MC!K1950="","*",FN_MC!K1950)</f>
        <v>*</v>
      </c>
      <c r="O1928" s="297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6" t="str">
        <f>IF(FN_MC!K1951="","*",FN_MC!K1951)</f>
        <v>*</v>
      </c>
      <c r="O1929" s="296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7" t="str">
        <f>IF(FN_MC!K1952="","*",FN_MC!K1952)</f>
        <v>*</v>
      </c>
      <c r="O1930" s="297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7" t="str">
        <f>IF(FN_MC!K1953="","*",FN_MC!K1953)</f>
        <v>*</v>
      </c>
      <c r="O1931" s="297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6" t="str">
        <f>IF(FN_MC!K1954="","*",FN_MC!K1954)</f>
        <v>*</v>
      </c>
      <c r="O1932" s="296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7" t="str">
        <f>IF(FN_MC!K1955="","*",FN_MC!K1955)</f>
        <v>*</v>
      </c>
      <c r="O1933" s="297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7" t="str">
        <f>IF(FN_MC!K1956="","*",FN_MC!K1956)</f>
        <v>*</v>
      </c>
      <c r="O1934" s="297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6" t="str">
        <f>IF(FN_MC!K1957="","*",FN_MC!K1957)</f>
        <v>*</v>
      </c>
      <c r="O1935" s="296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7" t="str">
        <f>IF(FN_MC!K1958="","*",FN_MC!K1958)</f>
        <v>*</v>
      </c>
      <c r="O1936" s="297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7" t="str">
        <f>IF(FN_MC!K1959="","*",FN_MC!K1959)</f>
        <v>*</v>
      </c>
      <c r="O1937" s="297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6" t="str">
        <f>IF(FN_MC!K1960="","*",FN_MC!K1960)</f>
        <v>*</v>
      </c>
      <c r="O1938" s="296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7" t="str">
        <f>IF(FN_MC!K1961="","*",FN_MC!K1961)</f>
        <v>*</v>
      </c>
      <c r="O1939" s="297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7" t="str">
        <f>IF(FN_MC!K1962="","*",FN_MC!K1962)</f>
        <v>*</v>
      </c>
      <c r="O1940" s="297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6" t="str">
        <f>IF(FN_MC!K1963="","*",FN_MC!K1963)</f>
        <v>*</v>
      </c>
      <c r="O1941" s="296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7" t="str">
        <f>IF(FN_MC!K1964="","*",FN_MC!K1964)</f>
        <v>*</v>
      </c>
      <c r="O1942" s="297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7" t="str">
        <f>IF(FN_MC!K1965="","*",FN_MC!K1965)</f>
        <v>*</v>
      </c>
      <c r="O1943" s="297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6" t="str">
        <f>IF(FN_MC!K1966="","*",FN_MC!K1966)</f>
        <v>*</v>
      </c>
      <c r="O1944" s="296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7" t="str">
        <f>IF(FN_MC!K1967="","*",FN_MC!K1967)</f>
        <v>*</v>
      </c>
      <c r="O1945" s="297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7" t="str">
        <f>IF(FN_MC!K1968="","*",FN_MC!K1968)</f>
        <v>*</v>
      </c>
      <c r="O1946" s="297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6" t="str">
        <f>IF(FN_MC!K1969="","*",FN_MC!K1969)</f>
        <v>*</v>
      </c>
      <c r="O1947" s="296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7" t="str">
        <f>IF(FN_MC!K1970="","*",FN_MC!K1970)</f>
        <v>*</v>
      </c>
      <c r="O1948" s="297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7" t="str">
        <f>IF(FN_MC!K1971="","*",FN_MC!K1971)</f>
        <v>*</v>
      </c>
      <c r="O1949" s="297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6" t="str">
        <f>IF(FN_MC!K1972="","*",FN_MC!K1972)</f>
        <v>*</v>
      </c>
      <c r="O1950" s="296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7" t="str">
        <f>IF(FN_MC!K1973="","*",FN_MC!K1973)</f>
        <v>*</v>
      </c>
      <c r="O1951" s="297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7" t="str">
        <f>IF(FN_MC!K1974="","*",FN_MC!K1974)</f>
        <v>*</v>
      </c>
      <c r="O1952" s="297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6" t="str">
        <f>IF(FN_MC!K1975="","*",FN_MC!K1975)</f>
        <v>*</v>
      </c>
      <c r="O1953" s="296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7" t="str">
        <f>IF(FN_MC!K1976="","*",FN_MC!K1976)</f>
        <v>*</v>
      </c>
      <c r="O1954" s="297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7" t="str">
        <f>IF(FN_MC!K1977="","*",FN_MC!K1977)</f>
        <v>*</v>
      </c>
      <c r="O1955" s="297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6" t="str">
        <f>IF(FN_MC!K1978="","*",FN_MC!K1978)</f>
        <v>*</v>
      </c>
      <c r="O1956" s="296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7" t="str">
        <f>IF(FN_MC!K1979="","*",FN_MC!K1979)</f>
        <v>*</v>
      </c>
      <c r="O1957" s="297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7" t="str">
        <f>IF(FN_MC!K1980="","*",FN_MC!K1980)</f>
        <v>*</v>
      </c>
      <c r="O1958" s="297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6" t="str">
        <f>IF(FN_MC!K1981="","*",FN_MC!K1981)</f>
        <v>*</v>
      </c>
      <c r="O1959" s="296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7" t="str">
        <f>IF(FN_MC!K1982="","*",FN_MC!K1982)</f>
        <v>*</v>
      </c>
      <c r="O1960" s="297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7" t="str">
        <f>IF(FN_MC!K1983="","*",FN_MC!K1983)</f>
        <v>*</v>
      </c>
      <c r="O1961" s="297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6" t="str">
        <f>IF(FN_MC!K1984="","*",FN_MC!K1984)</f>
        <v>*</v>
      </c>
      <c r="O1962" s="296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7" t="str">
        <f>IF(FN_MC!K1985="","*",FN_MC!K1985)</f>
        <v>*</v>
      </c>
      <c r="O1963" s="297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7" t="str">
        <f>IF(FN_MC!K1986="","*",FN_MC!K1986)</f>
        <v>*</v>
      </c>
      <c r="O1964" s="297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6" t="str">
        <f>IF(FN_MC!K1987="","*",FN_MC!K1987)</f>
        <v>*</v>
      </c>
      <c r="O1965" s="296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7" t="str">
        <f>IF(FN_MC!K1988="","*",FN_MC!K1988)</f>
        <v>*</v>
      </c>
      <c r="O1966" s="297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7" t="str">
        <f>IF(FN_MC!K1989="","*",FN_MC!K1989)</f>
        <v>*</v>
      </c>
      <c r="O1967" s="297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6" t="str">
        <f>IF(FN_MC!K1990="","*",FN_MC!K1990)</f>
        <v>*</v>
      </c>
      <c r="O1968" s="296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7" t="str">
        <f>IF(FN_MC!K1991="","*",FN_MC!K1991)</f>
        <v>*</v>
      </c>
      <c r="O1969" s="297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7" t="str">
        <f>IF(FN_MC!K1992="","*",FN_MC!K1992)</f>
        <v>*</v>
      </c>
      <c r="O1970" s="297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6" t="str">
        <f>IF(FN_MC!K1993="","*",FN_MC!K1993)</f>
        <v>*</v>
      </c>
      <c r="O1971" s="296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7" t="str">
        <f>IF(FN_MC!K1994="","*",FN_MC!K1994)</f>
        <v>*</v>
      </c>
      <c r="O1972" s="297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7" t="str">
        <f>IF(FN_MC!K1995="","*",FN_MC!K1995)</f>
        <v>*</v>
      </c>
      <c r="O1973" s="297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6" t="str">
        <f>IF(FN_MC!K1996="","*",FN_MC!K1996)</f>
        <v>*</v>
      </c>
      <c r="O1974" s="296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7" t="str">
        <f>IF(FN_MC!K1997="","*",FN_MC!K1997)</f>
        <v>*</v>
      </c>
      <c r="O1975" s="297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7" t="str">
        <f>IF(FN_MC!K1998="","*",FN_MC!K1998)</f>
        <v>*</v>
      </c>
      <c r="O1976" s="297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6" t="str">
        <f>IF(FN_MC!K1999="","*",FN_MC!K1999)</f>
        <v>*</v>
      </c>
      <c r="O1977" s="296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7" t="str">
        <f>IF(FN_MC!K2000="","*",FN_MC!K2000)</f>
        <v>*</v>
      </c>
      <c r="O1978" s="297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7" t="str">
        <f>IF(FN_MC!K2001="","*",FN_MC!K2001)</f>
        <v>*</v>
      </c>
      <c r="O1979" s="297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6" t="str">
        <f>IF(FN_MC!K2002="","*",FN_MC!K2002)</f>
        <v>*</v>
      </c>
      <c r="O1980" s="296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7" t="str">
        <f>IF(FN_MC!K2003="","*",FN_MC!K2003)</f>
        <v>*</v>
      </c>
      <c r="O1981" s="297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7" t="str">
        <f>IF(FN_MC!K2004="","*",FN_MC!K2004)</f>
        <v>*</v>
      </c>
      <c r="O1982" s="297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6" t="str">
        <f>IF(FN_MC!K2005="","*",FN_MC!K2005)</f>
        <v>*</v>
      </c>
      <c r="O1983" s="296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7" t="str">
        <f>IF(FN_MC!K2006="","*",FN_MC!K2006)</f>
        <v>*</v>
      </c>
      <c r="O1984" s="297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7" t="str">
        <f>IF(FN_MC!K2007="","*",FN_MC!K2007)</f>
        <v>*</v>
      </c>
      <c r="O1985" s="297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6" t="str">
        <f>IF(FN_MC!K2008="","*",FN_MC!K2008)</f>
        <v>*</v>
      </c>
      <c r="O1986" s="296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7" t="str">
        <f>IF(FN_MC!K2009="","*",FN_MC!K2009)</f>
        <v>*</v>
      </c>
      <c r="O1987" s="297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7" t="str">
        <f>IF(FN_MC!K2010="","*",FN_MC!K2010)</f>
        <v>*</v>
      </c>
      <c r="O1988" s="297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6" t="str">
        <f>IF(FN_MC!K2011="","*",FN_MC!K2011)</f>
        <v>*</v>
      </c>
      <c r="O1989" s="296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7" t="str">
        <f>IF(FN_MC!K2012="","*",FN_MC!K2012)</f>
        <v>*</v>
      </c>
      <c r="O1990" s="297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7" t="str">
        <f>IF(FN_MC!K2013="","*",FN_MC!K2013)</f>
        <v>*</v>
      </c>
      <c r="O1991" s="297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6" t="str">
        <f>IF(FN_MC!K2014="","*",FN_MC!K2014)</f>
        <v>*</v>
      </c>
      <c r="O1992" s="296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7" t="str">
        <f>IF(FN_MC!K2015="","*",FN_MC!K2015)</f>
        <v>*</v>
      </c>
      <c r="O1993" s="297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7" t="str">
        <f>IF(FN_MC!K2016="","*",FN_MC!K2016)</f>
        <v>*</v>
      </c>
      <c r="O1994" s="297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6" t="str">
        <f>IF(FN_MC!K2017="","*",FN_MC!K2017)</f>
        <v>*</v>
      </c>
      <c r="O1995" s="296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7" t="str">
        <f>IF(FN_MC!K2018="","*",FN_MC!K2018)</f>
        <v>*</v>
      </c>
      <c r="O1996" s="297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7" t="str">
        <f>IF(FN_MC!K2019="","*",FN_MC!K2019)</f>
        <v>*</v>
      </c>
      <c r="O1997" s="297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6" t="str">
        <f>IF(FN_MC!K2020="","*",FN_MC!K2020)</f>
        <v>*</v>
      </c>
      <c r="O1998" s="296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7" t="str">
        <f>IF(FN_MC!K2021="","*",FN_MC!K2021)</f>
        <v>*</v>
      </c>
      <c r="O1999" s="297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7" t="str">
        <f>IF(FN_MC!K2022="","*",FN_MC!K2022)</f>
        <v>*</v>
      </c>
      <c r="O2000" s="297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6" t="str">
        <f>IF(FN_MC!K2023="","*",FN_MC!K2023)</f>
        <v>*</v>
      </c>
      <c r="O2001" s="296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7" t="str">
        <f>IF(FN_MC!K2024="","*",FN_MC!K2024)</f>
        <v>*</v>
      </c>
      <c r="O2002" s="297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7" t="str">
        <f>IF(FN_MC!K2025="","*",FN_MC!K2025)</f>
        <v>*</v>
      </c>
      <c r="O2003" s="297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6" t="str">
        <f>IF(FN_MC!K2026="","*",FN_MC!K2026)</f>
        <v>*</v>
      </c>
      <c r="O2004" s="296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7" t="str">
        <f>IF(FN_MC!K2027="","*",FN_MC!K2027)</f>
        <v>*</v>
      </c>
      <c r="O2005" s="297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7" t="str">
        <f>IF(FN_MC!K2028="","*",FN_MC!K2028)</f>
        <v>*</v>
      </c>
      <c r="O2006" s="297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6" t="str">
        <f>IF(FN_MC!K2029="","*",FN_MC!K2029)</f>
        <v>*</v>
      </c>
      <c r="O2007" s="296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7" t="str">
        <f>IF(FN_MC!K2030="","*",FN_MC!K2030)</f>
        <v>*</v>
      </c>
      <c r="O2008" s="297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7" t="str">
        <f>IF(FN_MC!K2031="","*",FN_MC!K2031)</f>
        <v>*</v>
      </c>
      <c r="O2009" s="297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6" t="str">
        <f>IF(FN_MC!K2032="","*",FN_MC!K2032)</f>
        <v>*</v>
      </c>
      <c r="O2010" s="296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7" t="str">
        <f>IF(FN_MC!K2033="","*",FN_MC!K2033)</f>
        <v>*</v>
      </c>
      <c r="O2011" s="297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7" t="str">
        <f>IF(FN_MC!K2034="","*",FN_MC!K2034)</f>
        <v>*</v>
      </c>
      <c r="O2012" s="297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6" t="str">
        <f>IF(FN_MC!K2035="","*",FN_MC!K2035)</f>
        <v>*</v>
      </c>
      <c r="O2013" s="296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7" t="str">
        <f>IF(FN_MC!K2036="","*",FN_MC!K2036)</f>
        <v>*</v>
      </c>
      <c r="O2014" s="297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7" t="str">
        <f>IF(FN_MC!K2037="","*",FN_MC!K2037)</f>
        <v>*</v>
      </c>
      <c r="O2015" s="297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6" t="str">
        <f>IF(FN_MC!K2038="","*",FN_MC!K2038)</f>
        <v>*</v>
      </c>
      <c r="O2016" s="296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7" t="str">
        <f>IF(FN_MC!K2039="","*",FN_MC!K2039)</f>
        <v>*</v>
      </c>
      <c r="O2017" s="297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7" t="str">
        <f>IF(FN_MC!K2040="","*",FN_MC!K2040)</f>
        <v>*</v>
      </c>
      <c r="O2018" s="297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6" t="str">
        <f>IF(FN_MC!K2041="","*",FN_MC!K2041)</f>
        <v>*</v>
      </c>
      <c r="O2019" s="296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7" t="str">
        <f>IF(FN_MC!K2042="","*",FN_MC!K2042)</f>
        <v>*</v>
      </c>
      <c r="O2020" s="297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7" t="str">
        <f>IF(FN_MC!K2043="","*",FN_MC!K2043)</f>
        <v>*</v>
      </c>
      <c r="O2021" s="297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6" t="str">
        <f>IF(FN_MC!K2044="","*",FN_MC!K2044)</f>
        <v>*</v>
      </c>
      <c r="O2022" s="296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7" t="str">
        <f>IF(FN_MC!K2045="","*",FN_MC!K2045)</f>
        <v>*</v>
      </c>
      <c r="O2023" s="297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7" t="str">
        <f>IF(FN_MC!K2046="","*",FN_MC!K2046)</f>
        <v>*</v>
      </c>
      <c r="O2024" s="297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6" t="str">
        <f>IF(FN_MC!K2047="","*",FN_MC!K2047)</f>
        <v>*</v>
      </c>
      <c r="O2025" s="296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7" t="str">
        <f>IF(FN_MC!K2048="","*",FN_MC!K2048)</f>
        <v>*</v>
      </c>
      <c r="O2026" s="297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7" t="str">
        <f>IF(FN_MC!K2049="","*",FN_MC!K2049)</f>
        <v>*</v>
      </c>
      <c r="O2027" s="297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6" t="str">
        <f>IF(FN_MC!K2050="","*",FN_MC!K2050)</f>
        <v>*</v>
      </c>
      <c r="O2028" s="296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7" t="str">
        <f>IF(FN_MC!K2051="","*",FN_MC!K2051)</f>
        <v>*</v>
      </c>
      <c r="O2029" s="297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7" t="str">
        <f>IF(FN_MC!K2052="","*",FN_MC!K2052)</f>
        <v>*</v>
      </c>
      <c r="O2030" s="297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6" t="str">
        <f>IF(FN_MC!K2053="","*",FN_MC!K2053)</f>
        <v>*</v>
      </c>
      <c r="O2031" s="296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7" t="str">
        <f>IF(FN_MC!K2054="","*",FN_MC!K2054)</f>
        <v>*</v>
      </c>
      <c r="O2032" s="297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7" t="str">
        <f>IF(FN_MC!K2055="","*",FN_MC!K2055)</f>
        <v>*</v>
      </c>
      <c r="O2033" s="297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6" t="str">
        <f>IF(FN_MC!K2056="","*",FN_MC!K2056)</f>
        <v>*</v>
      </c>
      <c r="O2034" s="296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7" t="str">
        <f>IF(FN_MC!K2057="","*",FN_MC!K2057)</f>
        <v>*</v>
      </c>
      <c r="O2035" s="297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7" t="str">
        <f>IF(FN_MC!K2058="","*",FN_MC!K2058)</f>
        <v>*</v>
      </c>
      <c r="O2036" s="297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6" t="str">
        <f>IF(FN_MC!K2059="","*",FN_MC!K2059)</f>
        <v>*</v>
      </c>
      <c r="O2037" s="296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7" t="str">
        <f>IF(FN_MC!K2060="","*",FN_MC!K2060)</f>
        <v>*</v>
      </c>
      <c r="O2038" s="297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7" t="str">
        <f>IF(FN_MC!K2061="","*",FN_MC!K2061)</f>
        <v>*</v>
      </c>
      <c r="O2039" s="297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6" t="str">
        <f>IF(FN_MC!K2062="","*",FN_MC!K2062)</f>
        <v>*</v>
      </c>
      <c r="O2040" s="296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7" t="str">
        <f>IF(FN_MC!K2063="","*",FN_MC!K2063)</f>
        <v>*</v>
      </c>
      <c r="O2041" s="297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7" t="str">
        <f>IF(FN_MC!K2064="","*",FN_MC!K2064)</f>
        <v>*</v>
      </c>
      <c r="O2042" s="297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6" t="str">
        <f>IF(FN_MC!K2065="","*",FN_MC!K2065)</f>
        <v>*</v>
      </c>
      <c r="O2043" s="296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7" t="str">
        <f>IF(FN_MC!K2066="","*",FN_MC!K2066)</f>
        <v>*</v>
      </c>
      <c r="O2044" s="297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7" t="str">
        <f>IF(FN_MC!K2067="","*",FN_MC!K2067)</f>
        <v>*</v>
      </c>
      <c r="O2045" s="297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6" t="str">
        <f>IF(FN_MC!K2068="","*",FN_MC!K2068)</f>
        <v>*</v>
      </c>
      <c r="O2046" s="296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7" t="str">
        <f>IF(FN_MC!K2069="","*",FN_MC!K2069)</f>
        <v>*</v>
      </c>
      <c r="O2047" s="297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7" t="str">
        <f>IF(FN_MC!K2070="","*",FN_MC!K2070)</f>
        <v>*</v>
      </c>
      <c r="O2048" s="297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6" t="str">
        <f>IF(FN_MC!K2071="","*",FN_MC!K2071)</f>
        <v>*</v>
      </c>
      <c r="O2049" s="296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7" t="str">
        <f>IF(FN_MC!K2072="","*",FN_MC!K2072)</f>
        <v>*</v>
      </c>
      <c r="O2050" s="297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7" t="str">
        <f>IF(FN_MC!K2073="","*",FN_MC!K2073)</f>
        <v>*</v>
      </c>
      <c r="O2051" s="297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6" t="str">
        <f>IF(FN_MC!K2074="","*",FN_MC!K2074)</f>
        <v>*</v>
      </c>
      <c r="O2052" s="296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7" t="str">
        <f>IF(FN_MC!K2075="","*",FN_MC!K2075)</f>
        <v>*</v>
      </c>
      <c r="O2053" s="297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7" t="str">
        <f>IF(FN_MC!K2076="","*",FN_MC!K2076)</f>
        <v>*</v>
      </c>
      <c r="O2054" s="297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6" t="str">
        <f>IF(FN_MC!K2077="","*",FN_MC!K2077)</f>
        <v>*</v>
      </c>
      <c r="O2055" s="296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7" t="str">
        <f>IF(FN_MC!K2078="","*",FN_MC!K2078)</f>
        <v>*</v>
      </c>
      <c r="O2056" s="297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7" t="str">
        <f>IF(FN_MC!K2079="","*",FN_MC!K2079)</f>
        <v>*</v>
      </c>
      <c r="O2057" s="297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6" t="str">
        <f>IF(FN_MC!K2080="","*",FN_MC!K2080)</f>
        <v>*</v>
      </c>
      <c r="O2058" s="296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7" t="str">
        <f>IF(FN_MC!K2081="","*",FN_MC!K2081)</f>
        <v>*</v>
      </c>
      <c r="O2059" s="297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7" t="str">
        <f>IF(FN_MC!K2082="","*",FN_MC!K2082)</f>
        <v>*</v>
      </c>
      <c r="O2060" s="297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6" t="str">
        <f>IF(FN_MC!K2083="","*",FN_MC!K2083)</f>
        <v>*</v>
      </c>
      <c r="O2061" s="296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7" t="str">
        <f>IF(FN_MC!K2084="","*",FN_MC!K2084)</f>
        <v>*</v>
      </c>
      <c r="O2062" s="297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7" t="str">
        <f>IF(FN_MC!K2085="","*",FN_MC!K2085)</f>
        <v>*</v>
      </c>
      <c r="O2063" s="297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6" t="str">
        <f>IF(FN_MC!K2086="","*",FN_MC!K2086)</f>
        <v>*</v>
      </c>
      <c r="O2064" s="296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7" t="str">
        <f>IF(FN_MC!K2087="","*",FN_MC!K2087)</f>
        <v>*</v>
      </c>
      <c r="O2065" s="297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7" t="str">
        <f>IF(FN_MC!K2088="","*",FN_MC!K2088)</f>
        <v>*</v>
      </c>
      <c r="O2066" s="297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6" t="str">
        <f>IF(FN_MC!K2089="","*",FN_MC!K2089)</f>
        <v>*</v>
      </c>
      <c r="O2067" s="296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7" t="str">
        <f>IF(FN_MC!K2090="","*",FN_MC!K2090)</f>
        <v>*</v>
      </c>
      <c r="O2068" s="297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7" t="str">
        <f>IF(FN_MC!K2091="","*",FN_MC!K2091)</f>
        <v>*</v>
      </c>
      <c r="O2069" s="297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6" t="str">
        <f>IF(FN_MC!K2092="","*",FN_MC!K2092)</f>
        <v>*</v>
      </c>
      <c r="O2070" s="296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7" t="str">
        <f>IF(FN_MC!K2093="","*",FN_MC!K2093)</f>
        <v>*</v>
      </c>
      <c r="O2071" s="297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7" t="str">
        <f>IF(FN_MC!K2094="","*",FN_MC!K2094)</f>
        <v>*</v>
      </c>
      <c r="O2072" s="297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6" t="str">
        <f>IF(FN_MC!K2095="","*",FN_MC!K2095)</f>
        <v>*</v>
      </c>
      <c r="O2073" s="296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7" t="str">
        <f>IF(FN_MC!K2096="","*",FN_MC!K2096)</f>
        <v>*</v>
      </c>
      <c r="O2074" s="297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7" t="str">
        <f>IF(FN_MC!K2097="","*",FN_MC!K2097)</f>
        <v>*</v>
      </c>
      <c r="O2075" s="297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6" t="str">
        <f>IF(FN_MC!K2098="","*",FN_MC!K2098)</f>
        <v>*</v>
      </c>
      <c r="O2076" s="296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7" t="str">
        <f>IF(FN_MC!K2099="","*",FN_MC!K2099)</f>
        <v>*</v>
      </c>
      <c r="O2077" s="297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7" t="str">
        <f>IF(FN_MC!K2100="","*",FN_MC!K2100)</f>
        <v>*</v>
      </c>
      <c r="O2078" s="297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6" t="str">
        <f>IF(FN_MC!K2101="","*",FN_MC!K2101)</f>
        <v>*</v>
      </c>
      <c r="O2079" s="296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7" t="str">
        <f>IF(FN_MC!K2102="","*",FN_MC!K2102)</f>
        <v>*</v>
      </c>
      <c r="O2080" s="297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7" t="str">
        <f>IF(FN_MC!K2103="","*",FN_MC!K2103)</f>
        <v>*</v>
      </c>
      <c r="O2081" s="297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6" t="str">
        <f>IF(FN_MC!K2104="","*",FN_MC!K2104)</f>
        <v>*</v>
      </c>
      <c r="O2082" s="296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7" t="str">
        <f>IF(FN_MC!K2105="","*",FN_MC!K2105)</f>
        <v>*</v>
      </c>
      <c r="O2083" s="297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7" t="str">
        <f>IF(FN_MC!K2106="","*",FN_MC!K2106)</f>
        <v>*</v>
      </c>
      <c r="O2084" s="297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6" t="str">
        <f>IF(FN_MC!K2107="","*",FN_MC!K2107)</f>
        <v>*</v>
      </c>
      <c r="O2085" s="296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7" t="str">
        <f>IF(FN_MC!K2108="","*",FN_MC!K2108)</f>
        <v>*</v>
      </c>
      <c r="O2086" s="297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7" t="str">
        <f>IF(FN_MC!K2109="","*",FN_MC!K2109)</f>
        <v>*</v>
      </c>
      <c r="O2087" s="297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6" t="str">
        <f>IF(FN_MC!K2110="","*",FN_MC!K2110)</f>
        <v>*</v>
      </c>
      <c r="O2088" s="296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7" t="str">
        <f>IF(FN_MC!K2111="","*",FN_MC!K2111)</f>
        <v>*</v>
      </c>
      <c r="O2089" s="297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7" t="str">
        <f>IF(FN_MC!K2112="","*",FN_MC!K2112)</f>
        <v>*</v>
      </c>
      <c r="O2090" s="297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6" t="str">
        <f>IF(FN_MC!K2113="","*",FN_MC!K2113)</f>
        <v>*</v>
      </c>
      <c r="O2091" s="296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7" t="str">
        <f>IF(FN_MC!K2114="","*",FN_MC!K2114)</f>
        <v>*</v>
      </c>
      <c r="O2092" s="297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7" t="str">
        <f>IF(FN_MC!K2115="","*",FN_MC!K2115)</f>
        <v>*</v>
      </c>
      <c r="O2093" s="297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6" t="str">
        <f>IF(FN_MC!K2116="","*",FN_MC!K2116)</f>
        <v>*</v>
      </c>
      <c r="O2094" s="296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7" t="str">
        <f>IF(FN_MC!K2117="","*",FN_MC!K2117)</f>
        <v>*</v>
      </c>
      <c r="O2095" s="297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7" t="str">
        <f>IF(FN_MC!K2118="","*",FN_MC!K2118)</f>
        <v>*</v>
      </c>
      <c r="O2096" s="297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6" t="str">
        <f>IF(FN_MC!K2119="","*",FN_MC!K2119)</f>
        <v>*</v>
      </c>
      <c r="O2097" s="296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7" t="str">
        <f>IF(FN_MC!K2120="","*",FN_MC!K2120)</f>
        <v>*</v>
      </c>
      <c r="O2098" s="297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7" t="str">
        <f>IF(FN_MC!K2121="","*",FN_MC!K2121)</f>
        <v>*</v>
      </c>
      <c r="O2099" s="297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6" t="str">
        <f>IF(FN_MC!K2122="","*",FN_MC!K2122)</f>
        <v>*</v>
      </c>
      <c r="O2100" s="296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7" t="str">
        <f>IF(FN_MC!K2123="","*",FN_MC!K2123)</f>
        <v>*</v>
      </c>
      <c r="O2101" s="297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7" t="str">
        <f>IF(FN_MC!K2124="","*",FN_MC!K2124)</f>
        <v>*</v>
      </c>
      <c r="O2102" s="297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6" t="str">
        <f>IF(FN_MC!K2125="","*",FN_MC!K2125)</f>
        <v>*</v>
      </c>
      <c r="O2103" s="296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7" t="str">
        <f>IF(FN_MC!K2126="","*",FN_MC!K2126)</f>
        <v>*</v>
      </c>
      <c r="O2104" s="297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7" t="str">
        <f>IF(FN_MC!K2127="","*",FN_MC!K2127)</f>
        <v>*</v>
      </c>
      <c r="O2105" s="297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6" t="str">
        <f>IF(FN_MC!K2128="","*",FN_MC!K2128)</f>
        <v>*</v>
      </c>
      <c r="O2106" s="296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7" t="str">
        <f>IF(FN_MC!K2129="","*",FN_MC!K2129)</f>
        <v>*</v>
      </c>
      <c r="O2107" s="297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7" t="str">
        <f>IF(FN_MC!K2130="","*",FN_MC!K2130)</f>
        <v>*</v>
      </c>
      <c r="O2108" s="297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6" t="str">
        <f>IF(FN_MC!K2131="","*",FN_MC!K2131)</f>
        <v>*</v>
      </c>
      <c r="O2109" s="296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7" t="str">
        <f>IF(FN_MC!K2132="","*",FN_MC!K2132)</f>
        <v>*</v>
      </c>
      <c r="O2110" s="297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7" t="str">
        <f>IF(FN_MC!K2133="","*",FN_MC!K2133)</f>
        <v>*</v>
      </c>
      <c r="O2111" s="297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6" t="str">
        <f>IF(FN_MC!K2134="","*",FN_MC!K2134)</f>
        <v>*</v>
      </c>
      <c r="O2112" s="296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7" t="str">
        <f>IF(FN_MC!K2135="","*",FN_MC!K2135)</f>
        <v>*</v>
      </c>
      <c r="O2113" s="297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7" t="str">
        <f>IF(FN_MC!K2136="","*",FN_MC!K2136)</f>
        <v>*</v>
      </c>
      <c r="O2114" s="297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6" t="str">
        <f>IF(FN_MC!K2137="","*",FN_MC!K2137)</f>
        <v>*</v>
      </c>
      <c r="O2115" s="296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7" t="str">
        <f>IF(FN_MC!K2138="","*",FN_MC!K2138)</f>
        <v>*</v>
      </c>
      <c r="O2116" s="297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7" t="str">
        <f>IF(FN_MC!K2139="","*",FN_MC!K2139)</f>
        <v>*</v>
      </c>
      <c r="O2117" s="297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6" t="str">
        <f>IF(FN_MC!K2140="","*",FN_MC!K2140)</f>
        <v>*</v>
      </c>
      <c r="O2118" s="296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7" t="str">
        <f>IF(FN_MC!K2141="","*",FN_MC!K2141)</f>
        <v>*</v>
      </c>
      <c r="O2119" s="297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7" t="str">
        <f>IF(FN_MC!K2142="","*",FN_MC!K2142)</f>
        <v>*</v>
      </c>
      <c r="O2120" s="297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6" t="str">
        <f>IF(FN_MC!K2143="","*",FN_MC!K2143)</f>
        <v>*</v>
      </c>
      <c r="O2121" s="296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7" t="str">
        <f>IF(FN_MC!K2144="","*",FN_MC!K2144)</f>
        <v>*</v>
      </c>
      <c r="O2122" s="297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7" t="str">
        <f>IF(FN_MC!K2145="","*",FN_MC!K2145)</f>
        <v>*</v>
      </c>
      <c r="O2123" s="297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6" t="str">
        <f>IF(FN_MC!K2146="","*",FN_MC!K2146)</f>
        <v>*</v>
      </c>
      <c r="O2124" s="296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7" t="str">
        <f>IF(FN_MC!K2147="","*",FN_MC!K2147)</f>
        <v>*</v>
      </c>
      <c r="O2125" s="297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7" t="str">
        <f>IF(FN_MC!K2148="","*",FN_MC!K2148)</f>
        <v>*</v>
      </c>
      <c r="O2126" s="297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6" t="str">
        <f>IF(FN_MC!K2149="","*",FN_MC!K2149)</f>
        <v>*</v>
      </c>
      <c r="O2127" s="296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7" t="str">
        <f>IF(FN_MC!K2150="","*",FN_MC!K2150)</f>
        <v>*</v>
      </c>
      <c r="O2128" s="297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7" t="str">
        <f>IF(FN_MC!K2151="","*",FN_MC!K2151)</f>
        <v>*</v>
      </c>
      <c r="O2129" s="297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6" t="str">
        <f>IF(FN_MC!K2152="","*",FN_MC!K2152)</f>
        <v>*</v>
      </c>
      <c r="O2130" s="296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7" t="str">
        <f>IF(FN_MC!K2153="","*",FN_MC!K2153)</f>
        <v>*</v>
      </c>
      <c r="O2131" s="297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7" t="str">
        <f>IF(FN_MC!K2154="","*",FN_MC!K2154)</f>
        <v>*</v>
      </c>
      <c r="O2132" s="297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6" t="str">
        <f>IF(FN_MC!K2155="","*",FN_MC!K2155)</f>
        <v>*</v>
      </c>
      <c r="O2133" s="296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7" t="str">
        <f>IF(FN_MC!K2156="","*",FN_MC!K2156)</f>
        <v>*</v>
      </c>
      <c r="O2134" s="297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7" t="str">
        <f>IF(FN_MC!K2157="","*",FN_MC!K2157)</f>
        <v>*</v>
      </c>
      <c r="O2135" s="297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6" t="str">
        <f>IF(FN_MC!K2158="","*",FN_MC!K2158)</f>
        <v>*</v>
      </c>
      <c r="O2136" s="296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7" t="str">
        <f>IF(FN_MC!K2159="","*",FN_MC!K2159)</f>
        <v>*</v>
      </c>
      <c r="O2137" s="297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7" t="str">
        <f>IF(FN_MC!K2160="","*",FN_MC!K2160)</f>
        <v>*</v>
      </c>
      <c r="O2138" s="297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6" t="str">
        <f>IF(FN_MC!K2161="","*",FN_MC!K2161)</f>
        <v>*</v>
      </c>
      <c r="O2139" s="296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7" t="str">
        <f>IF(FN_MC!K2162="","*",FN_MC!K2162)</f>
        <v>*</v>
      </c>
      <c r="O2140" s="297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7" t="str">
        <f>IF(FN_MC!K2163="","*",FN_MC!K2163)</f>
        <v>*</v>
      </c>
      <c r="O2141" s="297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6" t="str">
        <f>IF(FN_MC!K2164="","*",FN_MC!K2164)</f>
        <v>*</v>
      </c>
      <c r="O2142" s="296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7" t="str">
        <f>IF(FN_MC!K2165="","*",FN_MC!K2165)</f>
        <v>*</v>
      </c>
      <c r="O2143" s="297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7" t="str">
        <f>IF(FN_MC!K2166="","*",FN_MC!K2166)</f>
        <v>*</v>
      </c>
      <c r="O2144" s="297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6" t="str">
        <f>IF(FN_MC!K2167="","*",FN_MC!K2167)</f>
        <v>*</v>
      </c>
      <c r="O2145" s="296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7" t="str">
        <f>IF(FN_MC!K2168="","*",FN_MC!K2168)</f>
        <v>*</v>
      </c>
      <c r="O2146" s="297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7" t="str">
        <f>IF(FN_MC!K2169="","*",FN_MC!K2169)</f>
        <v>*</v>
      </c>
      <c r="O2147" s="297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6" t="str">
        <f>IF(FN_MC!K2170="","*",FN_MC!K2170)</f>
        <v>*</v>
      </c>
      <c r="O2148" s="296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7" t="str">
        <f>IF(FN_MC!K2171="","*",FN_MC!K2171)</f>
        <v>*</v>
      </c>
      <c r="O2149" s="297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7" t="str">
        <f>IF(FN_MC!K2172="","*",FN_MC!K2172)</f>
        <v>*</v>
      </c>
      <c r="O2150" s="297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6" t="str">
        <f>IF(FN_MC!K2173="","*",FN_MC!K2173)</f>
        <v>*</v>
      </c>
      <c r="O2151" s="296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7" t="str">
        <f>IF(FN_MC!K2174="","*",FN_MC!K2174)</f>
        <v>*</v>
      </c>
      <c r="O2152" s="297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7" t="str">
        <f>IF(FN_MC!K2175="","*",FN_MC!K2175)</f>
        <v>*</v>
      </c>
      <c r="O2153" s="297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6" t="str">
        <f>IF(FN_MC!K2176="","*",FN_MC!K2176)</f>
        <v>*</v>
      </c>
      <c r="O2154" s="296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7" t="str">
        <f>IF(FN_MC!K2177="","*",FN_MC!K2177)</f>
        <v>*</v>
      </c>
      <c r="O2155" s="297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7" t="str">
        <f>IF(FN_MC!K2178="","*",FN_MC!K2178)</f>
        <v>*</v>
      </c>
      <c r="O2156" s="297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6" t="str">
        <f>IF(FN_MC!K2179="","*",FN_MC!K2179)</f>
        <v>*</v>
      </c>
      <c r="O2157" s="296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7" t="str">
        <f>IF(FN_MC!K2180="","*",FN_MC!K2180)</f>
        <v>*</v>
      </c>
      <c r="O2158" s="297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7" t="str">
        <f>IF(FN_MC!K2181="","*",FN_MC!K2181)</f>
        <v>*</v>
      </c>
      <c r="O2159" s="297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6" t="str">
        <f>IF(FN_MC!K2182="","*",FN_MC!K2182)</f>
        <v>*</v>
      </c>
      <c r="O2160" s="296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7" t="str">
        <f>IF(FN_MC!K2183="","*",FN_MC!K2183)</f>
        <v>*</v>
      </c>
      <c r="O2161" s="297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7" t="str">
        <f>IF(FN_MC!K2184="","*",FN_MC!K2184)</f>
        <v>*</v>
      </c>
      <c r="O2162" s="297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6" t="str">
        <f>IF(FN_MC!K2185="","*",FN_MC!K2185)</f>
        <v>*</v>
      </c>
      <c r="O2163" s="296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7" t="str">
        <f>IF(FN_MC!K2186="","*",FN_MC!K2186)</f>
        <v>*</v>
      </c>
      <c r="O2164" s="297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7" t="str">
        <f>IF(FN_MC!K2187="","*",FN_MC!K2187)</f>
        <v>*</v>
      </c>
      <c r="O2165" s="297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6" t="str">
        <f>IF(FN_MC!K2188="","*",FN_MC!K2188)</f>
        <v>*</v>
      </c>
      <c r="O2166" s="296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7" t="str">
        <f>IF(FN_MC!K2189="","*",FN_MC!K2189)</f>
        <v>*</v>
      </c>
      <c r="O2167" s="297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7" t="str">
        <f>IF(FN_MC!K2190="","*",FN_MC!K2190)</f>
        <v>*</v>
      </c>
      <c r="O2168" s="297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6" t="str">
        <f>IF(FN_MC!K2191="","*",FN_MC!K2191)</f>
        <v>*</v>
      </c>
      <c r="O2169" s="296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7" t="str">
        <f>IF(FN_MC!K2192="","*",FN_MC!K2192)</f>
        <v>*</v>
      </c>
      <c r="O2170" s="297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7" t="str">
        <f>IF(FN_MC!K2193="","*",FN_MC!K2193)</f>
        <v>*</v>
      </c>
      <c r="O2171" s="297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6" t="str">
        <f>IF(FN_MC!K2194="","*",FN_MC!K2194)</f>
        <v>*</v>
      </c>
      <c r="O2172" s="296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7" t="str">
        <f>IF(FN_MC!K2195="","*",FN_MC!K2195)</f>
        <v>*</v>
      </c>
      <c r="O2173" s="297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7" t="str">
        <f>IF(FN_MC!K2196="","*",FN_MC!K2196)</f>
        <v>*</v>
      </c>
      <c r="O2174" s="297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6" t="str">
        <f>IF(FN_MC!K2197="","*",FN_MC!K2197)</f>
        <v>*</v>
      </c>
      <c r="O2175" s="296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7" t="str">
        <f>IF(FN_MC!K2198="","*",FN_MC!K2198)</f>
        <v>*</v>
      </c>
      <c r="O2176" s="297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7" t="str">
        <f>IF(FN_MC!K2199="","*",FN_MC!K2199)</f>
        <v>*</v>
      </c>
      <c r="O2177" s="297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6" t="str">
        <f>IF(FN_MC!K2200="","*",FN_MC!K2200)</f>
        <v>*</v>
      </c>
      <c r="O2178" s="296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7" t="str">
        <f>IF(FN_MC!K2201="","*",FN_MC!K2201)</f>
        <v>*</v>
      </c>
      <c r="O2179" s="297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7" t="str">
        <f>IF(FN_MC!K2202="","*",FN_MC!K2202)</f>
        <v>*</v>
      </c>
      <c r="O2180" s="297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6" t="str">
        <f>IF(FN_MC!K2203="","*",FN_MC!K2203)</f>
        <v>*</v>
      </c>
      <c r="O2181" s="296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7" t="str">
        <f>IF(FN_MC!K2204="","*",FN_MC!K2204)</f>
        <v>*</v>
      </c>
      <c r="O2182" s="297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7" t="str">
        <f>IF(FN_MC!K2205="","*",FN_MC!K2205)</f>
        <v>*</v>
      </c>
      <c r="O2183" s="297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6" t="str">
        <f>IF(FN_MC!K2206="","*",FN_MC!K2206)</f>
        <v>*</v>
      </c>
      <c r="O2184" s="296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7" t="str">
        <f>IF(FN_MC!K2207="","*",FN_MC!K2207)</f>
        <v>*</v>
      </c>
      <c r="O2185" s="297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7" t="str">
        <f>IF(FN_MC!K2208="","*",FN_MC!K2208)</f>
        <v>*</v>
      </c>
      <c r="O2186" s="297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6" t="str">
        <f>IF(FN_MC!K2209="","*",FN_MC!K2209)</f>
        <v>*</v>
      </c>
      <c r="O2187" s="296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7" t="str">
        <f>IF(FN_MC!K2210="","*",FN_MC!K2210)</f>
        <v>*</v>
      </c>
      <c r="O2188" s="297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7" t="str">
        <f>IF(FN_MC!K2211="","*",FN_MC!K2211)</f>
        <v>*</v>
      </c>
      <c r="O2189" s="297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6" t="str">
        <f>IF(FN_MC!K2212="","*",FN_MC!K2212)</f>
        <v>*</v>
      </c>
      <c r="O2190" s="296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7" t="str">
        <f>IF(FN_MC!K2213="","*",FN_MC!K2213)</f>
        <v>*</v>
      </c>
      <c r="O2191" s="297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7" t="str">
        <f>IF(FN_MC!K2214="","*",FN_MC!K2214)</f>
        <v>*</v>
      </c>
      <c r="O2192" s="297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6" t="str">
        <f>IF(FN_MC!K2215="","*",FN_MC!K2215)</f>
        <v>*</v>
      </c>
      <c r="O2193" s="296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7" t="str">
        <f>IF(FN_MC!K2216="","*",FN_MC!K2216)</f>
        <v>*</v>
      </c>
      <c r="O2194" s="297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7" t="str">
        <f>IF(FN_MC!K2217="","*",FN_MC!K2217)</f>
        <v>*</v>
      </c>
      <c r="O2195" s="297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6" t="str">
        <f>IF(FN_MC!K2218="","*",FN_MC!K2218)</f>
        <v>*</v>
      </c>
      <c r="O2196" s="296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7" t="str">
        <f>IF(FN_MC!K2219="","*",FN_MC!K2219)</f>
        <v>*</v>
      </c>
      <c r="O2197" s="297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7" t="str">
        <f>IF(FN_MC!K2220="","*",FN_MC!K2220)</f>
        <v>*</v>
      </c>
      <c r="O2198" s="297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6" t="str">
        <f>IF(FN_MC!K2221="","*",FN_MC!K2221)</f>
        <v>*</v>
      </c>
      <c r="O2199" s="296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7" t="str">
        <f>IF(FN_MC!K2222="","*",FN_MC!K2222)</f>
        <v>*</v>
      </c>
      <c r="O2200" s="297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7" t="str">
        <f>IF(FN_MC!K2223="","*",FN_MC!K2223)</f>
        <v>*</v>
      </c>
      <c r="O2201" s="297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6" t="str">
        <f>IF(FN_MC!K2224="","*",FN_MC!K2224)</f>
        <v>*</v>
      </c>
      <c r="O2202" s="296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7" t="str">
        <f>IF(FN_MC!K2225="","*",FN_MC!K2225)</f>
        <v>*</v>
      </c>
      <c r="O2203" s="297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7" t="str">
        <f>IF(FN_MC!K2226="","*",FN_MC!K2226)</f>
        <v>*</v>
      </c>
      <c r="O2204" s="297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6" t="str">
        <f>IF(FN_MC!K2227="","*",FN_MC!K2227)</f>
        <v>*</v>
      </c>
      <c r="O2205" s="296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7" t="str">
        <f>IF(FN_MC!K2228="","*",FN_MC!K2228)</f>
        <v>*</v>
      </c>
      <c r="O2206" s="297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7" t="str">
        <f>IF(FN_MC!K2229="","*",FN_MC!K2229)</f>
        <v>*</v>
      </c>
      <c r="O2207" s="297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6" t="str">
        <f>IF(FN_MC!K2230="","*",FN_MC!K2230)</f>
        <v>*</v>
      </c>
      <c r="O2208" s="296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7" t="str">
        <f>IF(FN_MC!K2231="","*",FN_MC!K2231)</f>
        <v>*</v>
      </c>
      <c r="O2209" s="297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7" t="str">
        <f>IF(FN_MC!K2232="","*",FN_MC!K2232)</f>
        <v>*</v>
      </c>
      <c r="O2210" s="297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6" t="str">
        <f>IF(FN_MC!K2233="","*",FN_MC!K2233)</f>
        <v>*</v>
      </c>
      <c r="O2211" s="296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7" t="str">
        <f>IF(FN_MC!K2234="","*",FN_MC!K2234)</f>
        <v>*</v>
      </c>
      <c r="O2212" s="297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7" t="str">
        <f>IF(FN_MC!K2235="","*",FN_MC!K2235)</f>
        <v>*</v>
      </c>
      <c r="O2213" s="297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6" t="str">
        <f>IF(FN_MC!K2236="","*",FN_MC!K2236)</f>
        <v>*</v>
      </c>
      <c r="O2214" s="296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7" t="str">
        <f>IF(FN_MC!K2237="","*",FN_MC!K2237)</f>
        <v>*</v>
      </c>
      <c r="O2215" s="297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7" t="str">
        <f>IF(FN_MC!K2238="","*",FN_MC!K2238)</f>
        <v>*</v>
      </c>
      <c r="O2216" s="297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6" t="str">
        <f>IF(FN_MC!K2239="","*",FN_MC!K2239)</f>
        <v>*</v>
      </c>
      <c r="O2217" s="296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7" t="str">
        <f>IF(FN_MC!K2240="","*",FN_MC!K2240)</f>
        <v>*</v>
      </c>
      <c r="O2218" s="297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7" t="str">
        <f>IF(FN_MC!K2241="","*",FN_MC!K2241)</f>
        <v>*</v>
      </c>
      <c r="O2219" s="297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6" t="str">
        <f>IF(FN_MC!K2242="","*",FN_MC!K2242)</f>
        <v>*</v>
      </c>
      <c r="O2220" s="296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7" t="str">
        <f>IF(FN_MC!K2243="","*",FN_MC!K2243)</f>
        <v>*</v>
      </c>
      <c r="O2221" s="297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7" t="str">
        <f>IF(FN_MC!K2244="","*",FN_MC!K2244)</f>
        <v>*</v>
      </c>
      <c r="O2222" s="297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6" t="str">
        <f>IF(FN_MC!K2245="","*",FN_MC!K2245)</f>
        <v>*</v>
      </c>
      <c r="O2223" s="296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7" t="str">
        <f>IF(FN_MC!K2246="","*",FN_MC!K2246)</f>
        <v>*</v>
      </c>
      <c r="O2224" s="297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7" t="str">
        <f>IF(FN_MC!K2247="","*",FN_MC!K2247)</f>
        <v>*</v>
      </c>
      <c r="O2225" s="297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6" t="str">
        <f>IF(FN_MC!K2248="","*",FN_MC!K2248)</f>
        <v>*</v>
      </c>
      <c r="O2226" s="296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7" t="str">
        <f>IF(FN_MC!K2249="","*",FN_MC!K2249)</f>
        <v>*</v>
      </c>
      <c r="O2227" s="297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7" t="str">
        <f>IF(FN_MC!K2250="","*",FN_MC!K2250)</f>
        <v>*</v>
      </c>
      <c r="O2228" s="297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6" t="str">
        <f>IF(FN_MC!K2251="","*",FN_MC!K2251)</f>
        <v>*</v>
      </c>
      <c r="O2229" s="296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7" t="str">
        <f>IF(FN_MC!K2252="","*",FN_MC!K2252)</f>
        <v>*</v>
      </c>
      <c r="O2230" s="297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7" t="str">
        <f>IF(FN_MC!K2253="","*",FN_MC!K2253)</f>
        <v>*</v>
      </c>
      <c r="O2231" s="297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6" t="str">
        <f>IF(FN_MC!K2254="","*",FN_MC!K2254)</f>
        <v>*</v>
      </c>
      <c r="O2232" s="296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7" t="str">
        <f>IF(FN_MC!K2255="","*",FN_MC!K2255)</f>
        <v>*</v>
      </c>
      <c r="O2233" s="297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7" t="str">
        <f>IF(FN_MC!K2256="","*",FN_MC!K2256)</f>
        <v>*</v>
      </c>
      <c r="O2234" s="297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6" t="str">
        <f>IF(FN_MC!K2257="","*",FN_MC!K2257)</f>
        <v>*</v>
      </c>
      <c r="O2235" s="296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7" t="str">
        <f>IF(FN_MC!K2258="","*",FN_MC!K2258)</f>
        <v>*</v>
      </c>
      <c r="O2236" s="297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7" t="str">
        <f>IF(FN_MC!K2259="","*",FN_MC!K2259)</f>
        <v>*</v>
      </c>
      <c r="O2237" s="297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6" t="str">
        <f>IF(FN_MC!K2260="","*",FN_MC!K2260)</f>
        <v>*</v>
      </c>
      <c r="O2238" s="296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7" t="str">
        <f>IF(FN_MC!K2261="","*",FN_MC!K2261)</f>
        <v>*</v>
      </c>
      <c r="O2239" s="297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7" t="str">
        <f>IF(FN_MC!K2262="","*",FN_MC!K2262)</f>
        <v>*</v>
      </c>
      <c r="O2240" s="297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6" t="str">
        <f>IF(FN_MC!K2263="","*",FN_MC!K2263)</f>
        <v>*</v>
      </c>
      <c r="O2241" s="296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7" t="str">
        <f>IF(FN_MC!K2264="","*",FN_MC!K2264)</f>
        <v>*</v>
      </c>
      <c r="O2242" s="297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7" t="str">
        <f>IF(FN_MC!K2265="","*",FN_MC!K2265)</f>
        <v>*</v>
      </c>
      <c r="O2243" s="297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6" t="str">
        <f>IF(FN_MC!K2266="","*",FN_MC!K2266)</f>
        <v>*</v>
      </c>
      <c r="O2244" s="296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7" t="str">
        <f>IF(FN_MC!K2267="","*",FN_MC!K2267)</f>
        <v>*</v>
      </c>
      <c r="O2245" s="297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7" t="str">
        <f>IF(FN_MC!K2268="","*",FN_MC!K2268)</f>
        <v>*</v>
      </c>
      <c r="O2246" s="297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6" t="str">
        <f>IF(FN_MC!K2269="","*",FN_MC!K2269)</f>
        <v>*</v>
      </c>
      <c r="O2247" s="296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7" t="str">
        <f>IF(FN_MC!K2270="","*",FN_MC!K2270)</f>
        <v>*</v>
      </c>
      <c r="O2248" s="297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7" t="str">
        <f>IF(FN_MC!K2271="","*",FN_MC!K2271)</f>
        <v>*</v>
      </c>
      <c r="O2249" s="297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6" t="str">
        <f>IF(FN_MC!K2272="","*",FN_MC!K2272)</f>
        <v>*</v>
      </c>
      <c r="O2250" s="296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7" t="str">
        <f>IF(FN_MC!K2273="","*",FN_MC!K2273)</f>
        <v>*</v>
      </c>
      <c r="O2251" s="297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7" t="str">
        <f>IF(FN_MC!K2274="","*",FN_MC!K2274)</f>
        <v>*</v>
      </c>
      <c r="O2252" s="297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6" t="str">
        <f>IF(FN_MC!K2275="","*",FN_MC!K2275)</f>
        <v>*</v>
      </c>
      <c r="O2253" s="296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7" t="str">
        <f>IF(FN_MC!K2276="","*",FN_MC!K2276)</f>
        <v>*</v>
      </c>
      <c r="O2254" s="297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7" t="str">
        <f>IF(FN_MC!K2277="","*",FN_MC!K2277)</f>
        <v>*</v>
      </c>
      <c r="O2255" s="297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6" t="str">
        <f>IF(FN_MC!K2278="","*",FN_MC!K2278)</f>
        <v>*</v>
      </c>
      <c r="O2256" s="296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7" t="str">
        <f>IF(FN_MC!K2279="","*",FN_MC!K2279)</f>
        <v>*</v>
      </c>
      <c r="O2257" s="297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7" t="str">
        <f>IF(FN_MC!K2280="","*",FN_MC!K2280)</f>
        <v>*</v>
      </c>
      <c r="O2258" s="297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6" t="str">
        <f>IF(FN_MC!K2281="","*",FN_MC!K2281)</f>
        <v>*</v>
      </c>
      <c r="O2259" s="296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7" t="str">
        <f>IF(FN_MC!K2282="","*",FN_MC!K2282)</f>
        <v>*</v>
      </c>
      <c r="O2260" s="297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7" t="str">
        <f>IF(FN_MC!K2283="","*",FN_MC!K2283)</f>
        <v>*</v>
      </c>
      <c r="O2261" s="297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6" t="str">
        <f>IF(FN_MC!K2284="","*",FN_MC!K2284)</f>
        <v>*</v>
      </c>
      <c r="O2262" s="296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7" t="str">
        <f>IF(FN_MC!K2285="","*",FN_MC!K2285)</f>
        <v>*</v>
      </c>
      <c r="O2263" s="297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7" t="str">
        <f>IF(FN_MC!K2286="","*",FN_MC!K2286)</f>
        <v>*</v>
      </c>
      <c r="O2264" s="297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6" t="str">
        <f>IF(FN_MC!K2287="","*",FN_MC!K2287)</f>
        <v>*</v>
      </c>
      <c r="O2265" s="296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7" t="str">
        <f>IF(FN_MC!K2288="","*",FN_MC!K2288)</f>
        <v>*</v>
      </c>
      <c r="O2266" s="297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7" t="str">
        <f>IF(FN_MC!K2289="","*",FN_MC!K2289)</f>
        <v>*</v>
      </c>
      <c r="O2267" s="297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6" t="str">
        <f>IF(FN_MC!K2290="","*",FN_MC!K2290)</f>
        <v>*</v>
      </c>
      <c r="O2268" s="296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7" t="str">
        <f>IF(FN_MC!K2291="","*",FN_MC!K2291)</f>
        <v>*</v>
      </c>
      <c r="O2269" s="297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7" t="str">
        <f>IF(FN_MC!K2292="","*",FN_MC!K2292)</f>
        <v>*</v>
      </c>
      <c r="O2270" s="297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6" t="str">
        <f>IF(FN_MC!K2293="","*",FN_MC!K2293)</f>
        <v>*</v>
      </c>
      <c r="O2271" s="296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7" t="str">
        <f>IF(FN_MC!K2294="","*",FN_MC!K2294)</f>
        <v>*</v>
      </c>
      <c r="O2272" s="297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7" t="str">
        <f>IF(FN_MC!K2295="","*",FN_MC!K2295)</f>
        <v>*</v>
      </c>
      <c r="O2273" s="297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6" t="str">
        <f>IF(FN_MC!K2296="","*",FN_MC!K2296)</f>
        <v>*</v>
      </c>
      <c r="O2274" s="296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7" t="str">
        <f>IF(FN_MC!K2297="","*",FN_MC!K2297)</f>
        <v>*</v>
      </c>
      <c r="O2275" s="297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7" t="str">
        <f>IF(FN_MC!K2298="","*",FN_MC!K2298)</f>
        <v>*</v>
      </c>
      <c r="O2276" s="297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6" t="str">
        <f>IF(FN_MC!K2299="","*",FN_MC!K2299)</f>
        <v>*</v>
      </c>
      <c r="O2277" s="296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7" t="str">
        <f>IF(FN_MC!K2300="","*",FN_MC!K2300)</f>
        <v>*</v>
      </c>
      <c r="O2278" s="297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7" t="str">
        <f>IF(FN_MC!K2301="","*",FN_MC!K2301)</f>
        <v>*</v>
      </c>
      <c r="O2279" s="297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6" t="str">
        <f>IF(FN_MC!K2302="","*",FN_MC!K2302)</f>
        <v>*</v>
      </c>
      <c r="O2280" s="296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7" t="str">
        <f>IF(FN_MC!K2303="","*",FN_MC!K2303)</f>
        <v>*</v>
      </c>
      <c r="O2281" s="297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7" t="str">
        <f>IF(FN_MC!K2304="","*",FN_MC!K2304)</f>
        <v>*</v>
      </c>
      <c r="O2282" s="297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6" t="str">
        <f>IF(FN_MC!K2305="","*",FN_MC!K2305)</f>
        <v>*</v>
      </c>
      <c r="O2283" s="296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7" t="str">
        <f>IF(FN_MC!K2306="","*",FN_MC!K2306)</f>
        <v>*</v>
      </c>
      <c r="O2284" s="297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7" t="str">
        <f>IF(FN_MC!K2307="","*",FN_MC!K2307)</f>
        <v>*</v>
      </c>
      <c r="O2285" s="297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6" t="str">
        <f>IF(FN_MC!K2308="","*",FN_MC!K2308)</f>
        <v>*</v>
      </c>
      <c r="O2286" s="296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7" t="str">
        <f>IF(FN_MC!K2309="","*",FN_MC!K2309)</f>
        <v>*</v>
      </c>
      <c r="O2287" s="297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7" t="str">
        <f>IF(FN_MC!K2310="","*",FN_MC!K2310)</f>
        <v>*</v>
      </c>
      <c r="O2288" s="297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6" t="str">
        <f>IF(FN_MC!K2311="","*",FN_MC!K2311)</f>
        <v>*</v>
      </c>
      <c r="O2289" s="296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7" t="str">
        <f>IF(FN_MC!K2312="","*",FN_MC!K2312)</f>
        <v>*</v>
      </c>
      <c r="O2290" s="297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7" t="str">
        <f>IF(FN_MC!K2313="","*",FN_MC!K2313)</f>
        <v>*</v>
      </c>
      <c r="O2291" s="297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6" t="str">
        <f>IF(FN_MC!K2314="","*",FN_MC!K2314)</f>
        <v>*</v>
      </c>
      <c r="O2292" s="296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7" t="str">
        <f>IF(FN_MC!K2315="","*",FN_MC!K2315)</f>
        <v>*</v>
      </c>
      <c r="O2293" s="297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7" t="str">
        <f>IF(FN_MC!K2316="","*",FN_MC!K2316)</f>
        <v>*</v>
      </c>
      <c r="O2294" s="297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6" t="str">
        <f>IF(FN_MC!K2317="","*",FN_MC!K2317)</f>
        <v>*</v>
      </c>
      <c r="O2295" s="296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7" t="str">
        <f>IF(FN_MC!K2318="","*",FN_MC!K2318)</f>
        <v>*</v>
      </c>
      <c r="O2296" s="297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7" t="str">
        <f>IF(FN_MC!K2319="","*",FN_MC!K2319)</f>
        <v>*</v>
      </c>
      <c r="O2297" s="297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6" t="str">
        <f>IF(FN_MC!K2320="","*",FN_MC!K2320)</f>
        <v>*</v>
      </c>
      <c r="O2298" s="296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7" t="str">
        <f>IF(FN_MC!K2321="","*",FN_MC!K2321)</f>
        <v>*</v>
      </c>
      <c r="O2299" s="297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7" t="str">
        <f>IF(FN_MC!K2322="","*",FN_MC!K2322)</f>
        <v>*</v>
      </c>
      <c r="O2300" s="297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6" t="str">
        <f>IF(FN_MC!K2323="","*",FN_MC!K2323)</f>
        <v>*</v>
      </c>
      <c r="O2301" s="296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7" t="str">
        <f>IF(FN_MC!K2324="","*",FN_MC!K2324)</f>
        <v>*</v>
      </c>
      <c r="O2302" s="297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7" t="str">
        <f>IF(FN_MC!K2325="","*",FN_MC!K2325)</f>
        <v>*</v>
      </c>
      <c r="O2303" s="297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6" t="str">
        <f>IF(FN_MC!K2326="","*",FN_MC!K2326)</f>
        <v>*</v>
      </c>
      <c r="O2304" s="296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7" t="str">
        <f>IF(FN_MC!K2327="","*",FN_MC!K2327)</f>
        <v>*</v>
      </c>
      <c r="O2305" s="297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7" t="str">
        <f>IF(FN_MC!K2328="","*",FN_MC!K2328)</f>
        <v>*</v>
      </c>
      <c r="O2306" s="297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6" t="str">
        <f>IF(FN_MC!K2329="","*",FN_MC!K2329)</f>
        <v>*</v>
      </c>
      <c r="O2307" s="296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7" t="str">
        <f>IF(FN_MC!K2330="","*",FN_MC!K2330)</f>
        <v>*</v>
      </c>
      <c r="O2308" s="297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7" t="str">
        <f>IF(FN_MC!K2331="","*",FN_MC!K2331)</f>
        <v>*</v>
      </c>
      <c r="O2309" s="297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6" t="str">
        <f>IF(FN_MC!K2332="","*",FN_MC!K2332)</f>
        <v>*</v>
      </c>
      <c r="O2310" s="296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7" t="str">
        <f>IF(FN_MC!K2333="","*",FN_MC!K2333)</f>
        <v>*</v>
      </c>
      <c r="O2311" s="297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7" t="str">
        <f>IF(FN_MC!K2334="","*",FN_MC!K2334)</f>
        <v>*</v>
      </c>
      <c r="O2312" s="297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6" t="str">
        <f>IF(FN_MC!K2335="","*",FN_MC!K2335)</f>
        <v>*</v>
      </c>
      <c r="O2313" s="296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7" t="str">
        <f>IF(FN_MC!K2336="","*",FN_MC!K2336)</f>
        <v>*</v>
      </c>
      <c r="O2314" s="297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7" t="str">
        <f>IF(FN_MC!K2337="","*",FN_MC!K2337)</f>
        <v>*</v>
      </c>
      <c r="O2315" s="297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6" t="str">
        <f>IF(FN_MC!K2338="","*",FN_MC!K2338)</f>
        <v>*</v>
      </c>
      <c r="O2316" s="296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7" t="str">
        <f>IF(FN_MC!K2339="","*",FN_MC!K2339)</f>
        <v>*</v>
      </c>
      <c r="O2317" s="297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7" t="str">
        <f>IF(FN_MC!K2340="","*",FN_MC!K2340)</f>
        <v>*</v>
      </c>
      <c r="O2318" s="297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6" t="str">
        <f>IF(FN_MC!K2341="","*",FN_MC!K2341)</f>
        <v>*</v>
      </c>
      <c r="O2319" s="296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7" t="str">
        <f>IF(FN_MC!K2342="","*",FN_MC!K2342)</f>
        <v>*</v>
      </c>
      <c r="O2320" s="297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7" t="str">
        <f>IF(FN_MC!K2343="","*",FN_MC!K2343)</f>
        <v>*</v>
      </c>
      <c r="O2321" s="297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6" t="str">
        <f>IF(FN_MC!K2344="","*",FN_MC!K2344)</f>
        <v>*</v>
      </c>
      <c r="O2322" s="296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7" t="str">
        <f>IF(FN_MC!K2345="","*",FN_MC!K2345)</f>
        <v>*</v>
      </c>
      <c r="O2323" s="297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7" t="str">
        <f>IF(FN_MC!K2346="","*",FN_MC!K2346)</f>
        <v>*</v>
      </c>
      <c r="O2324" s="297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6" t="str">
        <f>IF(FN_MC!K2347="","*",FN_MC!K2347)</f>
        <v>*</v>
      </c>
      <c r="O2325" s="296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7" t="str">
        <f>IF(FN_MC!K2348="","*",FN_MC!K2348)</f>
        <v>*</v>
      </c>
      <c r="O2326" s="297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7" t="str">
        <f>IF(FN_MC!K2349="","*",FN_MC!K2349)</f>
        <v>*</v>
      </c>
      <c r="O2327" s="297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6" t="str">
        <f>IF(FN_MC!K2350="","*",FN_MC!K2350)</f>
        <v>*</v>
      </c>
      <c r="O2328" s="296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7" t="str">
        <f>IF(FN_MC!K2351="","*",FN_MC!K2351)</f>
        <v>*</v>
      </c>
      <c r="O2329" s="297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7" t="str">
        <f>IF(FN_MC!K2352="","*",FN_MC!K2352)</f>
        <v>*</v>
      </c>
      <c r="O2330" s="297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6" t="str">
        <f>IF(FN_MC!K2353="","*",FN_MC!K2353)</f>
        <v>*</v>
      </c>
      <c r="O2331" s="296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7" t="str">
        <f>IF(FN_MC!K2354="","*",FN_MC!K2354)</f>
        <v>*</v>
      </c>
      <c r="O2332" s="297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7" t="str">
        <f>IF(FN_MC!K2355="","*",FN_MC!K2355)</f>
        <v>*</v>
      </c>
      <c r="O2333" s="297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6" t="str">
        <f>IF(FN_MC!K2356="","*",FN_MC!K2356)</f>
        <v>*</v>
      </c>
      <c r="O2334" s="296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7" t="str">
        <f>IF(FN_MC!K2357="","*",FN_MC!K2357)</f>
        <v>*</v>
      </c>
      <c r="O2335" s="297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7" t="str">
        <f>IF(FN_MC!K2358="","*",FN_MC!K2358)</f>
        <v>*</v>
      </c>
      <c r="O2336" s="297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6" t="str">
        <f>IF(FN_MC!K2359="","*",FN_MC!K2359)</f>
        <v>*</v>
      </c>
      <c r="O2337" s="296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7" t="str">
        <f>IF(FN_MC!K2360="","*",FN_MC!K2360)</f>
        <v>*</v>
      </c>
      <c r="O2338" s="297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7" t="str">
        <f>IF(FN_MC!K2361="","*",FN_MC!K2361)</f>
        <v>*</v>
      </c>
      <c r="O2339" s="297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6" t="str">
        <f>IF(FN_MC!K2362="","*",FN_MC!K2362)</f>
        <v>*</v>
      </c>
      <c r="O2340" s="296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7" t="str">
        <f>IF(FN_MC!K2363="","*",FN_MC!K2363)</f>
        <v>*</v>
      </c>
      <c r="O2341" s="297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7" t="str">
        <f>IF(FN_MC!K2364="","*",FN_MC!K2364)</f>
        <v>*</v>
      </c>
      <c r="O2342" s="297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6" t="str">
        <f>IF(FN_MC!K2365="","*",FN_MC!K2365)</f>
        <v>*</v>
      </c>
      <c r="O2343" s="296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7" t="str">
        <f>IF(FN_MC!K2366="","*",FN_MC!K2366)</f>
        <v>*</v>
      </c>
      <c r="O2344" s="297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7" t="str">
        <f>IF(FN_MC!K2367="","*",FN_MC!K2367)</f>
        <v>*</v>
      </c>
      <c r="O2345" s="297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6" t="str">
        <f>IF(FN_MC!K2368="","*",FN_MC!K2368)</f>
        <v>*</v>
      </c>
      <c r="O2346" s="296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7" t="str">
        <f>IF(FN_MC!K2369="","*",FN_MC!K2369)</f>
        <v>*</v>
      </c>
      <c r="O2347" s="297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7" t="str">
        <f>IF(FN_MC!K2370="","*",FN_MC!K2370)</f>
        <v>*</v>
      </c>
      <c r="O2348" s="297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6" t="str">
        <f>IF(FN_MC!K2371="","*",FN_MC!K2371)</f>
        <v>*</v>
      </c>
      <c r="O2349" s="296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7" t="str">
        <f>IF(FN_MC!K2372="","*",FN_MC!K2372)</f>
        <v>*</v>
      </c>
      <c r="O2350" s="297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7" t="str">
        <f>IF(FN_MC!K2373="","*",FN_MC!K2373)</f>
        <v>*</v>
      </c>
      <c r="O2351" s="297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6" t="str">
        <f>IF(FN_MC!K2374="","*",FN_MC!K2374)</f>
        <v>*</v>
      </c>
      <c r="O2352" s="296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7" t="str">
        <f>IF(FN_MC!K2375="","*",FN_MC!K2375)</f>
        <v>*</v>
      </c>
      <c r="O2353" s="297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7" t="str">
        <f>IF(FN_MC!K2376="","*",FN_MC!K2376)</f>
        <v>*</v>
      </c>
      <c r="O2354" s="297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6" t="str">
        <f>IF(FN_MC!K2377="","*",FN_MC!K2377)</f>
        <v>*</v>
      </c>
      <c r="O2355" s="296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7" t="str">
        <f>IF(FN_MC!K2378="","*",FN_MC!K2378)</f>
        <v>*</v>
      </c>
      <c r="O2356" s="297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7" t="str">
        <f>IF(FN_MC!K2379="","*",FN_MC!K2379)</f>
        <v>*</v>
      </c>
      <c r="O2357" s="297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6" t="str">
        <f>IF(FN_MC!K2380="","*",FN_MC!K2380)</f>
        <v>*</v>
      </c>
      <c r="O2358" s="296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7" t="str">
        <f>IF(FN_MC!K2381="","*",FN_MC!K2381)</f>
        <v>*</v>
      </c>
      <c r="O2359" s="297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7" t="str">
        <f>IF(FN_MC!K2382="","*",FN_MC!K2382)</f>
        <v>*</v>
      </c>
      <c r="O2360" s="297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6" t="str">
        <f>IF(FN_MC!K2383="","*",FN_MC!K2383)</f>
        <v>*</v>
      </c>
      <c r="O2361" s="296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7" t="str">
        <f>IF(FN_MC!K2384="","*",FN_MC!K2384)</f>
        <v>*</v>
      </c>
      <c r="O2362" s="297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7" t="str">
        <f>IF(FN_MC!K2385="","*",FN_MC!K2385)</f>
        <v>*</v>
      </c>
      <c r="O2363" s="297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6" t="str">
        <f>IF(FN_MC!K2386="","*",FN_MC!K2386)</f>
        <v>*</v>
      </c>
      <c r="O2364" s="296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7" t="str">
        <f>IF(FN_MC!K2387="","*",FN_MC!K2387)</f>
        <v>*</v>
      </c>
      <c r="O2365" s="297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7" t="str">
        <f>IF(FN_MC!K2388="","*",FN_MC!K2388)</f>
        <v>*</v>
      </c>
      <c r="O2366" s="297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6" t="str">
        <f>IF(FN_MC!K2389="","*",FN_MC!K2389)</f>
        <v>*</v>
      </c>
      <c r="O2367" s="296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7" t="str">
        <f>IF(FN_MC!K2390="","*",FN_MC!K2390)</f>
        <v>*</v>
      </c>
      <c r="O2368" s="297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7" t="str">
        <f>IF(FN_MC!K2391="","*",FN_MC!K2391)</f>
        <v>*</v>
      </c>
      <c r="O2369" s="297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6" t="str">
        <f>IF(FN_MC!K2392="","*",FN_MC!K2392)</f>
        <v>*</v>
      </c>
      <c r="O2370" s="296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7" t="str">
        <f>IF(FN_MC!K2393="","*",FN_MC!K2393)</f>
        <v>*</v>
      </c>
      <c r="O2371" s="297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7" t="str">
        <f>IF(FN_MC!K2394="","*",FN_MC!K2394)</f>
        <v>*</v>
      </c>
      <c r="O2372" s="297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6" t="str">
        <f>IF(FN_MC!K2395="","*",FN_MC!K2395)</f>
        <v>*</v>
      </c>
      <c r="O2373" s="296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7" t="str">
        <f>IF(FN_MC!K2396="","*",FN_MC!K2396)</f>
        <v>*</v>
      </c>
      <c r="O2374" s="297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7" t="str">
        <f>IF(FN_MC!K2397="","*",FN_MC!K2397)</f>
        <v>*</v>
      </c>
      <c r="O2375" s="297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6" t="str">
        <f>IF(FN_MC!K2398="","*",FN_MC!K2398)</f>
        <v>*</v>
      </c>
      <c r="O2376" s="296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7" t="str">
        <f>IF(FN_MC!K2399="","*",FN_MC!K2399)</f>
        <v>*</v>
      </c>
      <c r="O2377" s="297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7" t="str">
        <f>IF(FN_MC!K2400="","*",FN_MC!K2400)</f>
        <v>*</v>
      </c>
      <c r="O2378" s="297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6" t="str">
        <f>IF(FN_MC!K2401="","*",FN_MC!K2401)</f>
        <v>*</v>
      </c>
      <c r="O2379" s="296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7" t="str">
        <f>IF(FN_MC!K2402="","*",FN_MC!K2402)</f>
        <v>*</v>
      </c>
      <c r="O2380" s="297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7" t="str">
        <f>IF(FN_MC!K2403="","*",FN_MC!K2403)</f>
        <v>*</v>
      </c>
      <c r="O2381" s="297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6" t="str">
        <f>IF(FN_MC!K2404="","*",FN_MC!K2404)</f>
        <v>*</v>
      </c>
      <c r="O2382" s="296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7" t="str">
        <f>IF(FN_MC!K2405="","*",FN_MC!K2405)</f>
        <v>*</v>
      </c>
      <c r="O2383" s="297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7" t="str">
        <f>IF(FN_MC!K2406="","*",FN_MC!K2406)</f>
        <v>*</v>
      </c>
      <c r="O2384" s="297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6" t="str">
        <f>IF(FN_MC!K2407="","*",FN_MC!K2407)</f>
        <v>*</v>
      </c>
      <c r="O2385" s="296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7" t="str">
        <f>IF(FN_MC!K2408="","*",FN_MC!K2408)</f>
        <v>*</v>
      </c>
      <c r="O2386" s="297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7" t="str">
        <f>IF(FN_MC!K2409="","*",FN_MC!K2409)</f>
        <v>*</v>
      </c>
      <c r="O2387" s="297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6" t="str">
        <f>IF(FN_MC!K2410="","*",FN_MC!K2410)</f>
        <v>*</v>
      </c>
      <c r="O2388" s="296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7" t="str">
        <f>IF(FN_MC!K2411="","*",FN_MC!K2411)</f>
        <v>*</v>
      </c>
      <c r="O2389" s="297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7" t="str">
        <f>IF(FN_MC!K2412="","*",FN_MC!K2412)</f>
        <v>*</v>
      </c>
      <c r="O2390" s="297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6" t="str">
        <f>IF(FN_MC!K2413="","*",FN_MC!K2413)</f>
        <v>*</v>
      </c>
      <c r="O2391" s="296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7" t="str">
        <f>IF(FN_MC!K2414="","*",FN_MC!K2414)</f>
        <v>*</v>
      </c>
      <c r="O2392" s="297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7" t="str">
        <f>IF(FN_MC!K2415="","*",FN_MC!K2415)</f>
        <v>*</v>
      </c>
      <c r="O2393" s="297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6" t="str">
        <f>IF(FN_MC!K2416="","*",FN_MC!K2416)</f>
        <v>*</v>
      </c>
      <c r="O2394" s="296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7" t="str">
        <f>IF(FN_MC!K2417="","*",FN_MC!K2417)</f>
        <v>*</v>
      </c>
      <c r="O2395" s="297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7" t="str">
        <f>IF(FN_MC!K2418="","*",FN_MC!K2418)</f>
        <v>*</v>
      </c>
      <c r="O2396" s="297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6" t="str">
        <f>IF(FN_MC!K2419="","*",FN_MC!K2419)</f>
        <v>*</v>
      </c>
      <c r="O2397" s="296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7" t="str">
        <f>IF(FN_MC!K2420="","*",FN_MC!K2420)</f>
        <v>*</v>
      </c>
      <c r="O2398" s="297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7" t="str">
        <f>IF(FN_MC!K2421="","*",FN_MC!K2421)</f>
        <v>*</v>
      </c>
      <c r="O2399" s="297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6" t="str">
        <f>IF(FN_MC!K2422="","*",FN_MC!K2422)</f>
        <v>*</v>
      </c>
      <c r="O2400" s="296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7" t="str">
        <f>IF(FN_MC!K2423="","*",FN_MC!K2423)</f>
        <v>*</v>
      </c>
      <c r="O2401" s="297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7" t="str">
        <f>IF(FN_MC!K2424="","*",FN_MC!K2424)</f>
        <v>*</v>
      </c>
      <c r="O2402" s="297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6" t="str">
        <f>IF(FN_MC!K2425="","*",FN_MC!K2425)</f>
        <v>*</v>
      </c>
      <c r="O2403" s="296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7" t="str">
        <f>IF(FN_MC!K2426="","*",FN_MC!K2426)</f>
        <v>*</v>
      </c>
      <c r="O2404" s="297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7" t="str">
        <f>IF(FN_MC!K2427="","*",FN_MC!K2427)</f>
        <v>*</v>
      </c>
      <c r="O2405" s="297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6" t="str">
        <f>IF(FN_MC!K2428="","*",FN_MC!K2428)</f>
        <v>*</v>
      </c>
      <c r="O2406" s="296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7" t="str">
        <f>IF(FN_MC!K2429="","*",FN_MC!K2429)</f>
        <v>*</v>
      </c>
      <c r="O2407" s="297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7" t="str">
        <f>IF(FN_MC!K2430="","*",FN_MC!K2430)</f>
        <v>*</v>
      </c>
      <c r="O2408" s="297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6" t="str">
        <f>IF(FN_MC!K2431="","*",FN_MC!K2431)</f>
        <v>*</v>
      </c>
      <c r="O2409" s="296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7" t="str">
        <f>IF(FN_MC!K2432="","*",FN_MC!K2432)</f>
        <v>*</v>
      </c>
      <c r="O2410" s="297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7" t="str">
        <f>IF(FN_MC!K2433="","*",FN_MC!K2433)</f>
        <v>*</v>
      </c>
      <c r="O2411" s="297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6" t="str">
        <f>IF(FN_MC!K2434="","*",FN_MC!K2434)</f>
        <v>*</v>
      </c>
      <c r="O2412" s="296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7" t="str">
        <f>IF(FN_MC!K2435="","*",FN_MC!K2435)</f>
        <v>*</v>
      </c>
      <c r="O2413" s="297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7" t="str">
        <f>IF(FN_MC!K2436="","*",FN_MC!K2436)</f>
        <v>*</v>
      </c>
      <c r="O2414" s="297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6" t="str">
        <f>IF(FN_MC!K2437="","*",FN_MC!K2437)</f>
        <v>*</v>
      </c>
      <c r="O2415" s="296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7" t="str">
        <f>IF(FN_MC!K2438="","*",FN_MC!K2438)</f>
        <v>*</v>
      </c>
      <c r="O2416" s="297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7" t="str">
        <f>IF(FN_MC!K2439="","*",FN_MC!K2439)</f>
        <v>*</v>
      </c>
      <c r="O2417" s="297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6" t="str">
        <f>IF(FN_MC!K2440="","*",FN_MC!K2440)</f>
        <v>*</v>
      </c>
      <c r="O2418" s="296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7" t="str">
        <f>IF(FN_MC!K2441="","*",FN_MC!K2441)</f>
        <v>*</v>
      </c>
      <c r="O2419" s="297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7" t="str">
        <f>IF(FN_MC!K2442="","*",FN_MC!K2442)</f>
        <v>*</v>
      </c>
      <c r="O2420" s="297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6" t="str">
        <f>IF(FN_MC!K2443="","*",FN_MC!K2443)</f>
        <v>*</v>
      </c>
      <c r="O2421" s="296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7" t="str">
        <f>IF(FN_MC!K2444="","*",FN_MC!K2444)</f>
        <v>*</v>
      </c>
      <c r="O2422" s="297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7" t="str">
        <f>IF(FN_MC!K2445="","*",FN_MC!K2445)</f>
        <v>*</v>
      </c>
      <c r="O2423" s="297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6" t="str">
        <f>IF(FN_MC!K2446="","*",FN_MC!K2446)</f>
        <v>*</v>
      </c>
      <c r="O2424" s="296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7" t="str">
        <f>IF(FN_MC!K2447="","*",FN_MC!K2447)</f>
        <v>*</v>
      </c>
      <c r="O2425" s="297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7" t="str">
        <f>IF(FN_MC!K2448="","*",FN_MC!K2448)</f>
        <v>*</v>
      </c>
      <c r="O2426" s="297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6" t="str">
        <f>IF(FN_MC!K2449="","*",FN_MC!K2449)</f>
        <v>*</v>
      </c>
      <c r="O2427" s="296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7" t="str">
        <f>IF(FN_MC!K2450="","*",FN_MC!K2450)</f>
        <v>*</v>
      </c>
      <c r="O2428" s="297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7" t="str">
        <f>IF(FN_MC!K2451="","*",FN_MC!K2451)</f>
        <v>*</v>
      </c>
      <c r="O2429" s="297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6" t="str">
        <f>IF(FN_MC!K2452="","*",FN_MC!K2452)</f>
        <v>*</v>
      </c>
      <c r="O2430" s="296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7" t="str">
        <f>IF(FN_MC!K2453="","*",FN_MC!K2453)</f>
        <v>*</v>
      </c>
      <c r="O2431" s="297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7" t="str">
        <f>IF(FN_MC!K2454="","*",FN_MC!K2454)</f>
        <v>*</v>
      </c>
      <c r="O2432" s="297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6" t="str">
        <f>IF(FN_MC!K2455="","*",FN_MC!K2455)</f>
        <v>*</v>
      </c>
      <c r="O2433" s="296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7" t="str">
        <f>IF(FN_MC!K2456="","*",FN_MC!K2456)</f>
        <v>*</v>
      </c>
      <c r="O2434" s="297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7" t="str">
        <f>IF(FN_MC!K2457="","*",FN_MC!K2457)</f>
        <v>*</v>
      </c>
      <c r="O2435" s="297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6" t="str">
        <f>IF(FN_MC!K2458="","*",FN_MC!K2458)</f>
        <v>*</v>
      </c>
      <c r="O2436" s="296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7" t="str">
        <f>IF(FN_MC!K2459="","*",FN_MC!K2459)</f>
        <v>*</v>
      </c>
      <c r="O2437" s="297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7" t="str">
        <f>IF(FN_MC!K2460="","*",FN_MC!K2460)</f>
        <v>*</v>
      </c>
      <c r="O2438" s="297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6" t="str">
        <f>IF(FN_MC!K2461="","*",FN_MC!K2461)</f>
        <v>*</v>
      </c>
      <c r="O2439" s="296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7" t="str">
        <f>IF(FN_MC!K2462="","*",FN_MC!K2462)</f>
        <v>*</v>
      </c>
      <c r="O2440" s="297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7" t="str">
        <f>IF(FN_MC!K2463="","*",FN_MC!K2463)</f>
        <v>*</v>
      </c>
      <c r="O2441" s="297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6" t="str">
        <f>IF(FN_MC!K2464="","*",FN_MC!K2464)</f>
        <v>*</v>
      </c>
      <c r="O2442" s="296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7" t="str">
        <f>IF(FN_MC!K2465="","*",FN_MC!K2465)</f>
        <v>*</v>
      </c>
      <c r="O2443" s="297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7" t="str">
        <f>IF(FN_MC!K2466="","*",FN_MC!K2466)</f>
        <v>*</v>
      </c>
      <c r="O2444" s="297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6" t="str">
        <f>IF(FN_MC!K2467="","*",FN_MC!K2467)</f>
        <v>*</v>
      </c>
      <c r="O2445" s="296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7" t="str">
        <f>IF(FN_MC!K2468="","*",FN_MC!K2468)</f>
        <v>*</v>
      </c>
      <c r="O2446" s="297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7" t="str">
        <f>IF(FN_MC!K2469="","*",FN_MC!K2469)</f>
        <v>*</v>
      </c>
      <c r="O2447" s="297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6" t="str">
        <f>IF(FN_MC!K2470="","*",FN_MC!K2470)</f>
        <v>*</v>
      </c>
      <c r="O2448" s="296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7" t="str">
        <f>IF(FN_MC!K2471="","*",FN_MC!K2471)</f>
        <v>*</v>
      </c>
      <c r="O2449" s="297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7" t="str">
        <f>IF(FN_MC!K2472="","*",FN_MC!K2472)</f>
        <v>*</v>
      </c>
      <c r="O2450" s="297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6" t="str">
        <f>IF(FN_MC!K2473="","*",FN_MC!K2473)</f>
        <v>*</v>
      </c>
      <c r="O2451" s="296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7" t="str">
        <f>IF(FN_MC!K2474="","*",FN_MC!K2474)</f>
        <v>*</v>
      </c>
      <c r="O2452" s="297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7" t="str">
        <f>IF(FN_MC!K2475="","*",FN_MC!K2475)</f>
        <v>*</v>
      </c>
      <c r="O2453" s="297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6" t="str">
        <f>IF(FN_MC!K2476="","*",FN_MC!K2476)</f>
        <v>*</v>
      </c>
      <c r="O2454" s="296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7" t="str">
        <f>IF(FN_MC!K2477="","*",FN_MC!K2477)</f>
        <v>*</v>
      </c>
      <c r="O2455" s="297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7" t="str">
        <f>IF(FN_MC!K2478="","*",FN_MC!K2478)</f>
        <v>*</v>
      </c>
      <c r="O2456" s="297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6" t="str">
        <f>IF(FN_MC!K2479="","*",FN_MC!K2479)</f>
        <v>*</v>
      </c>
      <c r="O2457" s="296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7" t="str">
        <f>IF(FN_MC!K2480="","*",FN_MC!K2480)</f>
        <v>*</v>
      </c>
      <c r="O2458" s="297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7" t="str">
        <f>IF(FN_MC!K2481="","*",FN_MC!K2481)</f>
        <v>*</v>
      </c>
      <c r="O2459" s="297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6" t="str">
        <f>IF(FN_MC!K2482="","*",FN_MC!K2482)</f>
        <v>*</v>
      </c>
      <c r="O2460" s="296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7" t="str">
        <f>IF(FN_MC!K2483="","*",FN_MC!K2483)</f>
        <v>*</v>
      </c>
      <c r="O2461" s="297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7" t="str">
        <f>IF(FN_MC!K2484="","*",FN_MC!K2484)</f>
        <v>*</v>
      </c>
      <c r="O2462" s="297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6" t="str">
        <f>IF(FN_MC!K2485="","*",FN_MC!K2485)</f>
        <v>*</v>
      </c>
      <c r="O2463" s="296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7" t="str">
        <f>IF(FN_MC!K2486="","*",FN_MC!K2486)</f>
        <v>*</v>
      </c>
      <c r="O2464" s="297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7" t="str">
        <f>IF(FN_MC!K2487="","*",FN_MC!K2487)</f>
        <v>*</v>
      </c>
      <c r="O2465" s="297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6" t="str">
        <f>IF(FN_MC!K2488="","*",FN_MC!K2488)</f>
        <v>*</v>
      </c>
      <c r="O2466" s="296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7" t="str">
        <f>IF(FN_MC!K2489="","*",FN_MC!K2489)</f>
        <v>*</v>
      </c>
      <c r="O2467" s="297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7" t="str">
        <f>IF(FN_MC!K2490="","*",FN_MC!K2490)</f>
        <v>*</v>
      </c>
      <c r="O2468" s="297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6" t="str">
        <f>IF(FN_MC!K2491="","*",FN_MC!K2491)</f>
        <v>*</v>
      </c>
      <c r="O2469" s="296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7" t="str">
        <f>IF(FN_MC!K2492="","*",FN_MC!K2492)</f>
        <v>*</v>
      </c>
      <c r="O2470" s="297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7" t="str">
        <f>IF(FN_MC!K2493="","*",FN_MC!K2493)</f>
        <v>*</v>
      </c>
      <c r="O2471" s="297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6" t="str">
        <f>IF(FN_MC!K2494="","*",FN_MC!K2494)</f>
        <v>*</v>
      </c>
      <c r="O2472" s="296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7" t="str">
        <f>IF(FN_MC!K2495="","*",FN_MC!K2495)</f>
        <v>*</v>
      </c>
      <c r="O2473" s="297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7" t="str">
        <f>IF(FN_MC!K2496="","*",FN_MC!K2496)</f>
        <v>*</v>
      </c>
      <c r="O2474" s="297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6" t="str">
        <f>IF(FN_MC!K2497="","*",FN_MC!K2497)</f>
        <v>*</v>
      </c>
      <c r="O2475" s="296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7" t="str">
        <f>IF(FN_MC!K2498="","*",FN_MC!K2498)</f>
        <v>*</v>
      </c>
      <c r="O2476" s="297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7" t="str">
        <f>IF(FN_MC!K2499="","*",FN_MC!K2499)</f>
        <v>*</v>
      </c>
      <c r="O2477" s="297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6" t="str">
        <f>IF(FN_MC!K2500="","*",FN_MC!K2500)</f>
        <v>*</v>
      </c>
      <c r="O2478" s="296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7" t="str">
        <f>IF(FN_MC!K2501="","*",FN_MC!K2501)</f>
        <v>*</v>
      </c>
      <c r="O2479" s="297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7" t="str">
        <f>IF(FN_MC!K2502="","*",FN_MC!K2502)</f>
        <v>*</v>
      </c>
      <c r="O2480" s="297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6" t="str">
        <f>IF(FN_MC!K2503="","*",FN_MC!K2503)</f>
        <v>*</v>
      </c>
      <c r="O2481" s="296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7" t="str">
        <f>IF(FN_MC!K2504="","*",FN_MC!K2504)</f>
        <v>*</v>
      </c>
      <c r="O2482" s="297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7" t="str">
        <f>IF(FN_MC!K2505="","*",FN_MC!K2505)</f>
        <v>*</v>
      </c>
      <c r="O2483" s="297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6" t="str">
        <f>IF(FN_MC!K2506="","*",FN_MC!K2506)</f>
        <v>*</v>
      </c>
      <c r="O2484" s="296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7" t="str">
        <f>IF(FN_MC!K2507="","*",FN_MC!K2507)</f>
        <v>*</v>
      </c>
      <c r="O2485" s="297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7" t="str">
        <f>IF(FN_MC!K2508="","*",FN_MC!K2508)</f>
        <v>*</v>
      </c>
      <c r="O2486" s="297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6" t="str">
        <f>IF(FN_MC!K2509="","*",FN_MC!K2509)</f>
        <v>*</v>
      </c>
      <c r="O2487" s="296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7" t="str">
        <f>IF(FN_MC!K2510="","*",FN_MC!K2510)</f>
        <v>*</v>
      </c>
      <c r="O2488" s="297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7" t="str">
        <f>IF(FN_MC!K2511="","*",FN_MC!K2511)</f>
        <v>*</v>
      </c>
      <c r="O2489" s="297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6" t="str">
        <f>IF(FN_MC!K2512="","*",FN_MC!K2512)</f>
        <v>*</v>
      </c>
      <c r="O2490" s="296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7" t="str">
        <f>IF(FN_MC!K2513="","*",FN_MC!K2513)</f>
        <v>*</v>
      </c>
      <c r="O2491" s="297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7" t="str">
        <f>IF(FN_MC!K2514="","*",FN_MC!K2514)</f>
        <v>*</v>
      </c>
      <c r="O2492" s="297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6" t="str">
        <f>IF(FN_MC!K2515="","*",FN_MC!K2515)</f>
        <v>*</v>
      </c>
      <c r="O2493" s="296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7" t="str">
        <f>IF(FN_MC!K2516="","*",FN_MC!K2516)</f>
        <v>*</v>
      </c>
      <c r="O2494" s="297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7" t="str">
        <f>IF(FN_MC!K2517="","*",FN_MC!K2517)</f>
        <v>*</v>
      </c>
      <c r="O2495" s="297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6" t="str">
        <f>IF(FN_MC!K2518="","*",FN_MC!K2518)</f>
        <v>*</v>
      </c>
      <c r="O2496" s="296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7" t="str">
        <f>IF(FN_MC!K2519="","*",FN_MC!K2519)</f>
        <v>*</v>
      </c>
      <c r="O2497" s="297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7" t="str">
        <f>IF(FN_MC!K2520="","*",FN_MC!K2520)</f>
        <v>*</v>
      </c>
      <c r="O2498" s="297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6" t="str">
        <f>IF(FN_MC!K2521="","*",FN_MC!K2521)</f>
        <v>*</v>
      </c>
      <c r="O2499" s="296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7" t="str">
        <f>IF(FN_MC!K2522="","*",FN_MC!K2522)</f>
        <v>*</v>
      </c>
      <c r="O2500" s="297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7" t="str">
        <f>IF(FN_MC!K2523="","*",FN_MC!K2523)</f>
        <v>*</v>
      </c>
      <c r="O2501" s="297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6" t="str">
        <f>IF(FN_MC!K2524="","*",FN_MC!K2524)</f>
        <v>*</v>
      </c>
      <c r="O2502" s="296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7" t="str">
        <f>IF(FN_MC!K2525="","*",FN_MC!K2525)</f>
        <v>*</v>
      </c>
      <c r="O2503" s="297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7" t="str">
        <f>IF(FN_MC!K2526="","*",FN_MC!K2526)</f>
        <v>*</v>
      </c>
      <c r="O2504" s="297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6" t="str">
        <f>IF(FN_MC!K2527="","*",FN_MC!K2527)</f>
        <v>*</v>
      </c>
      <c r="O2505" s="296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7" t="str">
        <f>IF(FN_MC!K2528="","*",FN_MC!K2528)</f>
        <v>*</v>
      </c>
      <c r="O2506" s="297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7" t="str">
        <f>IF(FN_MC!K2529="","*",FN_MC!K2529)</f>
        <v>*</v>
      </c>
      <c r="O2507" s="297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6" t="str">
        <f>IF(FN_MC!K2530="","*",FN_MC!K2530)</f>
        <v>*</v>
      </c>
      <c r="O2508" s="296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7" t="str">
        <f>IF(FN_MC!K2531="","*",FN_MC!K2531)</f>
        <v>*</v>
      </c>
      <c r="O2509" s="297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7" t="str">
        <f>IF(FN_MC!K2532="","*",FN_MC!K2532)</f>
        <v>*</v>
      </c>
      <c r="O2510" s="297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6" t="str">
        <f>IF(FN_MC!K2533="","*",FN_MC!K2533)</f>
        <v>*</v>
      </c>
      <c r="O2511" s="296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7" t="str">
        <f>IF(FN_MC!K2534="","*",FN_MC!K2534)</f>
        <v>*</v>
      </c>
      <c r="O2512" s="297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7" t="str">
        <f>IF(FN_MC!K2535="","*",FN_MC!K2535)</f>
        <v>*</v>
      </c>
      <c r="O2513" s="297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6" t="str">
        <f>IF(FN_MC!K2536="","*",FN_MC!K2536)</f>
        <v>*</v>
      </c>
      <c r="O2514" s="296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7" t="str">
        <f>IF(FN_MC!K2537="","*",FN_MC!K2537)</f>
        <v>*</v>
      </c>
      <c r="O2515" s="297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7" t="str">
        <f>IF(FN_MC!K2538="","*",FN_MC!K2538)</f>
        <v>*</v>
      </c>
      <c r="O2516" s="297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6" t="str">
        <f>IF(FN_MC!K2539="","*",FN_MC!K2539)</f>
        <v>*</v>
      </c>
      <c r="O2517" s="296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7" t="str">
        <f>IF(FN_MC!K2540="","*",FN_MC!K2540)</f>
        <v>*</v>
      </c>
      <c r="O2518" s="297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7" t="str">
        <f>IF(FN_MC!K2541="","*",FN_MC!K2541)</f>
        <v>*</v>
      </c>
      <c r="O2519" s="297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6" t="str">
        <f>IF(FN_MC!K2542="","*",FN_MC!K2542)</f>
        <v>*</v>
      </c>
      <c r="O2520" s="296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7" t="str">
        <f>IF(FN_MC!K2543="","*",FN_MC!K2543)</f>
        <v>*</v>
      </c>
      <c r="O2521" s="297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7" t="str">
        <f>IF(FN_MC!K2544="","*",FN_MC!K2544)</f>
        <v>*</v>
      </c>
      <c r="O2522" s="297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6" t="str">
        <f>IF(FN_MC!K2545="","*",FN_MC!K2545)</f>
        <v>*</v>
      </c>
      <c r="O2523" s="296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7" t="str">
        <f>IF(FN_MC!K2546="","*",FN_MC!K2546)</f>
        <v>*</v>
      </c>
      <c r="O2524" s="297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7" t="str">
        <f>IF(FN_MC!K2547="","*",FN_MC!K2547)</f>
        <v>*</v>
      </c>
      <c r="O2525" s="297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6" t="str">
        <f>IF(FN_MC!K2548="","*",FN_MC!K2548)</f>
        <v>*</v>
      </c>
      <c r="O2526" s="296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7" t="str">
        <f>IF(FN_MC!K2549="","*",FN_MC!K2549)</f>
        <v>*</v>
      </c>
      <c r="O2527" s="297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7" t="str">
        <f>IF(FN_MC!K2550="","*",FN_MC!K2550)</f>
        <v>*</v>
      </c>
      <c r="O2528" s="297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6" t="str">
        <f>IF(FN_MC!K2551="","*",FN_MC!K2551)</f>
        <v>*</v>
      </c>
      <c r="O2529" s="296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7" t="str">
        <f>IF(FN_MC!K2552="","*",FN_MC!K2552)</f>
        <v>*</v>
      </c>
      <c r="O2530" s="297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7" t="str">
        <f>IF(FN_MC!K2553="","*",FN_MC!K2553)</f>
        <v>*</v>
      </c>
      <c r="O2531" s="297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6" t="str">
        <f>IF(FN_MC!K2554="","*",FN_MC!K2554)</f>
        <v>*</v>
      </c>
      <c r="O2532" s="296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7" t="str">
        <f>IF(FN_MC!K2555="","*",FN_MC!K2555)</f>
        <v>*</v>
      </c>
      <c r="O2533" s="297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7" t="str">
        <f>IF(FN_MC!K2556="","*",FN_MC!K2556)</f>
        <v>*</v>
      </c>
      <c r="O2534" s="297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6" t="str">
        <f>IF(FN_MC!K2557="","*",FN_MC!K2557)</f>
        <v>*</v>
      </c>
      <c r="O2535" s="296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7" t="str">
        <f>IF(FN_MC!K2558="","*",FN_MC!K2558)</f>
        <v>*</v>
      </c>
      <c r="O2536" s="297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7" t="str">
        <f>IF(FN_MC!K2559="","*",FN_MC!K2559)</f>
        <v>*</v>
      </c>
      <c r="O2537" s="297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6" t="str">
        <f>IF(FN_MC!K2560="","*",FN_MC!K2560)</f>
        <v>*</v>
      </c>
      <c r="O2538" s="296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7" t="str">
        <f>IF(FN_MC!K2561="","*",FN_MC!K2561)</f>
        <v>*</v>
      </c>
      <c r="O2539" s="297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7" t="str">
        <f>IF(FN_MC!K2562="","*",FN_MC!K2562)</f>
        <v>*</v>
      </c>
      <c r="O2540" s="297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6" t="str">
        <f>IF(FN_MC!K2563="","*",FN_MC!K2563)</f>
        <v>*</v>
      </c>
      <c r="O2541" s="296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7" t="str">
        <f>IF(FN_MC!K2564="","*",FN_MC!K2564)</f>
        <v>*</v>
      </c>
      <c r="O2542" s="297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7" t="str">
        <f>IF(FN_MC!K2565="","*",FN_MC!K2565)</f>
        <v>*</v>
      </c>
      <c r="O2543" s="297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6" t="str">
        <f>IF(FN_MC!K2566="","*",FN_MC!K2566)</f>
        <v>*</v>
      </c>
      <c r="O2544" s="296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7" t="str">
        <f>IF(FN_MC!K2567="","*",FN_MC!K2567)</f>
        <v>*</v>
      </c>
      <c r="O2545" s="297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7" t="str">
        <f>IF(FN_MC!K2568="","*",FN_MC!K2568)</f>
        <v>*</v>
      </c>
      <c r="O2546" s="297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6" t="str">
        <f>IF(FN_MC!K2569="","*",FN_MC!K2569)</f>
        <v>*</v>
      </c>
      <c r="O2547" s="296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7" t="str">
        <f>IF(FN_MC!K2570="","*",FN_MC!K2570)</f>
        <v>*</v>
      </c>
      <c r="O2548" s="297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7" t="str">
        <f>IF(FN_MC!K2571="","*",FN_MC!K2571)</f>
        <v>*</v>
      </c>
      <c r="O2549" s="297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6" t="str">
        <f>IF(FN_MC!K2572="","*",FN_MC!K2572)</f>
        <v>*</v>
      </c>
      <c r="O2550" s="296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7" t="str">
        <f>IF(FN_MC!K2573="","*",FN_MC!K2573)</f>
        <v>*</v>
      </c>
      <c r="O2551" s="297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7" t="str">
        <f>IF(FN_MC!K2574="","*",FN_MC!K2574)</f>
        <v>*</v>
      </c>
      <c r="O2552" s="297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6" t="str">
        <f>IF(FN_MC!K2575="","*",FN_MC!K2575)</f>
        <v>*</v>
      </c>
      <c r="O2553" s="296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7" t="str">
        <f>IF(FN_MC!K2576="","*",FN_MC!K2576)</f>
        <v>*</v>
      </c>
      <c r="O2554" s="297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7" t="str">
        <f>IF(FN_MC!K2577="","*",FN_MC!K2577)</f>
        <v>*</v>
      </c>
      <c r="O2555" s="297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6" t="str">
        <f>IF(FN_MC!K2578="","*",FN_MC!K2578)</f>
        <v>*</v>
      </c>
      <c r="O2556" s="296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7" t="str">
        <f>IF(FN_MC!K2579="","*",FN_MC!K2579)</f>
        <v>*</v>
      </c>
      <c r="O2557" s="297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7" t="str">
        <f>IF(FN_MC!K2580="","*",FN_MC!K2580)</f>
        <v>*</v>
      </c>
      <c r="O2558" s="297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6" t="str">
        <f>IF(FN_MC!K2581="","*",FN_MC!K2581)</f>
        <v>*</v>
      </c>
      <c r="O2559" s="296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7" t="str">
        <f>IF(FN_MC!K2582="","*",FN_MC!K2582)</f>
        <v>*</v>
      </c>
      <c r="O2560" s="297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7" t="str">
        <f>IF(FN_MC!K2583="","*",FN_MC!K2583)</f>
        <v>*</v>
      </c>
      <c r="O2561" s="297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6" t="str">
        <f>IF(FN_MC!K2584="","*",FN_MC!K2584)</f>
        <v>*</v>
      </c>
      <c r="O2562" s="296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7" t="str">
        <f>IF(FN_MC!K2585="","*",FN_MC!K2585)</f>
        <v>*</v>
      </c>
      <c r="O2563" s="297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7" t="str">
        <f>IF(FN_MC!K2586="","*",FN_MC!K2586)</f>
        <v>*</v>
      </c>
      <c r="O2564" s="297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6" t="str">
        <f>IF(FN_MC!K2587="","*",FN_MC!K2587)</f>
        <v>*</v>
      </c>
      <c r="O2565" s="296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7" t="str">
        <f>IF(FN_MC!K2588="","*",FN_MC!K2588)</f>
        <v>*</v>
      </c>
      <c r="O2566" s="297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7" t="str">
        <f>IF(FN_MC!K2589="","*",FN_MC!K2589)</f>
        <v>*</v>
      </c>
      <c r="O2567" s="297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6" t="str">
        <f>IF(FN_MC!K2590="","*",FN_MC!K2590)</f>
        <v>*</v>
      </c>
      <c r="O2568" s="296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7" t="str">
        <f>IF(FN_MC!K2591="","*",FN_MC!K2591)</f>
        <v>*</v>
      </c>
      <c r="O2569" s="297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7" t="str">
        <f>IF(FN_MC!K2592="","*",FN_MC!K2592)</f>
        <v>*</v>
      </c>
      <c r="O2570" s="297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6" t="str">
        <f>IF(FN_MC!K2593="","*",FN_MC!K2593)</f>
        <v>*</v>
      </c>
      <c r="O2571" s="296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7" t="str">
        <f>IF(FN_MC!K2594="","*",FN_MC!K2594)</f>
        <v>*</v>
      </c>
      <c r="O2572" s="297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7" t="str">
        <f>IF(FN_MC!K2595="","*",FN_MC!K2595)</f>
        <v>*</v>
      </c>
      <c r="O2573" s="297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6" t="str">
        <f>IF(FN_MC!K2596="","*",FN_MC!K2596)</f>
        <v>*</v>
      </c>
      <c r="O2574" s="296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7" t="str">
        <f>IF(FN_MC!K2597="","*",FN_MC!K2597)</f>
        <v>*</v>
      </c>
      <c r="O2575" s="297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7" t="str">
        <f>IF(FN_MC!K2598="","*",FN_MC!K2598)</f>
        <v>*</v>
      </c>
      <c r="O2576" s="297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6" t="str">
        <f>IF(FN_MC!K2599="","*",FN_MC!K2599)</f>
        <v>*</v>
      </c>
      <c r="O2577" s="296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7" t="str">
        <f>IF(FN_MC!K2600="","*",FN_MC!K2600)</f>
        <v>*</v>
      </c>
      <c r="O2578" s="297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7" t="str">
        <f>IF(FN_MC!K2601="","*",FN_MC!K2601)</f>
        <v>*</v>
      </c>
      <c r="O2579" s="297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6" t="str">
        <f>IF(FN_MC!K2602="","*",FN_MC!K2602)</f>
        <v>*</v>
      </c>
      <c r="O2580" s="296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7" t="str">
        <f>IF(FN_MC!K2603="","*",FN_MC!K2603)</f>
        <v>*</v>
      </c>
      <c r="O2581" s="297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7" t="str">
        <f>IF(FN_MC!K2604="","*",FN_MC!K2604)</f>
        <v>*</v>
      </c>
      <c r="O2582" s="297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6" t="str">
        <f>IF(FN_MC!K2605="","*",FN_MC!K2605)</f>
        <v>*</v>
      </c>
      <c r="O2583" s="296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7" t="str">
        <f>IF(FN_MC!K2606="","*",FN_MC!K2606)</f>
        <v>*</v>
      </c>
      <c r="O2584" s="297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7" t="str">
        <f>IF(FN_MC!K2607="","*",FN_MC!K2607)</f>
        <v>*</v>
      </c>
      <c r="O2585" s="297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6" t="str">
        <f>IF(FN_MC!K2608="","*",FN_MC!K2608)</f>
        <v>*</v>
      </c>
      <c r="O2586" s="296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7" t="str">
        <f>IF(FN_MC!K2609="","*",FN_MC!K2609)</f>
        <v>*</v>
      </c>
      <c r="O2587" s="297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7" t="str">
        <f>IF(FN_MC!K2610="","*",FN_MC!K2610)</f>
        <v>*</v>
      </c>
      <c r="O2588" s="297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6" t="str">
        <f>IF(FN_MC!K2611="","*",FN_MC!K2611)</f>
        <v>*</v>
      </c>
      <c r="O2589" s="296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7" t="str">
        <f>IF(FN_MC!K2612="","*",FN_MC!K2612)</f>
        <v>*</v>
      </c>
      <c r="O2590" s="297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7" t="str">
        <f>IF(FN_MC!K2613="","*",FN_MC!K2613)</f>
        <v>*</v>
      </c>
      <c r="O2591" s="297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6" t="str">
        <f>IF(FN_MC!K2614="","*",FN_MC!K2614)</f>
        <v>*</v>
      </c>
      <c r="O2592" s="296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7" t="str">
        <f>IF(FN_MC!K2615="","*",FN_MC!K2615)</f>
        <v>*</v>
      </c>
      <c r="O2593" s="297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7" t="str">
        <f>IF(FN_MC!K2616="","*",FN_MC!K2616)</f>
        <v>*</v>
      </c>
      <c r="O2594" s="297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6" t="str">
        <f>IF(FN_MC!K2617="","*",FN_MC!K2617)</f>
        <v>*</v>
      </c>
      <c r="O2595" s="296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7" t="str">
        <f>IF(FN_MC!K2618="","*",FN_MC!K2618)</f>
        <v>*</v>
      </c>
      <c r="O2596" s="297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7" t="str">
        <f>IF(FN_MC!K2619="","*",FN_MC!K2619)</f>
        <v>*</v>
      </c>
      <c r="O2597" s="297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6" t="str">
        <f>IF(FN_MC!K2620="","*",FN_MC!K2620)</f>
        <v>*</v>
      </c>
      <c r="O2598" s="296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7" t="str">
        <f>IF(FN_MC!K2621="","*",FN_MC!K2621)</f>
        <v>*</v>
      </c>
      <c r="O2599" s="297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7" t="str">
        <f>IF(FN_MC!K2622="","*",FN_MC!K2622)</f>
        <v>*</v>
      </c>
      <c r="O2600" s="297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6" t="str">
        <f>IF(FN_MC!K2623="","*",FN_MC!K2623)</f>
        <v>*</v>
      </c>
      <c r="O2601" s="296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7" t="str">
        <f>IF(FN_MC!K2624="","*",FN_MC!K2624)</f>
        <v>*</v>
      </c>
      <c r="O2602" s="297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7" t="str">
        <f>IF(FN_MC!K2625="","*",FN_MC!K2625)</f>
        <v>*</v>
      </c>
      <c r="O2603" s="297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6" t="str">
        <f>IF(FN_MC!K2626="","*",FN_MC!K2626)</f>
        <v>*</v>
      </c>
      <c r="O2604" s="296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7" t="str">
        <f>IF(FN_MC!K2627="","*",FN_MC!K2627)</f>
        <v>*</v>
      </c>
      <c r="O2605" s="297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7" t="str">
        <f>IF(FN_MC!K2628="","*",FN_MC!K2628)</f>
        <v>*</v>
      </c>
      <c r="O2606" s="297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6" t="str">
        <f>IF(FN_MC!K2629="","*",FN_MC!K2629)</f>
        <v>*</v>
      </c>
      <c r="O2607" s="296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7" t="str">
        <f>IF(FN_MC!K2630="","*",FN_MC!K2630)</f>
        <v>*</v>
      </c>
      <c r="O2608" s="297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7" t="str">
        <f>IF(FN_MC!K2631="","*",FN_MC!K2631)</f>
        <v>*</v>
      </c>
      <c r="O2609" s="297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6" t="str">
        <f>IF(FN_MC!K2632="","*",FN_MC!K2632)</f>
        <v>*</v>
      </c>
      <c r="O2610" s="296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7" t="str">
        <f>IF(FN_MC!K2633="","*",FN_MC!K2633)</f>
        <v>*</v>
      </c>
      <c r="O2611" s="297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7" t="str">
        <f>IF(FN_MC!K2634="","*",FN_MC!K2634)</f>
        <v>*</v>
      </c>
      <c r="O2612" s="297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6" t="str">
        <f>IF(FN_MC!K2635="","*",FN_MC!K2635)</f>
        <v>*</v>
      </c>
      <c r="O2613" s="296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7" t="str">
        <f>IF(FN_MC!K2636="","*",FN_MC!K2636)</f>
        <v>*</v>
      </c>
      <c r="O2614" s="297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7" t="str">
        <f>IF(FN_MC!K2637="","*",FN_MC!K2637)</f>
        <v>*</v>
      </c>
      <c r="O2615" s="297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6" t="str">
        <f>IF(FN_MC!K2638="","*",FN_MC!K2638)</f>
        <v>*</v>
      </c>
      <c r="O2616" s="296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7" t="str">
        <f>IF(FN_MC!K2639="","*",FN_MC!K2639)</f>
        <v>*</v>
      </c>
      <c r="O2617" s="297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7" t="str">
        <f>IF(FN_MC!K2640="","*",FN_MC!K2640)</f>
        <v>*</v>
      </c>
      <c r="O2618" s="297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6" t="str">
        <f>IF(FN_MC!K2641="","*",FN_MC!K2641)</f>
        <v>*</v>
      </c>
      <c r="O2619" s="296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7" t="str">
        <f>IF(FN_MC!K2642="","*",FN_MC!K2642)</f>
        <v>*</v>
      </c>
      <c r="O2620" s="297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7" t="str">
        <f>IF(FN_MC!K2643="","*",FN_MC!K2643)</f>
        <v>*</v>
      </c>
      <c r="O2621" s="297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6" t="str">
        <f>IF(FN_MC!K2644="","*",FN_MC!K2644)</f>
        <v>*</v>
      </c>
      <c r="O2622" s="296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7" t="str">
        <f>IF(FN_MC!K2645="","*",FN_MC!K2645)</f>
        <v>*</v>
      </c>
      <c r="O2623" s="297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7" t="str">
        <f>IF(FN_MC!K2646="","*",FN_MC!K2646)</f>
        <v>*</v>
      </c>
      <c r="O2624" s="297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6" t="str">
        <f>IF(FN_MC!K2647="","*",FN_MC!K2647)</f>
        <v>*</v>
      </c>
      <c r="O2625" s="296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7" t="str">
        <f>IF(FN_MC!K2648="","*",FN_MC!K2648)</f>
        <v>*</v>
      </c>
      <c r="O2626" s="297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7" t="str">
        <f>IF(FN_MC!K2649="","*",FN_MC!K2649)</f>
        <v>*</v>
      </c>
      <c r="O2627" s="297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6" t="str">
        <f>IF(FN_MC!K2650="","*",FN_MC!K2650)</f>
        <v>*</v>
      </c>
      <c r="O2628" s="296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7" t="str">
        <f>IF(FN_MC!K2651="","*",FN_MC!K2651)</f>
        <v>*</v>
      </c>
      <c r="O2629" s="297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7" t="str">
        <f>IF(FN_MC!K2652="","*",FN_MC!K2652)</f>
        <v>*</v>
      </c>
      <c r="O2630" s="297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6" t="str">
        <f>IF(FN_MC!K2653="","*",FN_MC!K2653)</f>
        <v>*</v>
      </c>
      <c r="O2631" s="296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7" t="str">
        <f>IF(FN_MC!K2654="","*",FN_MC!K2654)</f>
        <v>*</v>
      </c>
      <c r="O2632" s="297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7" t="str">
        <f>IF(FN_MC!K2655="","*",FN_MC!K2655)</f>
        <v>*</v>
      </c>
      <c r="O2633" s="297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6" t="str">
        <f>IF(FN_MC!K2656="","*",FN_MC!K2656)</f>
        <v>*</v>
      </c>
      <c r="O2634" s="296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7" t="str">
        <f>IF(FN_MC!K2657="","*",FN_MC!K2657)</f>
        <v>*</v>
      </c>
      <c r="O2635" s="297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7" t="str">
        <f>IF(FN_MC!K2658="","*",FN_MC!K2658)</f>
        <v>*</v>
      </c>
      <c r="O2636" s="297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6" t="str">
        <f>IF(FN_MC!K2659="","*",FN_MC!K2659)</f>
        <v>*</v>
      </c>
      <c r="O2637" s="296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7" t="str">
        <f>IF(FN_MC!K2660="","*",FN_MC!K2660)</f>
        <v>*</v>
      </c>
      <c r="O2638" s="297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7" t="str">
        <f>IF(FN_MC!K2661="","*",FN_MC!K2661)</f>
        <v>*</v>
      </c>
      <c r="O2639" s="297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6" t="str">
        <f>IF(FN_MC!K2662="","*",FN_MC!K2662)</f>
        <v>*</v>
      </c>
      <c r="O2640" s="296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7" t="str">
        <f>IF(FN_MC!K2663="","*",FN_MC!K2663)</f>
        <v>*</v>
      </c>
      <c r="O2641" s="297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7" t="str">
        <f>IF(FN_MC!K2664="","*",FN_MC!K2664)</f>
        <v>*</v>
      </c>
      <c r="O2642" s="297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6" t="str">
        <f>IF(FN_MC!K2665="","*",FN_MC!K2665)</f>
        <v>*</v>
      </c>
      <c r="O2643" s="296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7" t="str">
        <f>IF(FN_MC!K2666="","*",FN_MC!K2666)</f>
        <v>*</v>
      </c>
      <c r="O2644" s="297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7" t="str">
        <f>IF(FN_MC!K2667="","*",FN_MC!K2667)</f>
        <v>*</v>
      </c>
      <c r="O2645" s="297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6" t="str">
        <f>IF(FN_MC!K2668="","*",FN_MC!K2668)</f>
        <v>*</v>
      </c>
      <c r="O2646" s="296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7" t="str">
        <f>IF(FN_MC!K2669="","*",FN_MC!K2669)</f>
        <v>*</v>
      </c>
      <c r="O2647" s="297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7" t="str">
        <f>IF(FN_MC!K2670="","*",FN_MC!K2670)</f>
        <v>*</v>
      </c>
      <c r="O2648" s="297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6" t="str">
        <f>IF(FN_MC!K2671="","*",FN_MC!K2671)</f>
        <v>*</v>
      </c>
      <c r="O2649" s="296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7" t="str">
        <f>IF(FN_MC!K2672="","*",FN_MC!K2672)</f>
        <v>*</v>
      </c>
      <c r="O2650" s="297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7" t="str">
        <f>IF(FN_MC!K2673="","*",FN_MC!K2673)</f>
        <v>*</v>
      </c>
      <c r="O2651" s="297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6" t="str">
        <f>IF(FN_MC!K2674="","*",FN_MC!K2674)</f>
        <v>*</v>
      </c>
      <c r="O2652" s="296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7" t="str">
        <f>IF(FN_MC!K2675="","*",FN_MC!K2675)</f>
        <v>*</v>
      </c>
      <c r="O2653" s="297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7" t="str">
        <f>IF(FN_MC!K2676="","*",FN_MC!K2676)</f>
        <v>*</v>
      </c>
      <c r="O2654" s="297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6" t="str">
        <f>IF(FN_MC!K2677="","*",FN_MC!K2677)</f>
        <v>*</v>
      </c>
      <c r="O2655" s="296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7" t="str">
        <f>IF(FN_MC!K2678="","*",FN_MC!K2678)</f>
        <v>*</v>
      </c>
      <c r="O2656" s="297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7" t="str">
        <f>IF(FN_MC!K2679="","*",FN_MC!K2679)</f>
        <v>*</v>
      </c>
      <c r="O2657" s="297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6" t="str">
        <f>IF(FN_MC!K2680="","*",FN_MC!K2680)</f>
        <v>*</v>
      </c>
      <c r="O2658" s="296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7" t="str">
        <f>IF(FN_MC!K2681="","*",FN_MC!K2681)</f>
        <v>*</v>
      </c>
      <c r="O2659" s="297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7" t="str">
        <f>IF(FN_MC!K2682="","*",FN_MC!K2682)</f>
        <v>*</v>
      </c>
      <c r="O2660" s="297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6" t="str">
        <f>IF(FN_MC!K2683="","*",FN_MC!K2683)</f>
        <v>*</v>
      </c>
      <c r="O2661" s="296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7" t="str">
        <f>IF(FN_MC!K2684="","*",FN_MC!K2684)</f>
        <v>*</v>
      </c>
      <c r="O2662" s="297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7" t="str">
        <f>IF(FN_MC!K2685="","*",FN_MC!K2685)</f>
        <v>*</v>
      </c>
      <c r="O2663" s="297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6" t="str">
        <f>IF(FN_MC!K2686="","*",FN_MC!K2686)</f>
        <v>*</v>
      </c>
      <c r="O2664" s="296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7" t="str">
        <f>IF(FN_MC!K2687="","*",FN_MC!K2687)</f>
        <v>*</v>
      </c>
      <c r="O2665" s="297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7" t="str">
        <f>IF(FN_MC!K2688="","*",FN_MC!K2688)</f>
        <v>*</v>
      </c>
      <c r="O2666" s="297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6" t="str">
        <f>IF(FN_MC!K2689="","*",FN_MC!K2689)</f>
        <v>*</v>
      </c>
      <c r="O2667" s="296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7" t="str">
        <f>IF(FN_MC!K2690="","*",FN_MC!K2690)</f>
        <v>*</v>
      </c>
      <c r="O2668" s="297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7" t="str">
        <f>IF(FN_MC!K2691="","*",FN_MC!K2691)</f>
        <v>*</v>
      </c>
      <c r="O2669" s="297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6" t="str">
        <f>IF(FN_MC!K2692="","*",FN_MC!K2692)</f>
        <v>*</v>
      </c>
      <c r="O2670" s="296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7" t="str">
        <f>IF(FN_MC!K2693="","*",FN_MC!K2693)</f>
        <v>*</v>
      </c>
      <c r="O2671" s="297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7" t="str">
        <f>IF(FN_MC!K2694="","*",FN_MC!K2694)</f>
        <v>*</v>
      </c>
      <c r="O2672" s="297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6" t="str">
        <f>IF(FN_MC!K2695="","*",FN_MC!K2695)</f>
        <v>*</v>
      </c>
      <c r="O2673" s="296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7" t="str">
        <f>IF(FN_MC!K2696="","*",FN_MC!K2696)</f>
        <v>*</v>
      </c>
      <c r="O2674" s="297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7" t="str">
        <f>IF(FN_MC!K2697="","*",FN_MC!K2697)</f>
        <v>*</v>
      </c>
      <c r="O2675" s="297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6" t="str">
        <f>IF(FN_MC!K2698="","*",FN_MC!K2698)</f>
        <v>*</v>
      </c>
      <c r="O2676" s="296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7" t="str">
        <f>IF(FN_MC!K2699="","*",FN_MC!K2699)</f>
        <v>*</v>
      </c>
      <c r="O2677" s="297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7" t="str">
        <f>IF(FN_MC!K2700="","*",FN_MC!K2700)</f>
        <v>*</v>
      </c>
      <c r="O2678" s="297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6" t="str">
        <f>IF(FN_MC!K2701="","*",FN_MC!K2701)</f>
        <v>*</v>
      </c>
      <c r="O2679" s="296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7" t="str">
        <f>IF(FN_MC!K2702="","*",FN_MC!K2702)</f>
        <v>*</v>
      </c>
      <c r="O2680" s="297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7" t="str">
        <f>IF(FN_MC!K2703="","*",FN_MC!K2703)</f>
        <v>*</v>
      </c>
      <c r="O2681" s="297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6" t="str">
        <f>IF(FN_MC!K2704="","*",FN_MC!K2704)</f>
        <v>*</v>
      </c>
      <c r="O2682" s="296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7" t="str">
        <f>IF(FN_MC!K2705="","*",FN_MC!K2705)</f>
        <v>*</v>
      </c>
      <c r="O2683" s="297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7" t="str">
        <f>IF(FN_MC!K2706="","*",FN_MC!K2706)</f>
        <v>*</v>
      </c>
      <c r="O2684" s="297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6" t="str">
        <f>IF(FN_MC!K2707="","*",FN_MC!K2707)</f>
        <v>*</v>
      </c>
      <c r="O2685" s="296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7" t="str">
        <f>IF(FN_MC!K2708="","*",FN_MC!K2708)</f>
        <v>*</v>
      </c>
      <c r="O2686" s="297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7" t="str">
        <f>IF(FN_MC!K2709="","*",FN_MC!K2709)</f>
        <v>*</v>
      </c>
      <c r="O2687" s="297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6" t="str">
        <f>IF(FN_MC!K2710="","*",FN_MC!K2710)</f>
        <v>*</v>
      </c>
      <c r="O2688" s="296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7" t="str">
        <f>IF(FN_MC!K2711="","*",FN_MC!K2711)</f>
        <v>*</v>
      </c>
      <c r="O2689" s="297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7" t="str">
        <f>IF(FN_MC!K2712="","*",FN_MC!K2712)</f>
        <v>*</v>
      </c>
      <c r="O2690" s="297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6" t="str">
        <f>IF(FN_MC!K2713="","*",FN_MC!K2713)</f>
        <v>*</v>
      </c>
      <c r="O2691" s="296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7" t="str">
        <f>IF(FN_MC!K2714="","*",FN_MC!K2714)</f>
        <v>*</v>
      </c>
      <c r="O2692" s="297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7" t="str">
        <f>IF(FN_MC!K2715="","*",FN_MC!K2715)</f>
        <v>*</v>
      </c>
      <c r="O2693" s="297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6" t="str">
        <f>IF(FN_MC!K2716="","*",FN_MC!K2716)</f>
        <v>*</v>
      </c>
      <c r="O2694" s="296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7" t="str">
        <f>IF(FN_MC!K2717="","*",FN_MC!K2717)</f>
        <v>*</v>
      </c>
      <c r="O2695" s="297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7" t="str">
        <f>IF(FN_MC!K2718="","*",FN_MC!K2718)</f>
        <v>*</v>
      </c>
      <c r="O2696" s="297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6" t="str">
        <f>IF(FN_MC!K2719="","*",FN_MC!K2719)</f>
        <v>*</v>
      </c>
      <c r="O2697" s="296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7" t="str">
        <f>IF(FN_MC!K2720="","*",FN_MC!K2720)</f>
        <v>*</v>
      </c>
      <c r="O2698" s="297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7" t="str">
        <f>IF(FN_MC!K2721="","*",FN_MC!K2721)</f>
        <v>*</v>
      </c>
      <c r="O2699" s="297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6" t="str">
        <f>IF(FN_MC!K2722="","*",FN_MC!K2722)</f>
        <v>*</v>
      </c>
      <c r="O2700" s="296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7" t="str">
        <f>IF(FN_MC!K2723="","*",FN_MC!K2723)</f>
        <v>*</v>
      </c>
      <c r="O2701" s="297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7" t="str">
        <f>IF(FN_MC!K2724="","*",FN_MC!K2724)</f>
        <v>*</v>
      </c>
      <c r="O2702" s="297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6" t="str">
        <f>IF(FN_MC!K2725="","*",FN_MC!K2725)</f>
        <v>*</v>
      </c>
      <c r="O2703" s="296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7" t="str">
        <f>IF(FN_MC!K2726="","*",FN_MC!K2726)</f>
        <v>*</v>
      </c>
      <c r="O2704" s="297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7" t="str">
        <f>IF(FN_MC!K2727="","*",FN_MC!K2727)</f>
        <v>*</v>
      </c>
      <c r="O2705" s="297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6" t="str">
        <f>IF(FN_MC!K2728="","*",FN_MC!K2728)</f>
        <v>*</v>
      </c>
      <c r="O2706" s="296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7" t="str">
        <f>IF(FN_MC!K2729="","*",FN_MC!K2729)</f>
        <v>*</v>
      </c>
      <c r="O2707" s="297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7" t="str">
        <f>IF(FN_MC!K2730="","*",FN_MC!K2730)</f>
        <v>*</v>
      </c>
      <c r="O2708" s="297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6" t="str">
        <f>IF(FN_MC!K2731="","*",FN_MC!K2731)</f>
        <v>*</v>
      </c>
      <c r="O2709" s="296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7" t="str">
        <f>IF(FN_MC!K2732="","*",FN_MC!K2732)</f>
        <v>*</v>
      </c>
      <c r="O2710" s="297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7" t="str">
        <f>IF(FN_MC!K2733="","*",FN_MC!K2733)</f>
        <v>*</v>
      </c>
      <c r="O2711" s="297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6" t="str">
        <f>IF(FN_MC!K2734="","*",FN_MC!K2734)</f>
        <v>*</v>
      </c>
      <c r="O2712" s="296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7" t="str">
        <f>IF(FN_MC!K2735="","*",FN_MC!K2735)</f>
        <v>*</v>
      </c>
      <c r="O2713" s="297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7" t="str">
        <f>IF(FN_MC!K2736="","*",FN_MC!K2736)</f>
        <v>*</v>
      </c>
      <c r="O2714" s="297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6" t="str">
        <f>IF(FN_MC!K2737="","*",FN_MC!K2737)</f>
        <v>*</v>
      </c>
      <c r="O2715" s="296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7" t="str">
        <f>IF(FN_MC!K2738="","*",FN_MC!K2738)</f>
        <v>*</v>
      </c>
      <c r="O2716" s="297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7" t="str">
        <f>IF(FN_MC!K2739="","*",FN_MC!K2739)</f>
        <v>*</v>
      </c>
      <c r="O2717" s="297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6" t="str">
        <f>IF(FN_MC!K2740="","*",FN_MC!K2740)</f>
        <v>*</v>
      </c>
      <c r="O2718" s="296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7" t="str">
        <f>IF(FN_MC!K2741="","*",FN_MC!K2741)</f>
        <v>*</v>
      </c>
      <c r="O2719" s="297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7" t="str">
        <f>IF(FN_MC!K2742="","*",FN_MC!K2742)</f>
        <v>*</v>
      </c>
      <c r="O2720" s="297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6" t="str">
        <f>IF(FN_MC!K2743="","*",FN_MC!K2743)</f>
        <v>*</v>
      </c>
      <c r="O2721" s="296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7" t="str">
        <f>IF(FN_MC!K2744="","*",FN_MC!K2744)</f>
        <v>*</v>
      </c>
      <c r="O2722" s="297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7" t="str">
        <f>IF(FN_MC!K2745="","*",FN_MC!K2745)</f>
        <v>*</v>
      </c>
      <c r="O2723" s="297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6" t="str">
        <f>IF(FN_MC!K2746="","*",FN_MC!K2746)</f>
        <v>*</v>
      </c>
      <c r="O2724" s="296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7" t="str">
        <f>IF(FN_MC!K2747="","*",FN_MC!K2747)</f>
        <v>*</v>
      </c>
      <c r="O2725" s="297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7" t="str">
        <f>IF(FN_MC!K2748="","*",FN_MC!K2748)</f>
        <v>*</v>
      </c>
      <c r="O2726" s="297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6" t="str">
        <f>IF(FN_MC!K2749="","*",FN_MC!K2749)</f>
        <v>*</v>
      </c>
      <c r="O2727" s="296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7" t="str">
        <f>IF(FN_MC!K2750="","*",FN_MC!K2750)</f>
        <v>*</v>
      </c>
      <c r="O2728" s="297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7" t="str">
        <f>IF(FN_MC!K2751="","*",FN_MC!K2751)</f>
        <v>*</v>
      </c>
      <c r="O2729" s="297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6" t="str">
        <f>IF(FN_MC!K2752="","*",FN_MC!K2752)</f>
        <v>*</v>
      </c>
      <c r="O2730" s="296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7" t="str">
        <f>IF(FN_MC!K2753="","*",FN_MC!K2753)</f>
        <v>*</v>
      </c>
      <c r="O2731" s="297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7" t="str">
        <f>IF(FN_MC!K2754="","*",FN_MC!K2754)</f>
        <v>*</v>
      </c>
      <c r="O2732" s="297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6" t="str">
        <f>IF(FN_MC!K2755="","*",FN_MC!K2755)</f>
        <v>*</v>
      </c>
      <c r="O2733" s="296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7" t="str">
        <f>IF(FN_MC!K2756="","*",FN_MC!K2756)</f>
        <v>*</v>
      </c>
      <c r="O2734" s="297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7" t="str">
        <f>IF(FN_MC!K2757="","*",FN_MC!K2757)</f>
        <v>*</v>
      </c>
      <c r="O2735" s="297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6" t="str">
        <f>IF(FN_MC!K2758="","*",FN_MC!K2758)</f>
        <v>*</v>
      </c>
      <c r="O2736" s="296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7" t="str">
        <f>IF(FN_MC!K2759="","*",FN_MC!K2759)</f>
        <v>*</v>
      </c>
      <c r="O2737" s="297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7" t="str">
        <f>IF(FN_MC!K2760="","*",FN_MC!K2760)</f>
        <v>*</v>
      </c>
      <c r="O2738" s="297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6" t="str">
        <f>IF(FN_MC!K2761="","*",FN_MC!K2761)</f>
        <v>*</v>
      </c>
      <c r="O2739" s="296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7" t="str">
        <f>IF(FN_MC!K2762="","*",FN_MC!K2762)</f>
        <v>*</v>
      </c>
      <c r="O2740" s="297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7" t="str">
        <f>IF(FN_MC!K2763="","*",FN_MC!K2763)</f>
        <v>*</v>
      </c>
      <c r="O2741" s="297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6" t="str">
        <f>IF(FN_MC!K2764="","*",FN_MC!K2764)</f>
        <v>*</v>
      </c>
      <c r="O2742" s="296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7" t="str">
        <f>IF(FN_MC!K2765="","*",FN_MC!K2765)</f>
        <v>*</v>
      </c>
      <c r="O2743" s="297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7" t="str">
        <f>IF(FN_MC!K2766="","*",FN_MC!K2766)</f>
        <v>*</v>
      </c>
      <c r="O2744" s="297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6" t="str">
        <f>IF(FN_MC!K2767="","*",FN_MC!K2767)</f>
        <v>*</v>
      </c>
      <c r="O2745" s="296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7" t="str">
        <f>IF(FN_MC!K2768="","*",FN_MC!K2768)</f>
        <v>*</v>
      </c>
      <c r="O2746" s="297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7" t="str">
        <f>IF(FN_MC!K2769="","*",FN_MC!K2769)</f>
        <v>*</v>
      </c>
      <c r="O2747" s="297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6" t="str">
        <f>IF(FN_MC!K2770="","*",FN_MC!K2770)</f>
        <v>*</v>
      </c>
      <c r="O2748" s="296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7" t="str">
        <f>IF(FN_MC!K2771="","*",FN_MC!K2771)</f>
        <v>*</v>
      </c>
      <c r="O2749" s="297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7" t="str">
        <f>IF(FN_MC!K2772="","*",FN_MC!K2772)</f>
        <v>*</v>
      </c>
      <c r="O2750" s="297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6" t="str">
        <f>IF(FN_MC!K2773="","*",FN_MC!K2773)</f>
        <v>*</v>
      </c>
      <c r="O2751" s="296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7" t="str">
        <f>IF(FN_MC!K2774="","*",FN_MC!K2774)</f>
        <v>*</v>
      </c>
      <c r="O2752" s="297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7" t="str">
        <f>IF(FN_MC!K2775="","*",FN_MC!K2775)</f>
        <v>*</v>
      </c>
      <c r="O2753" s="297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6" t="str">
        <f>IF(FN_MC!K2776="","*",FN_MC!K2776)</f>
        <v>*</v>
      </c>
      <c r="O2754" s="296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7" t="str">
        <f>IF(FN_MC!K2777="","*",FN_MC!K2777)</f>
        <v>*</v>
      </c>
      <c r="O2755" s="297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7" t="str">
        <f>IF(FN_MC!K2778="","*",FN_MC!K2778)</f>
        <v>*</v>
      </c>
      <c r="O2756" s="297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6" t="str">
        <f>IF(FN_MC!K2779="","*",FN_MC!K2779)</f>
        <v>*</v>
      </c>
      <c r="O2757" s="296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7" t="str">
        <f>IF(FN_MC!K2780="","*",FN_MC!K2780)</f>
        <v>*</v>
      </c>
      <c r="O2758" s="297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7" t="str">
        <f>IF(FN_MC!K2781="","*",FN_MC!K2781)</f>
        <v>*</v>
      </c>
      <c r="O2759" s="297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6" t="str">
        <f>IF(FN_MC!K2782="","*",FN_MC!K2782)</f>
        <v>*</v>
      </c>
      <c r="O2760" s="296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7" t="str">
        <f>IF(FN_MC!K2783="","*",FN_MC!K2783)</f>
        <v>*</v>
      </c>
      <c r="O2761" s="297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7" t="str">
        <f>IF(FN_MC!K2784="","*",FN_MC!K2784)</f>
        <v>*</v>
      </c>
      <c r="O2762" s="297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6" t="str">
        <f>IF(FN_MC!K2785="","*",FN_MC!K2785)</f>
        <v>*</v>
      </c>
      <c r="O2763" s="296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7" t="str">
        <f>IF(FN_MC!K2786="","*",FN_MC!K2786)</f>
        <v>*</v>
      </c>
      <c r="O2764" s="297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7" t="str">
        <f>IF(FN_MC!K2787="","*",FN_MC!K2787)</f>
        <v>*</v>
      </c>
      <c r="O2765" s="297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6" t="str">
        <f>IF(FN_MC!K2788="","*",FN_MC!K2788)</f>
        <v>*</v>
      </c>
      <c r="O2766" s="296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7" t="str">
        <f>IF(FN_MC!K2789="","*",FN_MC!K2789)</f>
        <v>*</v>
      </c>
      <c r="O2767" s="297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7" t="str">
        <f>IF(FN_MC!K2790="","*",FN_MC!K2790)</f>
        <v>*</v>
      </c>
      <c r="O2768" s="297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6" t="str">
        <f>IF(FN_MC!K2791="","*",FN_MC!K2791)</f>
        <v>*</v>
      </c>
      <c r="O2769" s="296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7" t="str">
        <f>IF(FN_MC!K2792="","*",FN_MC!K2792)</f>
        <v>*</v>
      </c>
      <c r="O2770" s="297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7" t="str">
        <f>IF(FN_MC!K2793="","*",FN_MC!K2793)</f>
        <v>*</v>
      </c>
      <c r="O2771" s="297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6" t="str">
        <f>IF(FN_MC!K2794="","*",FN_MC!K2794)</f>
        <v>*</v>
      </c>
      <c r="O2772" s="296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7" t="str">
        <f>IF(FN_MC!K2795="","*",FN_MC!K2795)</f>
        <v>*</v>
      </c>
      <c r="O2773" s="297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7" t="str">
        <f>IF(FN_MC!K2796="","*",FN_MC!K2796)</f>
        <v>*</v>
      </c>
      <c r="O2774" s="297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6" t="str">
        <f>IF(FN_MC!K2797="","*",FN_MC!K2797)</f>
        <v>*</v>
      </c>
      <c r="O2775" s="296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7" t="str">
        <f>IF(FN_MC!K2798="","*",FN_MC!K2798)</f>
        <v>*</v>
      </c>
      <c r="O2776" s="297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7" t="str">
        <f>IF(FN_MC!K2799="","*",FN_MC!K2799)</f>
        <v>*</v>
      </c>
      <c r="O2777" s="297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6" t="str">
        <f>IF(FN_MC!K2800="","*",FN_MC!K2800)</f>
        <v>*</v>
      </c>
      <c r="O2778" s="296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7" t="str">
        <f>IF(FN_MC!K2801="","*",FN_MC!K2801)</f>
        <v>*</v>
      </c>
      <c r="O2779" s="297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7" t="str">
        <f>IF(FN_MC!K2802="","*",FN_MC!K2802)</f>
        <v>*</v>
      </c>
      <c r="O2780" s="297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6" t="str">
        <f>IF(FN_MC!K2803="","*",FN_MC!K2803)</f>
        <v>*</v>
      </c>
      <c r="O2781" s="296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7" t="str">
        <f>IF(FN_MC!K2804="","*",FN_MC!K2804)</f>
        <v>*</v>
      </c>
      <c r="O2782" s="297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7" t="str">
        <f>IF(FN_MC!K2805="","*",FN_MC!K2805)</f>
        <v>*</v>
      </c>
      <c r="O2783" s="297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6" t="str">
        <f>IF(FN_MC!K2806="","*",FN_MC!K2806)</f>
        <v>*</v>
      </c>
      <c r="O2784" s="296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7" t="str">
        <f>IF(FN_MC!K2807="","*",FN_MC!K2807)</f>
        <v>*</v>
      </c>
      <c r="O2785" s="297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7" t="str">
        <f>IF(FN_MC!K2808="","*",FN_MC!K2808)</f>
        <v>*</v>
      </c>
      <c r="O2786" s="297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6" t="str">
        <f>IF(FN_MC!K2809="","*",FN_MC!K2809)</f>
        <v>*</v>
      </c>
      <c r="O2787" s="296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7" t="str">
        <f>IF(FN_MC!K2810="","*",FN_MC!K2810)</f>
        <v>*</v>
      </c>
      <c r="O2788" s="297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7" t="str">
        <f>IF(FN_MC!K2811="","*",FN_MC!K2811)</f>
        <v>*</v>
      </c>
      <c r="O2789" s="297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6" t="str">
        <f>IF(FN_MC!K2812="","*",FN_MC!K2812)</f>
        <v>*</v>
      </c>
      <c r="O2790" s="296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7" t="str">
        <f>IF(FN_MC!K2813="","*",FN_MC!K2813)</f>
        <v>*</v>
      </c>
      <c r="O2791" s="297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7" t="str">
        <f>IF(FN_MC!K2814="","*",FN_MC!K2814)</f>
        <v>*</v>
      </c>
      <c r="O2792" s="297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6" t="str">
        <f>IF(FN_MC!K2815="","*",FN_MC!K2815)</f>
        <v>*</v>
      </c>
      <c r="O2793" s="296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7" t="str">
        <f>IF(FN_MC!K2816="","*",FN_MC!K2816)</f>
        <v>*</v>
      </c>
      <c r="O2794" s="297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7" t="str">
        <f>IF(FN_MC!K2817="","*",FN_MC!K2817)</f>
        <v>*</v>
      </c>
      <c r="O2795" s="297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6" t="str">
        <f>IF(FN_MC!K2818="","*",FN_MC!K2818)</f>
        <v>*</v>
      </c>
      <c r="O2796" s="296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7" t="str">
        <f>IF(FN_MC!K2819="","*",FN_MC!K2819)</f>
        <v>*</v>
      </c>
      <c r="O2797" s="297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7" t="str">
        <f>IF(FN_MC!K2820="","*",FN_MC!K2820)</f>
        <v>*</v>
      </c>
      <c r="O2798" s="297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6" t="str">
        <f>IF(FN_MC!K2821="","*",FN_MC!K2821)</f>
        <v>*</v>
      </c>
      <c r="O2799" s="296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7" t="str">
        <f>IF(FN_MC!K2822="","*",FN_MC!K2822)</f>
        <v>*</v>
      </c>
      <c r="O2800" s="297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7" t="str">
        <f>IF(FN_MC!K2823="","*",FN_MC!K2823)</f>
        <v>*</v>
      </c>
      <c r="O2801" s="297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6" t="str">
        <f>IF(FN_MC!K2824="","*",FN_MC!K2824)</f>
        <v>*</v>
      </c>
      <c r="O2802" s="296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7" t="str">
        <f>IF(FN_MC!K2825="","*",FN_MC!K2825)</f>
        <v>*</v>
      </c>
      <c r="O2803" s="297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7" t="str">
        <f>IF(FN_MC!K2826="","*",FN_MC!K2826)</f>
        <v>*</v>
      </c>
      <c r="O2804" s="297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6" t="str">
        <f>IF(FN_MC!K2827="","*",FN_MC!K2827)</f>
        <v>*</v>
      </c>
      <c r="O2805" s="296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7" t="str">
        <f>IF(FN_MC!K2828="","*",FN_MC!K2828)</f>
        <v>*</v>
      </c>
      <c r="O2806" s="297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7" t="str">
        <f>IF(FN_MC!K2829="","*",FN_MC!K2829)</f>
        <v>*</v>
      </c>
      <c r="O2807" s="297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6" t="str">
        <f>IF(FN_MC!K2830="","*",FN_MC!K2830)</f>
        <v>*</v>
      </c>
      <c r="O2808" s="296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7" t="str">
        <f>IF(FN_MC!K2831="","*",FN_MC!K2831)</f>
        <v>*</v>
      </c>
      <c r="O2809" s="297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7" t="str">
        <f>IF(FN_MC!K2832="","*",FN_MC!K2832)</f>
        <v>*</v>
      </c>
      <c r="O2810" s="297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6" t="str">
        <f>IF(FN_MC!K2833="","*",FN_MC!K2833)</f>
        <v>*</v>
      </c>
      <c r="O2811" s="296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7" t="str">
        <f>IF(FN_MC!K2834="","*",FN_MC!K2834)</f>
        <v>*</v>
      </c>
      <c r="O2812" s="297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7" t="str">
        <f>IF(FN_MC!K2835="","*",FN_MC!K2835)</f>
        <v>*</v>
      </c>
      <c r="O2813" s="297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6" t="str">
        <f>IF(FN_MC!K2836="","*",FN_MC!K2836)</f>
        <v>*</v>
      </c>
      <c r="O2814" s="296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7" t="str">
        <f>IF(FN_MC!K2837="","*",FN_MC!K2837)</f>
        <v>*</v>
      </c>
      <c r="O2815" s="297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7" t="str">
        <f>IF(FN_MC!K2838="","*",FN_MC!K2838)</f>
        <v>*</v>
      </c>
      <c r="O2816" s="297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6" t="str">
        <f>IF(FN_MC!K2839="","*",FN_MC!K2839)</f>
        <v>*</v>
      </c>
      <c r="O2817" s="296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7" t="str">
        <f>IF(FN_MC!K2840="","*",FN_MC!K2840)</f>
        <v>*</v>
      </c>
      <c r="O2818" s="297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7" t="str">
        <f>IF(FN_MC!K2841="","*",FN_MC!K2841)</f>
        <v>*</v>
      </c>
      <c r="O2819" s="297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6" t="str">
        <f>IF(FN_MC!K2842="","*",FN_MC!K2842)</f>
        <v>*</v>
      </c>
      <c r="O2820" s="296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7" t="str">
        <f>IF(FN_MC!K2843="","*",FN_MC!K2843)</f>
        <v>*</v>
      </c>
      <c r="O2821" s="297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7" t="str">
        <f>IF(FN_MC!K2844="","*",FN_MC!K2844)</f>
        <v>*</v>
      </c>
      <c r="O2822" s="297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6" t="str">
        <f>IF(FN_MC!K2845="","*",FN_MC!K2845)</f>
        <v>*</v>
      </c>
      <c r="O2823" s="296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7" t="str">
        <f>IF(FN_MC!K2846="","*",FN_MC!K2846)</f>
        <v>*</v>
      </c>
      <c r="O2824" s="297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7" t="str">
        <f>IF(FN_MC!K2847="","*",FN_MC!K2847)</f>
        <v>*</v>
      </c>
      <c r="O2825" s="297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6" t="str">
        <f>IF(FN_MC!K2848="","*",FN_MC!K2848)</f>
        <v>*</v>
      </c>
      <c r="O2826" s="296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7" t="str">
        <f>IF(FN_MC!K2849="","*",FN_MC!K2849)</f>
        <v>*</v>
      </c>
      <c r="O2827" s="297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7" t="str">
        <f>IF(FN_MC!K2850="","*",FN_MC!K2850)</f>
        <v>*</v>
      </c>
      <c r="O2828" s="297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6" t="str">
        <f>IF(FN_MC!K2851="","*",FN_MC!K2851)</f>
        <v>*</v>
      </c>
      <c r="O2829" s="296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7" t="str">
        <f>IF(FN_MC!K2852="","*",FN_MC!K2852)</f>
        <v>*</v>
      </c>
      <c r="O2830" s="297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7" t="str">
        <f>IF(FN_MC!K2853="","*",FN_MC!K2853)</f>
        <v>*</v>
      </c>
      <c r="O2831" s="297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6" t="str">
        <f>IF(FN_MC!K2854="","*",FN_MC!K2854)</f>
        <v>*</v>
      </c>
      <c r="O2832" s="296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7" t="str">
        <f>IF(FN_MC!K2855="","*",FN_MC!K2855)</f>
        <v>*</v>
      </c>
      <c r="O2833" s="297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7" t="str">
        <f>IF(FN_MC!K2856="","*",FN_MC!K2856)</f>
        <v>*</v>
      </c>
      <c r="O2834" s="297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6" t="str">
        <f>IF(FN_MC!K2857="","*",FN_MC!K2857)</f>
        <v>*</v>
      </c>
      <c r="O2835" s="296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7" t="str">
        <f>IF(FN_MC!K2858="","*",FN_MC!K2858)</f>
        <v>*</v>
      </c>
      <c r="O2836" s="297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7" t="str">
        <f>IF(FN_MC!K2859="","*",FN_MC!K2859)</f>
        <v>*</v>
      </c>
      <c r="O2837" s="297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6" t="str">
        <f>IF(FN_MC!K2860="","*",FN_MC!K2860)</f>
        <v>*</v>
      </c>
      <c r="O2838" s="296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7" t="str">
        <f>IF(FN_MC!K2861="","*",FN_MC!K2861)</f>
        <v>*</v>
      </c>
      <c r="O2839" s="297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7" t="str">
        <f>IF(FN_MC!K2862="","*",FN_MC!K2862)</f>
        <v>*</v>
      </c>
      <c r="O2840" s="297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6" t="str">
        <f>IF(FN_MC!K2863="","*",FN_MC!K2863)</f>
        <v>*</v>
      </c>
      <c r="O2841" s="296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7" t="str">
        <f>IF(FN_MC!K2864="","*",FN_MC!K2864)</f>
        <v>*</v>
      </c>
      <c r="O2842" s="297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7" t="str">
        <f>IF(FN_MC!K2865="","*",FN_MC!K2865)</f>
        <v>*</v>
      </c>
      <c r="O2843" s="297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6" t="str">
        <f>IF(FN_MC!K2866="","*",FN_MC!K2866)</f>
        <v>*</v>
      </c>
      <c r="O2844" s="296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7" t="str">
        <f>IF(FN_MC!K2867="","*",FN_MC!K2867)</f>
        <v>*</v>
      </c>
      <c r="O2845" s="297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7" t="str">
        <f>IF(FN_MC!K2868="","*",FN_MC!K2868)</f>
        <v>*</v>
      </c>
      <c r="O2846" s="297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6" t="str">
        <f>IF(FN_MC!K2869="","*",FN_MC!K2869)</f>
        <v>*</v>
      </c>
      <c r="O2847" s="296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7" t="str">
        <f>IF(FN_MC!K2870="","*",FN_MC!K2870)</f>
        <v>*</v>
      </c>
      <c r="O2848" s="297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7" t="str">
        <f>IF(FN_MC!K2871="","*",FN_MC!K2871)</f>
        <v>*</v>
      </c>
      <c r="O2849" s="297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6" t="str">
        <f>IF(FN_MC!K2872="","*",FN_MC!K2872)</f>
        <v>*</v>
      </c>
      <c r="O2850" s="296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7" t="str">
        <f>IF(FN_MC!K2873="","*",FN_MC!K2873)</f>
        <v>*</v>
      </c>
      <c r="O2851" s="297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7" t="str">
        <f>IF(FN_MC!K2874="","*",FN_MC!K2874)</f>
        <v>*</v>
      </c>
      <c r="O2852" s="297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6" t="str">
        <f>IF(FN_MC!K2875="","*",FN_MC!K2875)</f>
        <v>*</v>
      </c>
      <c r="O2853" s="296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7" t="str">
        <f>IF(FN_MC!K2876="","*",FN_MC!K2876)</f>
        <v>*</v>
      </c>
      <c r="O2854" s="297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7" t="str">
        <f>IF(FN_MC!K2877="","*",FN_MC!K2877)</f>
        <v>*</v>
      </c>
      <c r="O2855" s="297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6" t="str">
        <f>IF(FN_MC!K2878="","*",FN_MC!K2878)</f>
        <v>*</v>
      </c>
      <c r="O2856" s="296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7" t="str">
        <f>IF(FN_MC!K2879="","*",FN_MC!K2879)</f>
        <v>*</v>
      </c>
      <c r="O2857" s="297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7" t="str">
        <f>IF(FN_MC!K2880="","*",FN_MC!K2880)</f>
        <v>*</v>
      </c>
      <c r="O2858" s="297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6" t="str">
        <f>IF(FN_MC!K2881="","*",FN_MC!K2881)</f>
        <v>*</v>
      </c>
      <c r="O2859" s="296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7" t="str">
        <f>IF(FN_MC!K2882="","*",FN_MC!K2882)</f>
        <v>*</v>
      </c>
      <c r="O2860" s="297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7" t="str">
        <f>IF(FN_MC!K2883="","*",FN_MC!K2883)</f>
        <v>*</v>
      </c>
      <c r="O2861" s="297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6" t="str">
        <f>IF(FN_MC!K2884="","*",FN_MC!K2884)</f>
        <v>*</v>
      </c>
      <c r="O2862" s="296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7" t="str">
        <f>IF(FN_MC!K2885="","*",FN_MC!K2885)</f>
        <v>*</v>
      </c>
      <c r="O2863" s="297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7" t="str">
        <f>IF(FN_MC!K2886="","*",FN_MC!K2886)</f>
        <v>*</v>
      </c>
      <c r="O2864" s="297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6" t="str">
        <f>IF(FN_MC!K2887="","*",FN_MC!K2887)</f>
        <v>*</v>
      </c>
      <c r="O2865" s="296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7" t="str">
        <f>IF(FN_MC!K2888="","*",FN_MC!K2888)</f>
        <v>*</v>
      </c>
      <c r="O2866" s="297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7" t="str">
        <f>IF(FN_MC!K2889="","*",FN_MC!K2889)</f>
        <v>*</v>
      </c>
      <c r="O2867" s="297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6" t="str">
        <f>IF(FN_MC!K2890="","*",FN_MC!K2890)</f>
        <v>*</v>
      </c>
      <c r="O2868" s="296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7" t="str">
        <f>IF(FN_MC!K2891="","*",FN_MC!K2891)</f>
        <v>*</v>
      </c>
      <c r="O2869" s="297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7" t="str">
        <f>IF(FN_MC!K2892="","*",FN_MC!K2892)</f>
        <v>*</v>
      </c>
      <c r="O2870" s="297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6" t="str">
        <f>IF(FN_MC!K2893="","*",FN_MC!K2893)</f>
        <v>*</v>
      </c>
      <c r="O2871" s="296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7" t="str">
        <f>IF(FN_MC!K2894="","*",FN_MC!K2894)</f>
        <v>*</v>
      </c>
      <c r="O2872" s="297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7" t="str">
        <f>IF(FN_MC!K2895="","*",FN_MC!K2895)</f>
        <v>*</v>
      </c>
      <c r="O2873" s="297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6" t="str">
        <f>IF(FN_MC!K2896="","*",FN_MC!K2896)</f>
        <v>*</v>
      </c>
      <c r="O2874" s="296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7" t="str">
        <f>IF(FN_MC!K2897="","*",FN_MC!K2897)</f>
        <v>*</v>
      </c>
      <c r="O2875" s="297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7" t="str">
        <f>IF(FN_MC!K2898="","*",FN_MC!K2898)</f>
        <v>*</v>
      </c>
      <c r="O2876" s="297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6" t="str">
        <f>IF(FN_MC!K2899="","*",FN_MC!K2899)</f>
        <v>*</v>
      </c>
      <c r="O2877" s="296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7" t="str">
        <f>IF(FN_MC!K2900="","*",FN_MC!K2900)</f>
        <v>*</v>
      </c>
      <c r="O2878" s="297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7" t="str">
        <f>IF(FN_MC!K2901="","*",FN_MC!K2901)</f>
        <v>*</v>
      </c>
      <c r="O2879" s="297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6" t="str">
        <f>IF(FN_MC!K2902="","*",FN_MC!K2902)</f>
        <v>*</v>
      </c>
      <c r="O2880" s="296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7" t="str">
        <f>IF(FN_MC!K2903="","*",FN_MC!K2903)</f>
        <v>*</v>
      </c>
      <c r="O2881" s="297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7" t="str">
        <f>IF(FN_MC!K2904="","*",FN_MC!K2904)</f>
        <v>*</v>
      </c>
      <c r="O2882" s="297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6" t="str">
        <f>IF(FN_MC!K2905="","*",FN_MC!K2905)</f>
        <v>*</v>
      </c>
      <c r="O2883" s="296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7" t="str">
        <f>IF(FN_MC!K2906="","*",FN_MC!K2906)</f>
        <v>*</v>
      </c>
      <c r="O2884" s="297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7" t="str">
        <f>IF(FN_MC!K2907="","*",FN_MC!K2907)</f>
        <v>*</v>
      </c>
      <c r="O2885" s="297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6" t="str">
        <f>IF(FN_MC!K2908="","*",FN_MC!K2908)</f>
        <v>*</v>
      </c>
      <c r="O2886" s="296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7" t="str">
        <f>IF(FN_MC!K2909="","*",FN_MC!K2909)</f>
        <v>*</v>
      </c>
      <c r="O2887" s="297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7" t="str">
        <f>IF(FN_MC!K2910="","*",FN_MC!K2910)</f>
        <v>*</v>
      </c>
      <c r="O2888" s="297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6" t="str">
        <f>IF(FN_MC!K2911="","*",FN_MC!K2911)</f>
        <v>*</v>
      </c>
      <c r="O2889" s="296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7" t="str">
        <f>IF(FN_MC!K2912="","*",FN_MC!K2912)</f>
        <v>*</v>
      </c>
      <c r="O2890" s="297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7" t="str">
        <f>IF(FN_MC!K2913="","*",FN_MC!K2913)</f>
        <v>*</v>
      </c>
      <c r="O2891" s="297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6" t="str">
        <f>IF(FN_MC!K2914="","*",FN_MC!K2914)</f>
        <v>*</v>
      </c>
      <c r="O2892" s="296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7" t="str">
        <f>IF(FN_MC!K2915="","*",FN_MC!K2915)</f>
        <v>*</v>
      </c>
      <c r="O2893" s="297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7" t="str">
        <f>IF(FN_MC!K2916="","*",FN_MC!K2916)</f>
        <v>*</v>
      </c>
      <c r="O2894" s="297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6" t="str">
        <f>IF(FN_MC!K2917="","*",FN_MC!K2917)</f>
        <v>*</v>
      </c>
      <c r="O2895" s="296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7" t="str">
        <f>IF(FN_MC!K2918="","*",FN_MC!K2918)</f>
        <v>*</v>
      </c>
      <c r="O2896" s="297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7" t="str">
        <f>IF(FN_MC!K2919="","*",FN_MC!K2919)</f>
        <v>*</v>
      </c>
      <c r="O2897" s="297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6" t="str">
        <f>IF(FN_MC!K2920="","*",FN_MC!K2920)</f>
        <v>*</v>
      </c>
      <c r="O2898" s="296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7" t="str">
        <f>IF(FN_MC!K2921="","*",FN_MC!K2921)</f>
        <v>*</v>
      </c>
      <c r="O2899" s="297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7" t="str">
        <f>IF(FN_MC!K2922="","*",FN_MC!K2922)</f>
        <v>*</v>
      </c>
      <c r="O2900" s="297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6" t="str">
        <f>IF(FN_MC!K2923="","*",FN_MC!K2923)</f>
        <v>*</v>
      </c>
      <c r="O2901" s="296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7" t="str">
        <f>IF(FN_MC!K2924="","*",FN_MC!K2924)</f>
        <v>*</v>
      </c>
      <c r="O2902" s="297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7" t="str">
        <f>IF(FN_MC!K2925="","*",FN_MC!K2925)</f>
        <v>*</v>
      </c>
      <c r="O2903" s="297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6" t="str">
        <f>IF(FN_MC!K2926="","*",FN_MC!K2926)</f>
        <v>*</v>
      </c>
      <c r="O2904" s="296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7" t="str">
        <f>IF(FN_MC!K2927="","*",FN_MC!K2927)</f>
        <v>*</v>
      </c>
      <c r="O2905" s="297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7" t="str">
        <f>IF(FN_MC!K2928="","*",FN_MC!K2928)</f>
        <v>*</v>
      </c>
      <c r="O2906" s="297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6" t="str">
        <f>IF(FN_MC!K2929="","*",FN_MC!K2929)</f>
        <v>*</v>
      </c>
      <c r="O2907" s="296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7" t="str">
        <f>IF(FN_MC!K2930="","*",FN_MC!K2930)</f>
        <v>*</v>
      </c>
      <c r="O2908" s="297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7" t="str">
        <f>IF(FN_MC!K2931="","*",FN_MC!K2931)</f>
        <v>*</v>
      </c>
      <c r="O2909" s="297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6" t="str">
        <f>IF(FN_MC!K2932="","*",FN_MC!K2932)</f>
        <v>*</v>
      </c>
      <c r="O2910" s="296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7" t="str">
        <f>IF(FN_MC!K2933="","*",FN_MC!K2933)</f>
        <v>*</v>
      </c>
      <c r="O2911" s="297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7" t="str">
        <f>IF(FN_MC!K2934="","*",FN_MC!K2934)</f>
        <v>*</v>
      </c>
      <c r="O2912" s="297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6" t="str">
        <f>IF(FN_MC!K2935="","*",FN_MC!K2935)</f>
        <v>*</v>
      </c>
      <c r="O2913" s="296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7" t="str">
        <f>IF(FN_MC!K2936="","*",FN_MC!K2936)</f>
        <v>*</v>
      </c>
      <c r="O2914" s="297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7" t="str">
        <f>IF(FN_MC!K2937="","*",FN_MC!K2937)</f>
        <v>*</v>
      </c>
      <c r="O2915" s="297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6" t="str">
        <f>IF(FN_MC!K2938="","*",FN_MC!K2938)</f>
        <v>*</v>
      </c>
      <c r="O2916" s="296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7" t="str">
        <f>IF(FN_MC!K2939="","*",FN_MC!K2939)</f>
        <v>*</v>
      </c>
      <c r="O2917" s="297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7" t="str">
        <f>IF(FN_MC!K2940="","*",FN_MC!K2940)</f>
        <v>*</v>
      </c>
      <c r="O2918" s="297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6" t="str">
        <f>IF(FN_MC!K2941="","*",FN_MC!K2941)</f>
        <v>*</v>
      </c>
      <c r="O2919" s="296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7" t="str">
        <f>IF(FN_MC!K2942="","*",FN_MC!K2942)</f>
        <v>*</v>
      </c>
      <c r="O2920" s="297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7" t="str">
        <f>IF(FN_MC!K2943="","*",FN_MC!K2943)</f>
        <v>*</v>
      </c>
      <c r="O2921" s="297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6" t="str">
        <f>IF(FN_MC!K2944="","*",FN_MC!K2944)</f>
        <v>*</v>
      </c>
      <c r="O2922" s="296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7" t="str">
        <f>IF(FN_MC!K2945="","*",FN_MC!K2945)</f>
        <v>*</v>
      </c>
      <c r="O2923" s="297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7" t="str">
        <f>IF(FN_MC!K2946="","*",FN_MC!K2946)</f>
        <v>*</v>
      </c>
      <c r="O2924" s="297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6" t="str">
        <f>IF(FN_MC!K2947="","*",FN_MC!K2947)</f>
        <v>*</v>
      </c>
      <c r="O2925" s="296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7" t="str">
        <f>IF(FN_MC!K2948="","*",FN_MC!K2948)</f>
        <v>*</v>
      </c>
      <c r="O2926" s="297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7" t="str">
        <f>IF(FN_MC!K2949="","*",FN_MC!K2949)</f>
        <v>*</v>
      </c>
      <c r="O2927" s="297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6" t="str">
        <f>IF(FN_MC!K2950="","*",FN_MC!K2950)</f>
        <v>*</v>
      </c>
      <c r="O2928" s="296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7" t="str">
        <f>IF(FN_MC!K2951="","*",FN_MC!K2951)</f>
        <v>*</v>
      </c>
      <c r="O2929" s="297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7" t="str">
        <f>IF(FN_MC!K2952="","*",FN_MC!K2952)</f>
        <v>*</v>
      </c>
      <c r="O2930" s="297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6" t="str">
        <f>IF(FN_MC!K2953="","*",FN_MC!K2953)</f>
        <v>*</v>
      </c>
      <c r="O2931" s="296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7" t="str">
        <f>IF(FN_MC!K2954="","*",FN_MC!K2954)</f>
        <v>*</v>
      </c>
      <c r="O2932" s="297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7" t="str">
        <f>IF(FN_MC!K2955="","*",FN_MC!K2955)</f>
        <v>*</v>
      </c>
      <c r="O2933" s="297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6" t="str">
        <f>IF(FN_MC!K2956="","*",FN_MC!K2956)</f>
        <v>*</v>
      </c>
      <c r="O2934" s="296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7" t="str">
        <f>IF(FN_MC!K2957="","*",FN_MC!K2957)</f>
        <v>*</v>
      </c>
      <c r="O2935" s="297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7" t="str">
        <f>IF(FN_MC!K2958="","*",FN_MC!K2958)</f>
        <v>*</v>
      </c>
      <c r="O2936" s="297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6" t="str">
        <f>IF(FN_MC!K2959="","*",FN_MC!K2959)</f>
        <v>*</v>
      </c>
      <c r="O2937" s="296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7" t="str">
        <f>IF(FN_MC!K2960="","*",FN_MC!K2960)</f>
        <v>*</v>
      </c>
      <c r="O2938" s="297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7" t="str">
        <f>IF(FN_MC!K2961="","*",FN_MC!K2961)</f>
        <v>*</v>
      </c>
      <c r="O2939" s="297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6" t="str">
        <f>IF(FN_MC!K2962="","*",FN_MC!K2962)</f>
        <v>*</v>
      </c>
      <c r="O2940" s="296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7" t="str">
        <f>IF(FN_MC!K2963="","*",FN_MC!K2963)</f>
        <v>*</v>
      </c>
      <c r="O2941" s="297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7" t="str">
        <f>IF(FN_MC!K2964="","*",FN_MC!K2964)</f>
        <v>*</v>
      </c>
      <c r="O2942" s="297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6" t="str">
        <f>IF(FN_MC!K2965="","*",FN_MC!K2965)</f>
        <v>*</v>
      </c>
      <c r="O2943" s="296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7" t="str">
        <f>IF(FN_MC!K2966="","*",FN_MC!K2966)</f>
        <v>*</v>
      </c>
      <c r="O2944" s="297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7" t="str">
        <f>IF(FN_MC!K2967="","*",FN_MC!K2967)</f>
        <v>*</v>
      </c>
      <c r="O2945" s="297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6" t="str">
        <f>IF(FN_MC!K2968="","*",FN_MC!K2968)</f>
        <v>*</v>
      </c>
      <c r="O2946" s="296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7" t="str">
        <f>IF(FN_MC!K2969="","*",FN_MC!K2969)</f>
        <v>*</v>
      </c>
      <c r="O2947" s="297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7" t="str">
        <f>IF(FN_MC!K2970="","*",FN_MC!K2970)</f>
        <v>*</v>
      </c>
      <c r="O2948" s="297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6" t="str">
        <f>IF(FN_MC!K2971="","*",FN_MC!K2971)</f>
        <v>*</v>
      </c>
      <c r="O2949" s="296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7" t="str">
        <f>IF(FN_MC!K2972="","*",FN_MC!K2972)</f>
        <v>*</v>
      </c>
      <c r="O2950" s="297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7" t="str">
        <f>IF(FN_MC!K2973="","*",FN_MC!K2973)</f>
        <v>*</v>
      </c>
      <c r="O2951" s="297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6" t="str">
        <f>IF(FN_MC!K2974="","*",FN_MC!K2974)</f>
        <v>*</v>
      </c>
      <c r="O2952" s="296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7" t="str">
        <f>IF(FN_MC!K2975="","*",FN_MC!K2975)</f>
        <v>*</v>
      </c>
      <c r="O2953" s="297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7" t="str">
        <f>IF(FN_MC!K2976="","*",FN_MC!K2976)</f>
        <v>*</v>
      </c>
      <c r="O2954" s="297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6" t="str">
        <f>IF(FN_MC!K2977="","*",FN_MC!K2977)</f>
        <v>*</v>
      </c>
      <c r="O2955" s="296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7" t="str">
        <f>IF(FN_MC!K2978="","*",FN_MC!K2978)</f>
        <v>*</v>
      </c>
      <c r="O2956" s="297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7" t="str">
        <f>IF(FN_MC!K2979="","*",FN_MC!K2979)</f>
        <v>*</v>
      </c>
      <c r="O2957" s="297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6" t="str">
        <f>IF(FN_MC!K2980="","*",FN_MC!K2980)</f>
        <v>*</v>
      </c>
      <c r="O2958" s="296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7" t="str">
        <f>IF(FN_MC!K2981="","*",FN_MC!K2981)</f>
        <v>*</v>
      </c>
      <c r="O2959" s="297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7" t="str">
        <f>IF(FN_MC!K2982="","*",FN_MC!K2982)</f>
        <v>*</v>
      </c>
      <c r="O2960" s="297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6" t="str">
        <f>IF(FN_MC!K2983="","*",FN_MC!K2983)</f>
        <v>*</v>
      </c>
      <c r="O2961" s="296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7" t="str">
        <f>IF(FN_MC!K2984="","*",FN_MC!K2984)</f>
        <v>*</v>
      </c>
      <c r="O2962" s="297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7" t="str">
        <f>IF(FN_MC!K2985="","*",FN_MC!K2985)</f>
        <v>*</v>
      </c>
      <c r="O2963" s="297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6" t="str">
        <f>IF(FN_MC!K2986="","*",FN_MC!K2986)</f>
        <v>*</v>
      </c>
      <c r="O2964" s="296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7" t="str">
        <f>IF(FN_MC!K2987="","*",FN_MC!K2987)</f>
        <v>*</v>
      </c>
      <c r="O2965" s="297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7" t="str">
        <f>IF(FN_MC!K2988="","*",FN_MC!K2988)</f>
        <v>*</v>
      </c>
      <c r="O2966" s="297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6" t="str">
        <f>IF(FN_MC!K2989="","*",FN_MC!K2989)</f>
        <v>*</v>
      </c>
      <c r="O2967" s="296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7" t="str">
        <f>IF(FN_MC!K2990="","*",FN_MC!K2990)</f>
        <v>*</v>
      </c>
      <c r="O2968" s="297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7" t="str">
        <f>IF(FN_MC!K2991="","*",FN_MC!K2991)</f>
        <v>*</v>
      </c>
      <c r="O2969" s="297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6" t="str">
        <f>IF(FN_MC!K2992="","*",FN_MC!K2992)</f>
        <v>*</v>
      </c>
      <c r="O2970" s="296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7" t="str">
        <f>IF(FN_MC!K2993="","*",FN_MC!K2993)</f>
        <v>*</v>
      </c>
      <c r="O2971" s="297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7" t="str">
        <f>IF(FN_MC!K2994="","*",FN_MC!K2994)</f>
        <v>*</v>
      </c>
      <c r="O2972" s="297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6" t="str">
        <f>IF(FN_MC!K2995="","*",FN_MC!K2995)</f>
        <v>*</v>
      </c>
      <c r="O2973" s="296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7" t="str">
        <f>IF(FN_MC!K2996="","*",FN_MC!K2996)</f>
        <v>*</v>
      </c>
      <c r="O2974" s="297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7" t="str">
        <f>IF(FN_MC!K2997="","*",FN_MC!K2997)</f>
        <v>*</v>
      </c>
      <c r="O2975" s="297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6" t="str">
        <f>IF(FN_MC!K2998="","*",FN_MC!K2998)</f>
        <v>*</v>
      </c>
      <c r="O2976" s="296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7" t="str">
        <f>IF(FN_MC!K2999="","*",FN_MC!K2999)</f>
        <v>*</v>
      </c>
      <c r="O2977" s="297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7" t="str">
        <f>IF(FN_MC!K3000="","*",FN_MC!K3000)</f>
        <v>*</v>
      </c>
      <c r="O2978" s="297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6" t="str">
        <f>IF(FN_MC!K3001="","*",FN_MC!K3001)</f>
        <v>*</v>
      </c>
      <c r="O2979" s="296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7" t="str">
        <f>IF(FN_MC!K3002="","*",FN_MC!K3002)</f>
        <v>*</v>
      </c>
      <c r="O2980" s="297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7" t="str">
        <f>IF(FN_MC!K3003="","*",FN_MC!K3003)</f>
        <v>*</v>
      </c>
      <c r="O2981" s="297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6" t="str">
        <f>IF(FN_MC!K3004="","*",FN_MC!K3004)</f>
        <v>*</v>
      </c>
      <c r="O2982" s="296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7" t="str">
        <f>IF(FN_MC!K3005="","*",FN_MC!K3005)</f>
        <v>*</v>
      </c>
      <c r="O2983" s="297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7" t="str">
        <f>IF(FN_MC!K3006="","*",FN_MC!K3006)</f>
        <v>*</v>
      </c>
      <c r="O2984" s="297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6" t="str">
        <f>IF(FN_MC!K3007="","*",FN_MC!K3007)</f>
        <v>*</v>
      </c>
      <c r="O2985" s="296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7" t="str">
        <f>IF(FN_MC!K3008="","*",FN_MC!K3008)</f>
        <v>*</v>
      </c>
      <c r="O2986" s="297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7" t="str">
        <f>IF(FN_MC!K3009="","*",FN_MC!K3009)</f>
        <v>*</v>
      </c>
      <c r="O2987" s="297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6" t="str">
        <f>IF(FN_MC!K3010="","*",FN_MC!K3010)</f>
        <v>*</v>
      </c>
      <c r="O2988" s="296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7" t="str">
        <f>IF(FN_MC!K3011="","*",FN_MC!K3011)</f>
        <v>*</v>
      </c>
      <c r="O2989" s="297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7" t="str">
        <f>IF(FN_MC!K3012="","*",FN_MC!K3012)</f>
        <v>*</v>
      </c>
      <c r="O2990" s="297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6" t="str">
        <f>IF(FN_MC!K3013="","*",FN_MC!K3013)</f>
        <v>*</v>
      </c>
      <c r="O2991" s="296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7" t="str">
        <f>IF(FN_MC!K3014="","*",FN_MC!K3014)</f>
        <v>*</v>
      </c>
      <c r="O2992" s="297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7" t="str">
        <f>IF(FN_MC!K3015="","*",FN_MC!K3015)</f>
        <v>*</v>
      </c>
      <c r="O2993" s="297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6" t="str">
        <f>IF(FN_MC!K3016="","*",FN_MC!K3016)</f>
        <v>*</v>
      </c>
      <c r="O2994" s="296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7" t="str">
        <f>IF(FN_MC!K3017="","*",FN_MC!K3017)</f>
        <v>*</v>
      </c>
      <c r="O2995" s="297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7" t="str">
        <f>IF(FN_MC!K3018="","*",FN_MC!K3018)</f>
        <v>*</v>
      </c>
      <c r="O2996" s="297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6" t="str">
        <f>IF(FN_MC!K3019="","*",FN_MC!K3019)</f>
        <v>*</v>
      </c>
      <c r="O2997" s="296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7" t="str">
        <f>IF(FN_MC!K3020="","*",FN_MC!K3020)</f>
        <v>*</v>
      </c>
      <c r="O2998" s="297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7" t="str">
        <f>IF(FN_MC!K3021="","*",FN_MC!K3021)</f>
        <v>*</v>
      </c>
      <c r="O2999" s="297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6" t="str">
        <f>IF(FN_MC!K3022="","*",FN_MC!K3022)</f>
        <v>*</v>
      </c>
      <c r="O3000" s="296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1337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1338</v>
      </c>
      <c r="C2" s="95" t="s">
        <v>1148</v>
      </c>
      <c r="D2" s="95" t="s">
        <v>1150</v>
      </c>
      <c r="E2" s="95" t="s">
        <v>1339</v>
      </c>
      <c r="F2" s="95" t="s">
        <v>1340</v>
      </c>
      <c r="G2" s="95" t="s">
        <v>1341</v>
      </c>
      <c r="H2" s="95" t="s">
        <v>1342</v>
      </c>
      <c r="I2" s="95" t="s">
        <v>1343</v>
      </c>
      <c r="J2" s="95" t="s">
        <v>1344</v>
      </c>
      <c r="K2" s="131" t="s">
        <v>1345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46028</v>
      </c>
      <c r="D65" s="121" t="str">
        <f>IF(FN_MC!D67="","*",FN_MC!D67)</f>
        <v>W70</v>
      </c>
      <c r="E65" s="121" t="str">
        <f>IF(FN_MC!H67="","*",FN_MC!H67)</f>
        <v>TRO</v>
      </c>
      <c r="F65" s="137" t="str">
        <f>IF(FN_MC!M67="","*",FN_MC!M67)</f>
        <v>TSF-TEX</v>
      </c>
      <c r="G65" s="121" t="str">
        <f>IF(FN_MC!I67="","*",FN_MC!I67)</f>
        <v>TGR2</v>
      </c>
      <c r="H65" s="121" t="str">
        <f>IF(FN_MC!AB67="","*",FN_MC!AB67)</f>
        <v>FIXO + ESCALA</v>
      </c>
      <c r="I65" s="121" t="str">
        <f>IF(FN_MC!AC67="","*",FN_MC!AC67)</f>
        <v>*</v>
      </c>
      <c r="J65" s="122" t="str">
        <f>IF(FN_MC!AA67="","*",FN_MC!AA67)</f>
        <v>2(Enio + Daniel) +2 escala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IF(FN_MC!Y70="","*",FN_MC!Y70)</f>
        <v>*</v>
      </c>
      <c r="C67" s="121">
        <f>IF(FN_MC!B70="","*",FN_MC!B70)</f>
        <v>46028</v>
      </c>
      <c r="D67" s="121" t="str">
        <f>IF(FN_MC!D70="","*",FN_MC!D70)</f>
        <v>V86</v>
      </c>
      <c r="E67" s="121" t="str">
        <f>IF(FN_MC!H70="","*",FN_MC!H70)</f>
        <v>TGR2</v>
      </c>
      <c r="F67" s="137" t="str">
        <f>IF(FN_MC!M70="","*",FN_MC!M70)</f>
        <v>TGR-TBE</v>
      </c>
      <c r="G67" s="121" t="str">
        <f>IF(FN_MC!I70="","*",FN_MC!I70)</f>
        <v>TSF</v>
      </c>
      <c r="H67" s="121" t="str">
        <f>IF(FN_MC!AB70="","*",FN_MC!AB70)</f>
        <v>FIXO</v>
      </c>
      <c r="I67" s="121" t="str">
        <f>IF(FN_MC!AC70="","*",FN_MC!AC70)</f>
        <v>*</v>
      </c>
      <c r="J67" s="122">
        <f>IF(FN_MC!AA70="","*",FN_MC!AA70)</f>
        <v>1</v>
      </c>
      <c r="K67" s="134">
        <f>IF(FN_MC!AD70="","*",FN_MC!AD70)</f>
        <v>0.29166666666666669</v>
      </c>
    </row>
    <row r="68" spans="2:11" s="123" customFormat="1" hidden="1">
      <c r="B68" s="120" t="str">
        <f>IF(FN_MC!Y71="","*",FN_MC!Y71)</f>
        <v>*</v>
      </c>
      <c r="C68" s="121">
        <f>IF(FN_MC!B71="","*",FN_MC!B71)</f>
        <v>46028</v>
      </c>
      <c r="D68" s="121" t="str">
        <f>IF(FN_MC!D71="","*",FN_MC!D71)</f>
        <v>A80</v>
      </c>
      <c r="E68" s="121" t="str">
        <f>IF(FN_MC!H71="","*",FN_MC!H71)</f>
        <v>TIQ</v>
      </c>
      <c r="F68" s="137" t="str">
        <f>IF(FN_MC!M71="","*",FN_MC!M71)</f>
        <v>TIQ-TGR</v>
      </c>
      <c r="G68" s="121" t="str">
        <f>IF(FN_MC!I71="","*",FN_MC!I71)</f>
        <v>TAG</v>
      </c>
      <c r="H68" s="121" t="str">
        <f>IF(FN_MC!AB71="","*",FN_MC!AB71)</f>
        <v>FIXO</v>
      </c>
      <c r="I68" s="121" t="str">
        <f>IF(FN_MC!AC71="","*",FN_MC!AC71)</f>
        <v>*</v>
      </c>
      <c r="J68" s="122">
        <f>IF(FN_MC!AA71="","*",FN_MC!AA71)</f>
        <v>1</v>
      </c>
      <c r="K68" s="134">
        <f>IF(FN_MC!AD71="","*",FN_MC!AD71)</f>
        <v>0.29166666666666669</v>
      </c>
    </row>
    <row r="69" spans="2:11" s="123" customFormat="1" hidden="1">
      <c r="B69" s="120" t="str">
        <f>IF(FN_MC!Y72="","*",FN_MC!Y72)</f>
        <v>*</v>
      </c>
      <c r="C69" s="121">
        <f>IF(FN_MC!B72="","*",FN_MC!B72)</f>
        <v>46028</v>
      </c>
      <c r="D69" s="121" t="str">
        <f>IF(FN_MC!D72="","*",FN_MC!D72)</f>
        <v>ELSON (TF-526)</v>
      </c>
      <c r="E69" s="121" t="str">
        <f>IF(FN_MC!H72="","*",FN_MC!H72)</f>
        <v>TPC440</v>
      </c>
      <c r="F69" s="137" t="str">
        <f>IF(FN_MC!M72="","*",FN_MC!M72)</f>
        <v>TPC-TVL</v>
      </c>
      <c r="G69" s="121" t="str">
        <f>IF(FN_MC!I72="","*",FN_MC!I72)</f>
        <v>-</v>
      </c>
      <c r="H69" s="121" t="str">
        <f>IF(FN_MC!AB72="","*",FN_MC!AB72)</f>
        <v>-</v>
      </c>
      <c r="I69" s="121" t="str">
        <f>IF(FN_MC!AC72="","*",FN_MC!AC72)</f>
        <v>*</v>
      </c>
      <c r="J69" s="122" t="str">
        <f>IF(FN_MC!AA72="","*",FN_MC!AA72)</f>
        <v>-</v>
      </c>
      <c r="K69" s="134" t="str">
        <f>IF(FN_MC!AD72="","*",FN_MC!AD72)</f>
        <v>*</v>
      </c>
    </row>
    <row r="70" spans="2:11" s="123" customFormat="1" hidden="1">
      <c r="B70" s="120" t="str">
        <f>IF(FN_MC!Y73="","*",FN_MC!Y73)</f>
        <v>*</v>
      </c>
      <c r="C70" s="121">
        <f>IF(FN_MC!B73="","*",FN_MC!B73)</f>
        <v>46028</v>
      </c>
      <c r="D70" s="121" t="str">
        <f>IF(FN_MC!D73="","*",FN_MC!D73)</f>
        <v>E46</v>
      </c>
      <c r="E70" s="121" t="str">
        <f>IF(FN_MC!H73="","*",FN_MC!H73)</f>
        <v>TRC</v>
      </c>
      <c r="F70" s="137" t="str">
        <f>IF(FN_MC!M73="","*",FN_MC!M73)</f>
        <v>TVI-TJA</v>
      </c>
      <c r="G70" s="121" t="str">
        <f>IF(FN_MC!I73="","*",FN_MC!I73)</f>
        <v>TRC</v>
      </c>
      <c r="H70" s="121" t="str">
        <f>IF(FN_MC!AB73="","*",FN_MC!AB73)</f>
        <v>FIXO</v>
      </c>
      <c r="I70" s="121" t="str">
        <f>IF(FN_MC!AC73="","*",FN_MC!AC73)</f>
        <v>*</v>
      </c>
      <c r="J70" s="122" t="str">
        <f>IF(FN_MC!AA73="","*",FN_MC!AA73)</f>
        <v>2 (Eder e Anderson)</v>
      </c>
      <c r="K70" s="134">
        <f>IF(FN_MC!AD73="","*",FN_MC!AD73)</f>
        <v>0.29166666666666669</v>
      </c>
    </row>
    <row r="71" spans="2:11" s="123" customFormat="1" hidden="1">
      <c r="B71" s="120" t="str">
        <f>IF(FN_MC!Y74="","*",FN_MC!Y74)</f>
        <v>*</v>
      </c>
      <c r="C71" s="121" t="str">
        <f>IF(FN_MC!B74="","*",FN_MC!B74)</f>
        <v>*</v>
      </c>
      <c r="D71" s="121" t="str">
        <f>IF(FN_MC!D74="","*",FN_MC!D74)</f>
        <v>*</v>
      </c>
      <c r="E71" s="121" t="str">
        <f>IF(FN_MC!H74="","*",FN_MC!H74)</f>
        <v>*</v>
      </c>
      <c r="F71" s="137" t="str">
        <f>IF(FN_MC!M74="","*",FN_MC!M74)</f>
        <v>-</v>
      </c>
      <c r="G71" s="121" t="str">
        <f>IF(FN_MC!I74="","*",FN_MC!I74)</f>
        <v>*</v>
      </c>
      <c r="H71" s="121" t="str">
        <f>IF(FN_MC!AB74="","*",FN_MC!AB74)</f>
        <v>*</v>
      </c>
      <c r="I71" s="121" t="str">
        <f>IF(FN_MC!AC74="","*",FN_MC!AC74)</f>
        <v>*</v>
      </c>
      <c r="J71" s="122" t="str">
        <f>IF(FN_MC!AA74="","*",FN_MC!AA74)</f>
        <v>*</v>
      </c>
      <c r="K71" s="134" t="str">
        <f>IF(FN_MC!AD74="","*",FN_MC!AD74)</f>
        <v>*</v>
      </c>
    </row>
    <row r="72" spans="2:11" s="123" customFormat="1" hidden="1">
      <c r="B72" s="120" t="str">
        <f>IF(FN_MC!Y75="","*",FN_MC!Y75)</f>
        <v>*</v>
      </c>
      <c r="C72" s="121">
        <f>IF(FN_MC!B75="","*",FN_MC!B75)</f>
        <v>46028</v>
      </c>
      <c r="D72" s="121" t="str">
        <f>IF(FN_MC!D75="","*",FN_MC!D75)</f>
        <v>TP-492</v>
      </c>
      <c r="E72" s="121" t="str">
        <f>IF(FN_MC!H75="","*",FN_MC!H75)</f>
        <v>TLA350</v>
      </c>
      <c r="F72" s="137" t="str">
        <f>IF(FN_MC!M75="","*",FN_MC!M75)</f>
        <v>TLA-TSE</v>
      </c>
      <c r="G72" s="121" t="str">
        <f>IF(FN_MC!I75="","*",FN_MC!I75)</f>
        <v>-</v>
      </c>
      <c r="H72" s="121" t="str">
        <f>IF(FN_MC!AB75="","*",FN_MC!AB75)</f>
        <v>-</v>
      </c>
      <c r="I72" s="121" t="str">
        <f>IF(FN_MC!AC75="","*",FN_MC!AC75)</f>
        <v>*</v>
      </c>
      <c r="J72" s="122" t="str">
        <f>IF(FN_MC!AA75="","*",FN_MC!AA75)</f>
        <v>-</v>
      </c>
      <c r="K72" s="134" t="str">
        <f>IF(FN_MC!AD75="","*",FN_MC!AD75)</f>
        <v>*</v>
      </c>
    </row>
    <row r="73" spans="2:11" s="123" customFormat="1" hidden="1">
      <c r="B73" s="120" t="str">
        <f>IF(FN_MC!Y76="","*",FN_MC!Y76)</f>
        <v>*</v>
      </c>
      <c r="C73" s="121">
        <f>IF(FN_MC!B76="","*",FN_MC!B76)</f>
        <v>46028</v>
      </c>
      <c r="D73" s="121" t="str">
        <f>IF(FN_MC!D76="","*",FN_MC!D76)</f>
        <v>A60</v>
      </c>
      <c r="E73" s="121" t="str">
        <f>IF(FN_MC!H76="","*",FN_MC!H76)</f>
        <v>TCS</v>
      </c>
      <c r="F73" s="137" t="str">
        <f>IF(FN_MC!M76="","*",FN_MC!M76)</f>
        <v>TRC</v>
      </c>
      <c r="G73" s="121" t="str">
        <f>IF(FN_MC!I76="","*",FN_MC!I76)</f>
        <v>TAG</v>
      </c>
      <c r="H73" s="121" t="str">
        <f>IF(FN_MC!AB76="","*",FN_MC!AB76)</f>
        <v>FIXO</v>
      </c>
      <c r="I73" s="121" t="str">
        <f>IF(FN_MC!AC76="","*",FN_MC!AC76)</f>
        <v>*</v>
      </c>
      <c r="J73" s="122">
        <f>IF(FN_MC!AA76="","*",FN_MC!AA76)</f>
        <v>1</v>
      </c>
      <c r="K73" s="134">
        <f>IF(FN_MC!AD76="","*",FN_MC!AD76)</f>
        <v>0.29166666666666669</v>
      </c>
    </row>
    <row r="74" spans="2:11" s="123" customFormat="1" hidden="1">
      <c r="B74" s="120" t="str">
        <f>IF(FN_MC!Y77="","*",FN_MC!Y77)</f>
        <v>*</v>
      </c>
      <c r="C74" s="121" t="str">
        <f>IF(FN_MC!B77="","*",FN_MC!B77)</f>
        <v>*</v>
      </c>
      <c r="D74" s="121" t="str">
        <f>IF(FN_MC!D77="","*",FN_MC!D77)</f>
        <v>*</v>
      </c>
      <c r="E74" s="121" t="str">
        <f>IF(FN_MC!H77="","*",FN_MC!H77)</f>
        <v>*</v>
      </c>
      <c r="F74" s="137" t="str">
        <f>IF(FN_MC!M77="","*",FN_MC!M77)</f>
        <v>-</v>
      </c>
      <c r="G74" s="121" t="str">
        <f>IF(FN_MC!I77="","*",FN_MC!I77)</f>
        <v>*</v>
      </c>
      <c r="H74" s="121" t="str">
        <f>IF(FN_MC!AB77="","*",FN_MC!AB77)</f>
        <v>*</v>
      </c>
      <c r="I74" s="121" t="str">
        <f>IF(FN_MC!AC77="","*",FN_MC!AC77)</f>
        <v>*</v>
      </c>
      <c r="J74" s="122" t="str">
        <f>IF(FN_MC!AA77="","*",FN_MC!AA77)</f>
        <v>*</v>
      </c>
      <c r="K74" s="134" t="str">
        <f>IF(FN_MC!AD77="","*",FN_MC!AD77)</f>
        <v>*</v>
      </c>
    </row>
    <row r="75" spans="2:11" s="123" customFormat="1" hidden="1">
      <c r="B75" s="120" t="str">
        <f>IF(FN_MC!Y78="","*",FN_MC!Y78)</f>
        <v>*</v>
      </c>
      <c r="C75" s="121">
        <f>IF(FN_MC!B78="","*",FN_MC!B78)</f>
        <v>46028</v>
      </c>
      <c r="D75" s="121" t="str">
        <f>IF(FN_MC!D78="","*",FN_MC!D78)</f>
        <v>W50</v>
      </c>
      <c r="E75" s="121" t="str">
        <f>IF(FN_MC!H78="","*",FN_MC!H78)</f>
        <v>TCS2</v>
      </c>
      <c r="F75" s="137" t="str">
        <f>IF(FN_MC!M78="","*",FN_MC!M78)</f>
        <v>TID-TVI</v>
      </c>
      <c r="G75" s="121" t="str">
        <f>IF(FN_MC!I78="","*",FN_MC!I78)</f>
        <v>TCS2</v>
      </c>
      <c r="H75" s="121" t="str">
        <f>IF(FN_MC!AB78="","*",FN_MC!AB78)</f>
        <v>ESCALA</v>
      </c>
      <c r="I75" s="121" t="str">
        <f>IF(FN_MC!AC78="","*",FN_MC!AC78)</f>
        <v>*</v>
      </c>
      <c r="J75" s="122">
        <f>IF(FN_MC!AA78="","*",FN_MC!AA78)</f>
        <v>2</v>
      </c>
      <c r="K75" s="134">
        <f>IF(FN_MC!AD78="","*",FN_MC!AD78)</f>
        <v>0.29166666666666669</v>
      </c>
    </row>
    <row r="76" spans="2:11" s="123" customFormat="1" hidden="1">
      <c r="B76" s="120" t="str">
        <f>IF(FN_MC!Y79="","*",FN_MC!Y79)</f>
        <v>*</v>
      </c>
      <c r="C76" s="121" t="str">
        <f>IF(FN_MC!B79="","*",FN_MC!B79)</f>
        <v>*</v>
      </c>
      <c r="D76" s="121" t="str">
        <f>IF(FN_MC!D79="","*",FN_MC!D79)</f>
        <v>*</v>
      </c>
      <c r="E76" s="121" t="str">
        <f>IF(FN_MC!H79="","*",FN_MC!H79)</f>
        <v>*</v>
      </c>
      <c r="F76" s="137" t="str">
        <f>IF(FN_MC!M79="","*",FN_MC!M79)</f>
        <v>-</v>
      </c>
      <c r="G76" s="121" t="str">
        <f>IF(FN_MC!I79="","*",FN_MC!I79)</f>
        <v>*</v>
      </c>
      <c r="H76" s="121" t="str">
        <f>IF(FN_MC!AB79="","*",FN_MC!AB79)</f>
        <v>*</v>
      </c>
      <c r="I76" s="121" t="str">
        <f>IF(FN_MC!AC79="","*",FN_MC!AC79)</f>
        <v>*</v>
      </c>
      <c r="J76" s="122" t="str">
        <f>IF(FN_MC!AA79="","*",FN_MC!AA79)</f>
        <v>*</v>
      </c>
      <c r="K76" s="134" t="str">
        <f>IF(FN_MC!AD79="","*",FN_MC!AD79)</f>
        <v>*</v>
      </c>
    </row>
    <row r="77" spans="2:11" s="123" customFormat="1" hidden="1">
      <c r="B77" s="120" t="str">
        <f>IF(FN_MC!Y80="","*",FN_MC!Y80)</f>
        <v>*</v>
      </c>
      <c r="C77" s="121">
        <f>IF(FN_MC!B80="","*",FN_MC!B80)</f>
        <v>46028</v>
      </c>
      <c r="D77" s="121" t="str">
        <f>IF(FN_MC!D80="","*",FN_MC!D80)</f>
        <v>V42</v>
      </c>
      <c r="E77" s="121" t="str">
        <f>IF(FN_MC!H80="","*",FN_MC!H80)</f>
        <v>ZGT1</v>
      </c>
      <c r="F77" s="137" t="str">
        <f>IF(FN_MC!M80="","*",FN_MC!M80)</f>
        <v>ZRI</v>
      </c>
      <c r="G77" s="121" t="str">
        <f>IF(FN_MC!I80="","*",FN_MC!I80)</f>
        <v>ZGT1</v>
      </c>
      <c r="H77" s="121" t="str">
        <f>IF(FN_MC!AB80="","*",FN_MC!AB80)</f>
        <v>FIXO</v>
      </c>
      <c r="I77" s="121" t="str">
        <f>IF(FN_MC!AC80="","*",FN_MC!AC80)</f>
        <v>*</v>
      </c>
      <c r="J77" s="122">
        <f>IF(FN_MC!AA80="","*",FN_MC!AA80)</f>
        <v>1</v>
      </c>
      <c r="K77" s="134">
        <f>IF(FN_MC!AD80="","*",FN_MC!AD80)</f>
        <v>0.25</v>
      </c>
    </row>
    <row r="78" spans="2:11" s="123" customFormat="1" hidden="1">
      <c r="B78" s="120" t="str">
        <f>IF(FN_MC!Y81="","*",FN_MC!Y81)</f>
        <v>*</v>
      </c>
      <c r="C78" s="121" t="str">
        <f>IF(FN_MC!B81="","*",FN_MC!B81)</f>
        <v>*</v>
      </c>
      <c r="D78" s="121" t="str">
        <f>IF(FN_MC!D81="","*",FN_MC!D81)</f>
        <v>*</v>
      </c>
      <c r="E78" s="121" t="str">
        <f>IF(FN_MC!H81="","*",FN_MC!H81)</f>
        <v>*</v>
      </c>
      <c r="F78" s="137" t="str">
        <f>IF(FN_MC!M81="","*",FN_MC!M81)</f>
        <v>-</v>
      </c>
      <c r="G78" s="121" t="str">
        <f>IF(FN_MC!I81="","*",FN_MC!I81)</f>
        <v>*</v>
      </c>
      <c r="H78" s="121" t="str">
        <f>IF(FN_MC!AB81="","*",FN_MC!AB81)</f>
        <v>*</v>
      </c>
      <c r="I78" s="121" t="str">
        <f>IF(FN_MC!AC81="","*",FN_MC!AC81)</f>
        <v>*</v>
      </c>
      <c r="J78" s="122" t="str">
        <f>IF(FN_MC!AA81="","*",FN_MC!AA81)</f>
        <v>*</v>
      </c>
      <c r="K78" s="134" t="str">
        <f>IF(FN_MC!AD81="","*",FN_MC!AD81)</f>
        <v>*</v>
      </c>
    </row>
    <row r="79" spans="2:11" s="123" customFormat="1" hidden="1">
      <c r="B79" s="120" t="str">
        <f>IF(FN_MC!Y82="","*",FN_MC!Y82)</f>
        <v>*</v>
      </c>
      <c r="C79" s="121">
        <f>IF(FN_MC!B82="","*",FN_MC!B82)</f>
        <v>46028</v>
      </c>
      <c r="D79" s="121" t="str">
        <f>IF(FN_MC!D82="","*",FN_MC!D82)</f>
        <v>E40</v>
      </c>
      <c r="E79" s="121" t="str">
        <f>IF(FN_MC!H82="","*",FN_MC!H82)</f>
        <v>ZTP</v>
      </c>
      <c r="F79" s="137" t="str">
        <f>IF(FN_MC!M82="","*",FN_MC!M82)</f>
        <v>ZTP-ZTO</v>
      </c>
      <c r="G79" s="121" t="str">
        <f>IF(FN_MC!I82="","*",FN_MC!I82)</f>
        <v>ZTO</v>
      </c>
      <c r="H79" s="121" t="str">
        <f>IF(FN_MC!AB82="","*",FN_MC!AB82)</f>
        <v>FIXO + ESCALA</v>
      </c>
      <c r="I79" s="121" t="str">
        <f>IF(FN_MC!AC82="","*",FN_MC!AC82)</f>
        <v>*</v>
      </c>
      <c r="J79" s="122" t="str">
        <f>IF(FN_MC!AA82="","*",FN_MC!AA82)</f>
        <v>1 (Ricardo) + 2 escala ZIQ-ZTO</v>
      </c>
      <c r="K79" s="134">
        <f>IF(FN_MC!AD82="","*",FN_MC!AD82)</f>
        <v>0.83333333333333337</v>
      </c>
    </row>
    <row r="80" spans="2:11" s="123" customFormat="1" hidden="1">
      <c r="B80" s="120" t="str">
        <f>IF(FN_MC!Y83="","*",FN_MC!Y83)</f>
        <v>*</v>
      </c>
      <c r="C80" s="121" t="str">
        <f>IF(FN_MC!B83="","*",FN_MC!B83)</f>
        <v>*</v>
      </c>
      <c r="D80" s="121" t="str">
        <f>IF(FN_MC!D83="","*",FN_MC!D83)</f>
        <v>*</v>
      </c>
      <c r="E80" s="121" t="str">
        <f>IF(FN_MC!H83="","*",FN_MC!H83)</f>
        <v>*</v>
      </c>
      <c r="F80" s="137" t="str">
        <f>IF(FN_MC!M83="","*",FN_MC!M83)</f>
        <v>-</v>
      </c>
      <c r="G80" s="121" t="str">
        <f>IF(FN_MC!I83="","*",FN_MC!I83)</f>
        <v>*</v>
      </c>
      <c r="H80" s="121" t="str">
        <f>IF(FN_MC!AB83="","*",FN_MC!AB83)</f>
        <v>*</v>
      </c>
      <c r="I80" s="121" t="str">
        <f>IF(FN_MC!AC83="","*",FN_MC!AC83)</f>
        <v>*</v>
      </c>
      <c r="J80" s="122" t="str">
        <f>IF(FN_MC!AA83="","*",FN_MC!AA83)</f>
        <v>*</v>
      </c>
      <c r="K80" s="134" t="str">
        <f>IF(FN_MC!AD83="","*",FN_MC!AD83)</f>
        <v>*</v>
      </c>
    </row>
    <row r="81" spans="2:11" s="123" customFormat="1" hidden="1">
      <c r="B81" s="120" t="str">
        <f>IF(FN_MC!Y84="","*",FN_MC!Y84)</f>
        <v>*</v>
      </c>
      <c r="C81" s="121" t="str">
        <f>IF(FN_MC!B84="","*",FN_MC!B84)</f>
        <v>*</v>
      </c>
      <c r="D81" s="121" t="str">
        <f>IF(FN_MC!D84="","*",FN_MC!D84)</f>
        <v>*</v>
      </c>
      <c r="E81" s="121" t="str">
        <f>IF(FN_MC!H84="","*",FN_MC!H84)</f>
        <v>*</v>
      </c>
      <c r="F81" s="137" t="str">
        <f>IF(FN_MC!M84="","*",FN_MC!M84)</f>
        <v>-</v>
      </c>
      <c r="G81" s="121" t="str">
        <f>IF(FN_MC!I84="","*",FN_MC!I84)</f>
        <v>*</v>
      </c>
      <c r="H81" s="121" t="str">
        <f>IF(FN_MC!AB84="","*",FN_MC!AB84)</f>
        <v>*</v>
      </c>
      <c r="I81" s="121" t="str">
        <f>IF(FN_MC!AC84="","*",FN_MC!AC84)</f>
        <v>*</v>
      </c>
      <c r="J81" s="122" t="str">
        <f>IF(FN_MC!AA84="","*",FN_MC!AA84)</f>
        <v>*</v>
      </c>
      <c r="K81" s="134" t="str">
        <f>IF(FN_MC!AD84="","*",FN_MC!AD84)</f>
        <v>*</v>
      </c>
    </row>
    <row r="82" spans="2:11" s="123" customFormat="1" hidden="1">
      <c r="B82" s="120" t="str">
        <f>IF(FN_MC!Y85="","*",FN_MC!Y85)</f>
        <v>*</v>
      </c>
      <c r="C82" s="121" t="str">
        <f>IF(FN_MC!B85="","*",FN_MC!B85)</f>
        <v>*</v>
      </c>
      <c r="D82" s="121" t="str">
        <f>IF(FN_MC!D85="","*",FN_MC!D85)</f>
        <v>*</v>
      </c>
      <c r="E82" s="121" t="str">
        <f>IF(FN_MC!H85="","*",FN_MC!H85)</f>
        <v>*</v>
      </c>
      <c r="F82" s="137" t="str">
        <f>IF(FN_MC!M85="","*",FN_MC!M85)</f>
        <v>-</v>
      </c>
      <c r="G82" s="121" t="str">
        <f>IF(FN_MC!I85="","*",FN_MC!I85)</f>
        <v>*</v>
      </c>
      <c r="H82" s="121" t="str">
        <f>IF(FN_MC!AB85="","*",FN_MC!AB85)</f>
        <v>*</v>
      </c>
      <c r="I82" s="121" t="str">
        <f>IF(FN_MC!AC85="","*",FN_MC!AC85)</f>
        <v>*</v>
      </c>
      <c r="J82" s="122" t="str">
        <f>IF(FN_MC!AA85="","*",FN_MC!AA85)</f>
        <v>*</v>
      </c>
      <c r="K82" s="134" t="str">
        <f>IF(FN_MC!AD85="","*",FN_MC!AD85)</f>
        <v>*</v>
      </c>
    </row>
    <row r="83" spans="2:11" s="123" customFormat="1" hidden="1">
      <c r="B83" s="120" t="str">
        <f>IF(FN_MC!Y86="","*",FN_MC!Y86)</f>
        <v>*</v>
      </c>
      <c r="C83" s="121" t="str">
        <f>IF(FN_MC!B86="","*",FN_MC!B86)</f>
        <v>*</v>
      </c>
      <c r="D83" s="121" t="str">
        <f>IF(FN_MC!D86="","*",FN_MC!D86)</f>
        <v>*</v>
      </c>
      <c r="E83" s="121" t="str">
        <f>IF(FN_MC!H86="","*",FN_MC!H86)</f>
        <v>*</v>
      </c>
      <c r="F83" s="137" t="str">
        <f>IF(FN_MC!M86="","*",FN_MC!M86)</f>
        <v>-</v>
      </c>
      <c r="G83" s="121" t="str">
        <f>IF(FN_MC!I86="","*",FN_MC!I86)</f>
        <v>*</v>
      </c>
      <c r="H83" s="121" t="str">
        <f>IF(FN_MC!AB86="","*",FN_MC!AB86)</f>
        <v>*</v>
      </c>
      <c r="I83" s="121" t="str">
        <f>IF(FN_MC!AC86="","*",FN_MC!AC86)</f>
        <v>*</v>
      </c>
      <c r="J83" s="122" t="str">
        <f>IF(FN_MC!AA86="","*",FN_MC!AA86)</f>
        <v>*</v>
      </c>
      <c r="K83" s="134" t="str">
        <f>IF(FN_MC!AD86="","*",FN_MC!AD86)</f>
        <v>*</v>
      </c>
    </row>
    <row r="84" spans="2:11" s="123" customFormat="1" hidden="1">
      <c r="B84" s="120" t="str">
        <f>IF(FN_MC!Y87="","*",FN_MC!Y87)</f>
        <v>*</v>
      </c>
      <c r="C84" s="121" t="str">
        <f>IF(FN_MC!B87="","*",FN_MC!B87)</f>
        <v>*</v>
      </c>
      <c r="D84" s="121" t="str">
        <f>IF(FN_MC!D87="","*",FN_MC!D87)</f>
        <v>*</v>
      </c>
      <c r="E84" s="121" t="str">
        <f>IF(FN_MC!H87="","*",FN_MC!H87)</f>
        <v>*</v>
      </c>
      <c r="F84" s="137" t="str">
        <f>IF(FN_MC!M87="","*",FN_MC!M87)</f>
        <v>-</v>
      </c>
      <c r="G84" s="121" t="str">
        <f>IF(FN_MC!I87="","*",FN_MC!I87)</f>
        <v>*</v>
      </c>
      <c r="H84" s="121" t="str">
        <f>IF(FN_MC!AB87="","*",FN_MC!AB87)</f>
        <v>*</v>
      </c>
      <c r="I84" s="121" t="str">
        <f>IF(FN_MC!AC87="","*",FN_MC!AC87)</f>
        <v>*</v>
      </c>
      <c r="J84" s="122" t="str">
        <f>IF(FN_MC!AA87="","*",FN_MC!AA87)</f>
        <v>*</v>
      </c>
      <c r="K84" s="134" t="str">
        <f>IF(FN_MC!AD87="","*",FN_MC!AD87)</f>
        <v>*</v>
      </c>
    </row>
    <row r="85" spans="2:11" s="123" customFormat="1" hidden="1">
      <c r="B85" s="120" t="str">
        <f>IF(FN_MC!Y88="","*",FN_MC!Y88)</f>
        <v>*</v>
      </c>
      <c r="C85" s="121" t="str">
        <f>IF(FN_MC!B88="","*",FN_MC!B88)</f>
        <v>*</v>
      </c>
      <c r="D85" s="121" t="str">
        <f>IF(FN_MC!D88="","*",FN_MC!D88)</f>
        <v>*</v>
      </c>
      <c r="E85" s="121" t="str">
        <f>IF(FN_MC!H88="","*",FN_MC!H88)</f>
        <v>*</v>
      </c>
      <c r="F85" s="137" t="str">
        <f>IF(FN_MC!M88="","*",FN_MC!M88)</f>
        <v>-</v>
      </c>
      <c r="G85" s="121" t="str">
        <f>IF(FN_MC!I88="","*",FN_MC!I88)</f>
        <v>*</v>
      </c>
      <c r="H85" s="121" t="str">
        <f>IF(FN_MC!AB88="","*",FN_MC!AB88)</f>
        <v>*</v>
      </c>
      <c r="I85" s="121" t="str">
        <f>IF(FN_MC!AC88="","*",FN_MC!AC88)</f>
        <v>*</v>
      </c>
      <c r="J85" s="122" t="str">
        <f>IF(FN_MC!AA88="","*",FN_MC!AA88)</f>
        <v>*</v>
      </c>
      <c r="K85" s="134" t="str">
        <f>IF(FN_MC!AD88="","*",FN_MC!AD88)</f>
        <v>*</v>
      </c>
    </row>
    <row r="86" spans="2:11" s="123" customFormat="1" hidden="1">
      <c r="B86" s="120" t="str">
        <f>IF(FN_MC!Y89="","*",FN_MC!Y89)</f>
        <v>*</v>
      </c>
      <c r="C86" s="121" t="str">
        <f>IF(FN_MC!B89="","*",FN_MC!B89)</f>
        <v>*</v>
      </c>
      <c r="D86" s="121" t="str">
        <f>IF(FN_MC!D89="","*",FN_MC!D89)</f>
        <v>*</v>
      </c>
      <c r="E86" s="121" t="str">
        <f>IF(FN_MC!H89="","*",FN_MC!H89)</f>
        <v>*</v>
      </c>
      <c r="F86" s="137" t="str">
        <f>IF(FN_MC!M89="","*",FN_MC!M89)</f>
        <v>-</v>
      </c>
      <c r="G86" s="121" t="str">
        <f>IF(FN_MC!I89="","*",FN_MC!I89)</f>
        <v>*</v>
      </c>
      <c r="H86" s="121" t="str">
        <f>IF(FN_MC!AB89="","*",FN_MC!AB89)</f>
        <v>*</v>
      </c>
      <c r="I86" s="121" t="str">
        <f>IF(FN_MC!AC89="","*",FN_MC!AC89)</f>
        <v>*</v>
      </c>
      <c r="J86" s="122" t="str">
        <f>IF(FN_MC!AA89="","*",FN_MC!AA89)</f>
        <v>*</v>
      </c>
      <c r="K86" s="134" t="str">
        <f>IF(FN_MC!AD89="","*",FN_MC!AD89)</f>
        <v>*</v>
      </c>
    </row>
    <row r="87" spans="2:11" s="123" customFormat="1" hidden="1">
      <c r="B87" s="120" t="str">
        <f>IF(FN_MC!Y90="","*",FN_MC!Y90)</f>
        <v>*</v>
      </c>
      <c r="C87" s="121" t="str">
        <f>IF(FN_MC!B90="","*",FN_MC!B90)</f>
        <v>*</v>
      </c>
      <c r="D87" s="121" t="str">
        <f>IF(FN_MC!D90="","*",FN_MC!D90)</f>
        <v>*</v>
      </c>
      <c r="E87" s="121" t="str">
        <f>IF(FN_MC!H90="","*",FN_MC!H90)</f>
        <v>*</v>
      </c>
      <c r="F87" s="137" t="str">
        <f>IF(FN_MC!M90="","*",FN_MC!M90)</f>
        <v>-</v>
      </c>
      <c r="G87" s="121" t="str">
        <f>IF(FN_MC!I90="","*",FN_MC!I90)</f>
        <v>*</v>
      </c>
      <c r="H87" s="121" t="str">
        <f>IF(FN_MC!AB90="","*",FN_MC!AB90)</f>
        <v>*</v>
      </c>
      <c r="I87" s="121" t="str">
        <f>IF(FN_MC!AC90="","*",FN_MC!AC90)</f>
        <v>*</v>
      </c>
      <c r="J87" s="122" t="str">
        <f>IF(FN_MC!AA90="","*",FN_MC!AA90)</f>
        <v>*</v>
      </c>
      <c r="K87" s="134" t="str">
        <f>IF(FN_MC!AD90="","*",FN_MC!AD90)</f>
        <v>*</v>
      </c>
    </row>
    <row r="88" spans="2:11" s="123" customFormat="1" hidden="1">
      <c r="B88" s="120" t="str">
        <f>IF(FN_MC!Y91="","*",FN_MC!Y91)</f>
        <v>*</v>
      </c>
      <c r="C88" s="121" t="str">
        <f>IF(FN_MC!B91="","*",FN_MC!B91)</f>
        <v>*</v>
      </c>
      <c r="D88" s="121" t="str">
        <f>IF(FN_MC!D91="","*",FN_MC!D91)</f>
        <v>*</v>
      </c>
      <c r="E88" s="121" t="str">
        <f>IF(FN_MC!H91="","*",FN_MC!H91)</f>
        <v>*</v>
      </c>
      <c r="F88" s="137" t="str">
        <f>IF(FN_MC!M91="","*",FN_MC!M91)</f>
        <v>-</v>
      </c>
      <c r="G88" s="121" t="str">
        <f>IF(FN_MC!I91="","*",FN_MC!I91)</f>
        <v>*</v>
      </c>
      <c r="H88" s="121" t="str">
        <f>IF(FN_MC!AB91="","*",FN_MC!AB91)</f>
        <v>*</v>
      </c>
      <c r="I88" s="121" t="str">
        <f>IF(FN_MC!AC91="","*",FN_MC!AC91)</f>
        <v>*</v>
      </c>
      <c r="J88" s="122" t="str">
        <f>IF(FN_MC!AA91="","*",FN_MC!AA91)</f>
        <v>*</v>
      </c>
      <c r="K88" s="134" t="str">
        <f>IF(FN_MC!AD91="","*",FN_MC!AD91)</f>
        <v>*</v>
      </c>
    </row>
    <row r="89" spans="2:11" s="123" customFormat="1" hidden="1">
      <c r="B89" s="120" t="str">
        <f>IF(FN_MC!Y92="","*",FN_MC!Y92)</f>
        <v>*</v>
      </c>
      <c r="C89" s="121" t="str">
        <f>IF(FN_MC!B92="","*",FN_MC!B92)</f>
        <v>*</v>
      </c>
      <c r="D89" s="121" t="str">
        <f>IF(FN_MC!D92="","*",FN_MC!D92)</f>
        <v>*</v>
      </c>
      <c r="E89" s="121" t="str">
        <f>IF(FN_MC!H92="","*",FN_MC!H92)</f>
        <v>*</v>
      </c>
      <c r="F89" s="137" t="str">
        <f>IF(FN_MC!M92="","*",FN_MC!M92)</f>
        <v>-</v>
      </c>
      <c r="G89" s="121" t="str">
        <f>IF(FN_MC!I92="","*",FN_MC!I92)</f>
        <v>*</v>
      </c>
      <c r="H89" s="121" t="str">
        <f>IF(FN_MC!AB92="","*",FN_MC!AB92)</f>
        <v>*</v>
      </c>
      <c r="I89" s="121" t="str">
        <f>IF(FN_MC!AC92="","*",FN_MC!AC92)</f>
        <v>*</v>
      </c>
      <c r="J89" s="122" t="str">
        <f>IF(FN_MC!AA92="","*",FN_MC!AA92)</f>
        <v>*</v>
      </c>
      <c r="K89" s="134" t="str">
        <f>IF(FN_MC!AD92="","*",FN_MC!AD92)</f>
        <v>*</v>
      </c>
    </row>
    <row r="90" spans="2:11" s="123" customFormat="1" hidden="1">
      <c r="B90" s="120" t="str">
        <f>IF(FN_MC!Y93="","*",FN_MC!Y93)</f>
        <v>*</v>
      </c>
      <c r="C90" s="121" t="str">
        <f>IF(FN_MC!B93="","*",FN_MC!B93)</f>
        <v>*</v>
      </c>
      <c r="D90" s="121" t="str">
        <f>IF(FN_MC!D93="","*",FN_MC!D93)</f>
        <v>*</v>
      </c>
      <c r="E90" s="121" t="str">
        <f>IF(FN_MC!H93="","*",FN_MC!H93)</f>
        <v>*</v>
      </c>
      <c r="F90" s="137" t="str">
        <f>IF(FN_MC!M93="","*",FN_MC!M93)</f>
        <v>-</v>
      </c>
      <c r="G90" s="121" t="str">
        <f>IF(FN_MC!I93="","*",FN_MC!I93)</f>
        <v>*</v>
      </c>
      <c r="H90" s="121" t="str">
        <f>IF(FN_MC!AB93="","*",FN_MC!AB93)</f>
        <v>*</v>
      </c>
      <c r="I90" s="121" t="str">
        <f>IF(FN_MC!AC93="","*",FN_MC!AC93)</f>
        <v>*</v>
      </c>
      <c r="J90" s="122" t="str">
        <f>IF(FN_MC!AA93="","*",FN_MC!AA93)</f>
        <v>*</v>
      </c>
      <c r="K90" s="134" t="str">
        <f>IF(FN_MC!AD93="","*",FN_MC!AD93)</f>
        <v>*</v>
      </c>
    </row>
    <row r="91" spans="2:11" s="123" customFormat="1" hidden="1">
      <c r="B91" s="120" t="str">
        <f>IF(FN_MC!Y94="","*",FN_MC!Y94)</f>
        <v>*</v>
      </c>
      <c r="C91" s="121" t="str">
        <f>IF(FN_MC!B94="","*",FN_MC!B94)</f>
        <v>*</v>
      </c>
      <c r="D91" s="121" t="str">
        <f>IF(FN_MC!D94="","*",FN_MC!D94)</f>
        <v>*</v>
      </c>
      <c r="E91" s="121" t="str">
        <f>IF(FN_MC!H94="","*",FN_MC!H94)</f>
        <v>*</v>
      </c>
      <c r="F91" s="137" t="str">
        <f>IF(FN_MC!M94="","*",FN_MC!M94)</f>
        <v>-</v>
      </c>
      <c r="G91" s="121" t="str">
        <f>IF(FN_MC!I94="","*",FN_MC!I94)</f>
        <v>*</v>
      </c>
      <c r="H91" s="121" t="str">
        <f>IF(FN_MC!AB94="","*",FN_MC!AB94)</f>
        <v>*</v>
      </c>
      <c r="I91" s="121" t="str">
        <f>IF(FN_MC!AC94="","*",FN_MC!AC94)</f>
        <v>*</v>
      </c>
      <c r="J91" s="122" t="str">
        <f>IF(FN_MC!AA94="","*",FN_MC!AA94)</f>
        <v>*</v>
      </c>
      <c r="K91" s="134" t="str">
        <f>IF(FN_MC!AD94="","*",FN_MC!AD94)</f>
        <v>*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*</v>
      </c>
      <c r="E92" s="121" t="str">
        <f>IF(FN_MC!H95="","*",FN_MC!H95)</f>
        <v>*</v>
      </c>
      <c r="F92" s="137" t="str">
        <f>IF(FN_MC!M95="","*",FN_MC!M95)</f>
        <v>-</v>
      </c>
      <c r="G92" s="121" t="str">
        <f>IF(FN_MC!I95="","*",FN_MC!I95)</f>
        <v>*</v>
      </c>
      <c r="H92" s="121" t="str">
        <f>IF(FN_MC!AB95="","*",FN_MC!AB95)</f>
        <v>*</v>
      </c>
      <c r="I92" s="121" t="str">
        <f>IF(FN_MC!AC95="","*",FN_MC!AC95)</f>
        <v>*</v>
      </c>
      <c r="J92" s="122" t="str">
        <f>IF(FN_MC!AA95="","*",FN_MC!AA95)</f>
        <v>*</v>
      </c>
      <c r="K92" s="134" t="str">
        <f>IF(FN_MC!AD95="","*",FN_MC!AD95)</f>
        <v>*</v>
      </c>
    </row>
    <row r="93" spans="2:11" s="123" customFormat="1" hidden="1">
      <c r="B93" s="120" t="str">
        <f>IF(FN_MC!Y96="","*",FN_MC!Y96)</f>
        <v>*</v>
      </c>
      <c r="C93" s="121" t="str">
        <f>IF(FN_MC!B96="","*",FN_MC!B96)</f>
        <v>*</v>
      </c>
      <c r="D93" s="121" t="str">
        <f>IF(FN_MC!D96="","*",FN_MC!D96)</f>
        <v>*</v>
      </c>
      <c r="E93" s="121" t="str">
        <f>IF(FN_MC!H96="","*",FN_MC!H96)</f>
        <v>*</v>
      </c>
      <c r="F93" s="137" t="str">
        <f>IF(FN_MC!M96="","*",FN_MC!M96)</f>
        <v>-</v>
      </c>
      <c r="G93" s="121" t="str">
        <f>IF(FN_MC!I96="","*",FN_MC!I96)</f>
        <v>*</v>
      </c>
      <c r="H93" s="121" t="str">
        <f>IF(FN_MC!AB96="","*",FN_MC!AB96)</f>
        <v>*</v>
      </c>
      <c r="I93" s="121" t="str">
        <f>IF(FN_MC!AC96="","*",FN_MC!AC96)</f>
        <v>*</v>
      </c>
      <c r="J93" s="122" t="str">
        <f>IF(FN_MC!AA96="","*",FN_MC!AA96)</f>
        <v>*</v>
      </c>
      <c r="K93" s="134" t="str">
        <f>IF(FN_MC!AD96="","*",FN_MC!AD96)</f>
        <v>*</v>
      </c>
    </row>
    <row r="94" spans="2:11" s="123" customFormat="1" hidden="1">
      <c r="B94" s="120" t="str">
        <f>IF(FN_MC!Y97="","*",FN_MC!Y97)</f>
        <v>*</v>
      </c>
      <c r="C94" s="121" t="str">
        <f>IF(FN_MC!B97="","*",FN_MC!B97)</f>
        <v>*</v>
      </c>
      <c r="D94" s="121" t="str">
        <f>IF(FN_MC!D97="","*",FN_MC!D97)</f>
        <v>*</v>
      </c>
      <c r="E94" s="121" t="str">
        <f>IF(FN_MC!H97="","*",FN_MC!H97)</f>
        <v>*</v>
      </c>
      <c r="F94" s="137" t="str">
        <f>IF(FN_MC!M97="","*",FN_MC!M97)</f>
        <v>-</v>
      </c>
      <c r="G94" s="121" t="str">
        <f>IF(FN_MC!I97="","*",FN_MC!I97)</f>
        <v>*</v>
      </c>
      <c r="H94" s="121" t="str">
        <f>IF(FN_MC!AB97="","*",FN_MC!AB97)</f>
        <v>*</v>
      </c>
      <c r="I94" s="121" t="str">
        <f>IF(FN_MC!AC97="","*",FN_MC!AC97)</f>
        <v>*</v>
      </c>
      <c r="J94" s="122" t="str">
        <f>IF(FN_MC!AA97="","*",FN_MC!AA97)</f>
        <v>*</v>
      </c>
      <c r="K94" s="134" t="str">
        <f>IF(FN_MC!AD97="","*",FN_MC!AD97)</f>
        <v>*</v>
      </c>
    </row>
    <row r="95" spans="2:11" s="123" customFormat="1" hidden="1">
      <c r="B95" s="120" t="str">
        <f>IF(FN_MC!Y98="","*",FN_MC!Y98)</f>
        <v>*</v>
      </c>
      <c r="C95" s="121" t="str">
        <f>IF(FN_MC!B98="","*",FN_MC!B98)</f>
        <v>*</v>
      </c>
      <c r="D95" s="121" t="str">
        <f>IF(FN_MC!D98="","*",FN_MC!D98)</f>
        <v>*</v>
      </c>
      <c r="E95" s="121" t="str">
        <f>IF(FN_MC!H98="","*",FN_MC!H98)</f>
        <v>*</v>
      </c>
      <c r="F95" s="137" t="str">
        <f>IF(FN_MC!M98="","*",FN_MC!M98)</f>
        <v>-</v>
      </c>
      <c r="G95" s="121" t="str">
        <f>IF(FN_MC!I98="","*",FN_MC!I98)</f>
        <v>*</v>
      </c>
      <c r="H95" s="121" t="str">
        <f>IF(FN_MC!AB98="","*",FN_MC!AB98)</f>
        <v>*</v>
      </c>
      <c r="I95" s="121" t="str">
        <f>IF(FN_MC!AC98="","*",FN_MC!AC98)</f>
        <v>*</v>
      </c>
      <c r="J95" s="122" t="str">
        <f>IF(FN_MC!AA98="","*",FN_MC!AA98)</f>
        <v>*</v>
      </c>
      <c r="K95" s="134" t="str">
        <f>IF(FN_MC!AD98="","*",FN_MC!AD98)</f>
        <v>*</v>
      </c>
    </row>
    <row r="96" spans="2:11" s="123" customFormat="1" hidden="1">
      <c r="B96" s="120" t="str">
        <f>IF(FN_MC!Y99="","*",FN_MC!Y99)</f>
        <v>*</v>
      </c>
      <c r="C96" s="121" t="str">
        <f>IF(FN_MC!B99="","*",FN_MC!B99)</f>
        <v>*</v>
      </c>
      <c r="D96" s="121" t="str">
        <f>IF(FN_MC!D99="","*",FN_MC!D99)</f>
        <v>*</v>
      </c>
      <c r="E96" s="121" t="str">
        <f>IF(FN_MC!H99="","*",FN_MC!H99)</f>
        <v>*</v>
      </c>
      <c r="F96" s="137" t="str">
        <f>IF(FN_MC!M99="","*",FN_MC!M99)</f>
        <v>-</v>
      </c>
      <c r="G96" s="121" t="str">
        <f>IF(FN_MC!I99="","*",FN_MC!I99)</f>
        <v>*</v>
      </c>
      <c r="H96" s="121" t="str">
        <f>IF(FN_MC!AB99="","*",FN_MC!AB99)</f>
        <v>*</v>
      </c>
      <c r="I96" s="121" t="str">
        <f>IF(FN_MC!AC99="","*",FN_MC!AC99)</f>
        <v>*</v>
      </c>
      <c r="J96" s="122" t="str">
        <f>IF(FN_MC!AA99="","*",FN_MC!AA99)</f>
        <v>*</v>
      </c>
      <c r="K96" s="134" t="str">
        <f>IF(FN_MC!AD99="","*",FN_MC!AD99)</f>
        <v>*</v>
      </c>
    </row>
    <row r="97" spans="2:11" s="123" customFormat="1" hidden="1">
      <c r="B97" s="120" t="str">
        <f>IF(FN_MC!Y100="","*",FN_MC!Y100)</f>
        <v>*</v>
      </c>
      <c r="C97" s="121" t="str">
        <f>IF(FN_MC!B100="","*",FN_MC!B100)</f>
        <v>*</v>
      </c>
      <c r="D97" s="121" t="str">
        <f>IF(FN_MC!D100="","*",FN_MC!D100)</f>
        <v>*</v>
      </c>
      <c r="E97" s="121" t="str">
        <f>IF(FN_MC!H100="","*",FN_MC!H100)</f>
        <v>*</v>
      </c>
      <c r="F97" s="137" t="str">
        <f>IF(FN_MC!M100="","*",FN_MC!M100)</f>
        <v>-</v>
      </c>
      <c r="G97" s="121" t="str">
        <f>IF(FN_MC!I100="","*",FN_MC!I100)</f>
        <v>*</v>
      </c>
      <c r="H97" s="121" t="str">
        <f>IF(FN_MC!AB100="","*",FN_MC!AB100)</f>
        <v>*</v>
      </c>
      <c r="I97" s="121" t="str">
        <f>IF(FN_MC!AC100="","*",FN_MC!AC100)</f>
        <v>*</v>
      </c>
      <c r="J97" s="122" t="str">
        <f>IF(FN_MC!AA100="","*",FN_MC!AA100)</f>
        <v>*</v>
      </c>
      <c r="K97" s="134" t="str">
        <f>IF(FN_MC!AD100="","*",FN_MC!AD100)</f>
        <v>*</v>
      </c>
    </row>
    <row r="98" spans="2:11" s="123" customFormat="1" hidden="1">
      <c r="B98" s="120" t="str">
        <f>IF(FN_MC!Y101="","*",FN_MC!Y101)</f>
        <v>*</v>
      </c>
      <c r="C98" s="121" t="str">
        <f>IF(FN_MC!B101="","*",FN_MC!B101)</f>
        <v>*</v>
      </c>
      <c r="D98" s="121" t="str">
        <f>IF(FN_MC!D101="","*",FN_MC!D101)</f>
        <v>*</v>
      </c>
      <c r="E98" s="121" t="str">
        <f>IF(FN_MC!H101="","*",FN_MC!H101)</f>
        <v>*</v>
      </c>
      <c r="F98" s="137" t="str">
        <f>IF(FN_MC!M101="","*",FN_MC!M101)</f>
        <v>-</v>
      </c>
      <c r="G98" s="121" t="str">
        <f>IF(FN_MC!I101="","*",FN_MC!I101)</f>
        <v>*</v>
      </c>
      <c r="H98" s="121" t="str">
        <f>IF(FN_MC!AB101="","*",FN_MC!AB101)</f>
        <v>*</v>
      </c>
      <c r="I98" s="121" t="str">
        <f>IF(FN_MC!AC101="","*",FN_MC!AC101)</f>
        <v>*</v>
      </c>
      <c r="J98" s="122" t="str">
        <f>IF(FN_MC!AA101="","*",FN_MC!AA101)</f>
        <v>*</v>
      </c>
      <c r="K98" s="134" t="str">
        <f>IF(FN_MC!AD101="","*",FN_MC!AD101)</f>
        <v>*</v>
      </c>
    </row>
    <row r="99" spans="2:11" s="123" customFormat="1" hidden="1">
      <c r="B99" s="120" t="str">
        <f>IF(FN_MC!Y102="","*",FN_MC!Y102)</f>
        <v>*</v>
      </c>
      <c r="C99" s="121" t="str">
        <f>IF(FN_MC!B102="","*",FN_MC!B102)</f>
        <v>*</v>
      </c>
      <c r="D99" s="121" t="str">
        <f>IF(FN_MC!D102="","*",FN_MC!D102)</f>
        <v>*</v>
      </c>
      <c r="E99" s="121" t="str">
        <f>IF(FN_MC!H102="","*",FN_MC!H102)</f>
        <v>*</v>
      </c>
      <c r="F99" s="137" t="str">
        <f>IF(FN_MC!M102="","*",FN_MC!M102)</f>
        <v>-</v>
      </c>
      <c r="G99" s="121" t="str">
        <f>IF(FN_MC!I102="","*",FN_MC!I102)</f>
        <v>*</v>
      </c>
      <c r="H99" s="121" t="str">
        <f>IF(FN_MC!AB102="","*",FN_MC!AB102)</f>
        <v>*</v>
      </c>
      <c r="I99" s="121" t="str">
        <f>IF(FN_MC!AC102="","*",FN_MC!AC102)</f>
        <v>*</v>
      </c>
      <c r="J99" s="122" t="str">
        <f>IF(FN_MC!AA102="","*",FN_MC!AA102)</f>
        <v>*</v>
      </c>
      <c r="K99" s="134" t="str">
        <f>IF(FN_MC!AD102="","*",FN_MC!AD102)</f>
        <v>*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*</v>
      </c>
      <c r="E102" s="121" t="str">
        <f>IF(FN_MC!H105="","*",FN_MC!H105)</f>
        <v>*</v>
      </c>
      <c r="F102" s="137" t="str">
        <f>IF(FN_MC!M105="","*",FN_MC!M105)</f>
        <v>-</v>
      </c>
      <c r="G102" s="121" t="str">
        <f>IF(FN_MC!I105="","*",FN_MC!I105)</f>
        <v>*</v>
      </c>
      <c r="H102" s="121" t="str">
        <f>IF(FN_MC!AB105="","*",FN_MC!AB105)</f>
        <v>*</v>
      </c>
      <c r="I102" s="121" t="str">
        <f>IF(FN_MC!AC105="","*",FN_MC!AC105)</f>
        <v>*</v>
      </c>
      <c r="J102" s="122" t="str">
        <f>IF(FN_MC!AA105="","*",FN_MC!AA105)</f>
        <v>*</v>
      </c>
      <c r="K102" s="134" t="str">
        <f>IF(FN_MC!AD105="","*",FN_MC!AD105)</f>
        <v>*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 t="str">
        <f>IF(FN_MC!B109="","*",FN_MC!B109)</f>
        <v>*</v>
      </c>
      <c r="D106" s="121" t="str">
        <f>IF(FN_MC!D109="","*",FN_MC!D109)</f>
        <v>*</v>
      </c>
      <c r="E106" s="121" t="str">
        <f>IF(FN_MC!H109="","*",FN_MC!H109)</f>
        <v>*</v>
      </c>
      <c r="F106" s="137" t="str">
        <f>IF(FN_MC!M109="","*",FN_MC!M109)</f>
        <v>-</v>
      </c>
      <c r="G106" s="121" t="str">
        <f>IF(FN_MC!I109="","*",FN_MC!I109)</f>
        <v>*</v>
      </c>
      <c r="H106" s="121" t="str">
        <f>IF(FN_MC!AB109="","*",FN_MC!AB109)</f>
        <v>*</v>
      </c>
      <c r="I106" s="121" t="str">
        <f>IF(FN_MC!AC109="","*",FN_MC!AC109)</f>
        <v>*</v>
      </c>
      <c r="J106" s="122" t="str">
        <f>IF(FN_MC!AA109="","*",FN_MC!AA109)</f>
        <v>*</v>
      </c>
      <c r="K106" s="134" t="str">
        <f>IF(FN_MC!AD109="","*",FN_MC!AD109)</f>
        <v>*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2026-01-05T18:56:40Z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