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68" documentId="8_{B6337239-1A00-434D-AAD0-422EA1FEB5AE}" xr6:coauthVersionLast="47" xr6:coauthVersionMax="47" xr10:uidLastSave="{B690B86E-FD3B-423B-BA16-534D58AC509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AJ68" i="1"/>
  <c r="AK68" i="1"/>
  <c r="K68" i="11" s="1"/>
  <c r="AL68" i="1"/>
  <c r="AO68" i="1"/>
  <c r="BE68" i="1" s="1"/>
  <c r="AP68" i="1"/>
  <c r="M68" i="11" s="1"/>
  <c r="AQ68" i="1"/>
  <c r="BB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/>
  <c r="D69" i="16" s="1"/>
  <c r="T69" i="1" a="1"/>
  <c r="T69" i="1" s="1"/>
  <c r="E69" i="16" s="1"/>
  <c r="AI69" i="1"/>
  <c r="BB69" i="1" s="1"/>
  <c r="AJ69" i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AJ74" i="1"/>
  <c r="AK74" i="1"/>
  <c r="K74" i="11" s="1"/>
  <c r="AL74" i="1"/>
  <c r="AO74" i="1"/>
  <c r="BE74" i="1" s="1"/>
  <c r="AP74" i="1"/>
  <c r="M74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1" i="16" s="1"/>
  <c r="R82" i="1"/>
  <c r="S82" i="1" a="1"/>
  <c r="S82" i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J88" i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<sst xmlns="http://schemas.openxmlformats.org/spreadsheetml/2006/main" count="5587" uniqueCount="1556">
  <si>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</si>
  <si>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</si>
  <si>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</si>
  <si>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</si>
  <si>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</si>
  <si>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</si>
  <si>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</si>
  <si>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</si>
  <si>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</si>
  <si>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</si>
  <si>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</si>
  <si>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</si>
  <si>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</si>
  <si>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</si>
  <si>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</si>
  <si>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</si>
  <si>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</si>
  <si>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</si>
  <si>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</si>
  <si>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</si>
  <si>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</si>
  <si>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</si>
  <si>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</si>
  <si>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</si>
  <si>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</si>
  <si>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</si>
  <si>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</si>
  <si>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</si>
  <si>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</si>
  <si>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</si>
  <si>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</si>
  <si>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</si>
  <si>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</si>
  <si>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</si>
  <si>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</si>
  <si>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</si>
  <si>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</si>
  <si>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</si>
  <si>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</si>
  <si>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</si>
  <si>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</si>
  <si>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</si>
  <si>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</si>
  <si>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</si>
  <si>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</si>
  <si>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</si>
  <si>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</si>
  <si>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</si>
  <si>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</si>
  <si>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</si>
  <si>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</si>
  <si>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</si>
  <si>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</si>
  <si>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</si>
  <si>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</si>
  <si>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</si>
  <si>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</si>
  <si>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</si>
  <si>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</si>
  <si>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</si>
  <si>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</si>
  <si>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</si>
  <si>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</si>
  <si>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</si>
  <si>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</si>
  <si>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</si>
  <si>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</si>
  <si>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</si>
  <si>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</si>
  <si>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</si>
  <si>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</si>
  <si>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</si>
  <si>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</si>
  <si>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</si>
  <si>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</si>
  <si>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</si>
  <si>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</si>
  <si>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</si>
  <si>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</si>
  <si>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</si>
  <si>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</si>
  <si>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</si>
  <si>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</si>
  <si>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</si>
  <si>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</si>
  <si>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</si>
  <si>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</si>
  <si>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</si>
  <si>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</si>
  <si>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</si>
  <si>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</si>
  <si>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</si>
  <si>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</si>
  <si>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</si>
  <si>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</si>
  <si>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</si>
  <si>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</si>
  <si>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</si>
  <si>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</si>
  <si>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</si>
  <si>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</si>
  <si>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</si>
  <si>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</si>
  <si>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</si>
  <si>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</si>
  <si>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</si>
  <si>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</si>
  <si>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</si>
  <si>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</si>
  <si>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</si>
  <si>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</si>
  <si>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</si>
  <si>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</si>
  <si>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</si>
  <si>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</si>
  <si>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</si>
  <si>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</si>
  <si>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</si>
  <si>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</si>
  <si>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</si>
  <si>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</si>
  <si>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</si>
  <si>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</si>
  <si>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</si>
  <si>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</si>
  <si>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</si>
  <si>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</si>
  <si>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</si>
  <si>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</si>
  <si>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</si>
  <si>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</si>
  <si>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</si>
  <si>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</si>
  <si>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</si>
  <si>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</si>
  <si>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</si>
  <si>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</si>
  <si>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</si>
  <si>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</si>
  <si>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</si>
  <si>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</si>
  <si>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</si>
  <si>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</si>
  <si>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</si>
  <si>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</si>
  <si>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</si>
  <si>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</si>
  <si>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</si>
  <si>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</si>
  <si>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</si>
  <si>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</si>
  <si>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</si>
  <si>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</si>
  <si>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</si>
  <si>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</si>
  <si>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</si>
  <si>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</si>
  <si>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</si>
  <si>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</si>
  <si>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</si>
  <si>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</si>
  <si>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</si>
  <si>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</si>
  <si>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</si>
  <si>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</si>
  <si>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</si>
  <si>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</si>
  <si>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</si>
  <si>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</si>
  <si>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</si>
  <si>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</si>
  <si>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</si>
  <si>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</si>
  <si>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</si>
  <si>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</si>
  <si>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</si>
  <si>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</si>
  <si>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</si>
  <si>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</si>
  <si>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</si>
  <si>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</si>
  <si>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</si>
  <si>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</si>
  <si>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</si>
  <si>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</si>
  <si>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</si>
  <si>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</si>
  <si>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</si>
  <si>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</si>
  <si>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</si>
  <si>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</si>
  <si>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</si>
  <si>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</si>
  <si>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</si>
  <si>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</si>
  <si>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</si>
  <si>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</si>
  <si>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</si>
  <si>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</si>
  <si>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</si>
  <si>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</si>
  <si>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</si>
  <si>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</si>
  <si>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</si>
  <si>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</si>
  <si>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</si>
  <si>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</si>
  <si>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</si>
  <si>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</si>
  <si>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</si>
  <si>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</si>
  <si>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</si>
  <si>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</si>
  <si>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</si>
  <si>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</si>
  <si>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</si>
  <si>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</si>
  <si>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</si>
  <si>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</si>
  <si>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</si>
  <si>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</si>
  <si>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</si>
  <si>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</si>
  <si>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</si>
  <si>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</si>
  <si>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</si>
  <si>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</si>
  <si>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</si>
  <si>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</si>
  <si>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</si>
  <si>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</si>
  <si>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</si>
  <si>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</si>
  <si>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</si>
  <si>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</si>
  <si>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</si>
  <si>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</si>
  <si>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</si>
  <si>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</si>
  <si>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</si>
  <si>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</si>
  <si>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</si>
  <si>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</si>
  <si>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</si>
  <si>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</si>
  <si>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</si>
  <si>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</si>
  <si>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</si>
  <si>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</si>
  <si>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</si>
  <si>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</si>
  <si>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</si>
  <si>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</si>
  <si>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</si>
  <si>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</si>
  <si>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</si>
  <si>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</si>
  <si>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</si>
  <si>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</si>
  <si>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</si>
  <si>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</si>
  <si>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</si>
  <si>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</si>
  <si>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</si>
  <si>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</si>
  <si>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</si>
  <si>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</si>
  <si>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</si>
  <si>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</si>
  <si>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</si>
  <si>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</si>
  <si>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</si>
  <si>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</si>
  <si>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</si>
  <si>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</si>
  <si>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</si>
  <si>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</si>
  <si>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</si>
  <si>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</si>
  <si>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</si>
  <si>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</si>
  <si>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</si>
  <si>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</si>
  <si>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</si>
  <si>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</si>
  <si>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</si>
  <si>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</si>
  <si>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</si>
  <si>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</si>
  <si>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</si>
  <si>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</si>
  <si>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</si>
  <si>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</si>
  <si>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</si>
  <si>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</si>
  <si>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</si>
  <si>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</si>
  <si>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</si>
  <si>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</si>
  <si>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</si>
  <si>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</si>
  <si>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</si>
  <si>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</si>
  <si>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</si>
  <si>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</si>
  <si>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</si>
  <si>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</si>
  <si>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</si>
  <si>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</si>
  <si>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</si>
  <si>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</si>
  <si>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</si>
  <si>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</si>
  <si>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</si>
  <si>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</si>
  <si>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</si>
  <si>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</si>
  <si>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</si>
  <si>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</si>
  <si>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</si>
  <si>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</si>
  <si>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</si>
  <si>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</si>
  <si>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</si>
  <si>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</si>
  <si>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</si>
  <si>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</si>
  <si>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</si>
  <si>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</si>
  <si>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</si>
  <si>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</si>
  <si>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</si>
  <si>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</si>
  <si>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</si>
  <si>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</si>
  <si>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</si>
  <si>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</si>
  <si>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</si>
  <si>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</si>
  <si>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</si>
  <si>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</si>
  <si>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</si>
  <si>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</si>
  <si>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</si>
  <si>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</si>
  <si>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</si>
  <si>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</si>
  <si>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</si>
  <si>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</si>
  <si>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</si>
  <si>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</si>
  <si>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</si>
  <si>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</si>
  <si>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</si>
  <si>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</si>
  <si>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</si>
  <si>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</si>
  <si>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</si>
  <si>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</si>
  <si>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</si>
  <si>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</si>
  <si>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</si>
  <si>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</si>
  <si>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</si>
  <si>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</si>
  <si>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</si>
  <si>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</si>
  <si>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</si>
  <si>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</si>
  <si>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</si>
  <si>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</si>
  <si>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</si>
  <si>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</si>
  <si>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</si>
  <si>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</si>
  <si>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</si>
  <si>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</si>
  <si>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</si>
  <si>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</si>
  <si>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</si>
  <si>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</si>
  <si>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</si>
  <si>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</si>
  <si>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</si>
  <si>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</si>
  <si>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</si>
  <si>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</si>
  <si>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</si>
  <si>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</si>
  <si>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</si>
  <si>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</si>
  <si>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</si>
  <si>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</si>
  <si>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</si>
  <si>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</si>
  <si>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</si>
  <si>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</si>
  <si>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</si>
  <si>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</si>
  <si>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</si>
  <si>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</si>
  <si>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</si>
  <si>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</si>
  <si>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</si>
  <si>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</si>
  <si>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</si>
  <si>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</si>
  <si>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</si>
  <si>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</si>
  <si>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</si>
  <si>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</si>
  <si>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</si>
  <si>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</si>
  <si>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</si>
  <si>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</si>
  <si>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</si>
  <si>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</si>
  <si>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</si>
  <si>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</si>
  <si>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</si>
  <si>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</si>
  <si>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</si>
  <si>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</si>
  <si>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</si>
  <si>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</si>
  <si>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</si>
  <si>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</si>
  <si>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</si>
  <si>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</si>
  <si>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</si>
  <si>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</si>
  <si>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</si>
  <si>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</si>
  <si>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</si>
  <si>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</si>
  <si>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</si>
  <si>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</si>
  <si>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</si>
  <si>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</si>
  <si>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</si>
  <si>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</si>
  <si>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</si>
  <si>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</si>
  <si>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</si>
  <si>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</si>
  <si>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</si>
  <si>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</si>
  <si>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</si>
  <si>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</si>
  <si>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</si>
  <si>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</si>
  <si>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</si>
  <si>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</si>
  <si>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</si>
  <si>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</si>
  <si>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</si>
  <si>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</si>
  <si>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</si>
  <si>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</si>
  <si>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</si>
  <si>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</si>
  <si>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</si>
  <si>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</si>
  <si>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</si>
  <si>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</si>
  <si>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</si>
  <si>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</si>
  <si>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</si>
  <si>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</si>
  <si>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</si>
  <si>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</si>
  <si>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</si>
  <si>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</si>
  <si>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</si>
  <si>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</si>
  <si>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</si>
  <si>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</si>
  <si>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</si>
  <si>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</si>
  <si>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</si>
  <si>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</si>
  <si>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</si>
  <si>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</si>
  <si>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</si>
  <si>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</si>
  <si>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</si>
  <si>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</si>
  <si>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</si>
  <si>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</si>
  <si>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</si>
  <si>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</si>
  <si>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</si>
  <si>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</si>
  <si>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</si>
  <si>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</si>
  <si>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</si>
  <si>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</si>
  <si>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</si>
  <si>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</si>
  <si>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</si>
  <si>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</si>
  <si>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</si>
  <si>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</si>
  <si>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</si>
  <si>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</si>
  <si>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</si>
  <si>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</si>
  <si>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</si>
  <si>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</si>
  <si>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</si>
  <si>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</si>
  <si>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</si>
  <si>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</si>
  <si>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</si>
  <si>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</si>
  <si>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</si>
  <si>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</si>
  <si>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</si>
  <si>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</si>
  <si>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</si>
  <si>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</si>
  <si>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</si>
  <si>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</si>
  <si>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</si>
  <si>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</si>
  <si>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</si>
  <si>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</si>
  <si>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</si>
  <si>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</si>
  <si>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</si>
  <si>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</si>
  <si>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</si>
  <si>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</si>
  <si>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</si>
  <si>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</si>
  <si>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</si>
  <si>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</si>
  <si>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</si>
  <si>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</si>
  <si>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</si>
  <si>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</si>
  <si>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</si>
  <si>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</si>
  <si>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</si>
  <si>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</si>
  <si>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</si>
  <si>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</si>
  <si>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</si>
  <si>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</si>
  <si>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</si>
  <si>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</si>
  <si>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</si>
  <si>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</si>
  <si>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</si>
  <si>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</si>
  <si>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</si>
  <si>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</si>
  <si>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</si>
  <si>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</si>
  <si>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</si>
  <si>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</si>
  <si>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</si>
  <si>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</si>
  <si>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</si>
  <si>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</si>
  <si>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</si>
  <si>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</si>
  <si>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</si>
  <si>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</si>
  <si>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</si>
  <si>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</si>
  <si>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</si>
  <si>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</si>
  <si>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</si>
  <si>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</si>
  <si>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</si>
  <si>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</si>
  <si>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</si>
  <si>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</si>
  <si>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</si>
  <si>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</si>
  <si>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</si>
  <si>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</si>
  <si>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</si>
  <si>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</si>
  <si>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</si>
  <si>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</si>
  <si>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</si>
  <si>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</si>
  <si>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</si>
  <si>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</si>
  <si>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</si>
  <si>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</si>
  <si>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</si>
  <si>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</si>
  <si>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</si>
  <si>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</si>
  <si>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</si>
  <si>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</si>
  <si>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</si>
  <si>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</si>
  <si>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</si>
  <si>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</si>
  <si>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</si>
  <si>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</si>
  <si>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</si>
  <si>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</si>
  <si>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</si>
  <si>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</si>
  <si>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</si>
  <si>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</si>
  <si>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</si>
  <si>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</si>
  <si>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</si>
  <si>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</si>
  <si>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</si>
  <si>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</si>
  <si>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</si>
  <si>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</si>
  <si>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</si>
  <si>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</si>
  <si>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</si>
  <si>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</si>
  <si>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</si>
  <si>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</si>
  <si>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</si>
  <si>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</si>
  <si>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</si>
  <si>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</si>
  <si>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</si>
  <si>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</si>
  <si>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</si>
  <si>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</si>
  <si>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</si>
  <si>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</si>
  <si>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</si>
  <si>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</si>
  <si>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</si>
  <si>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</si>
  <si>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</si>
  <si>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</si>
  <si>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</si>
  <si>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</si>
  <si>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</si>
  <si>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</si>
  <si>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</si>
  <si>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</si>
  <si>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</si>
  <si>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</si>
  <si>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</si>
  <si>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</si>
  <si>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</si>
  <si>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</si>
  <si>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</si>
  <si>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</si>
  <si>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</si>
  <si>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</si>
  <si>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</si>
  <si>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</si>
  <si>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</si>
  <si>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</si>
  <si>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</si>
  <si>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</si>
  <si>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</si>
  <si>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</si>
  <si>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</si>
  <si>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</si>
  <si>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</si>
  <si>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</si>
  <si>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</si>
  <si>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</si>
  <si>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</si>
  <si>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</si>
  <si>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</si>
  <si>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</si>
  <si>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</si>
  <si>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</si>
  <si>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</si>
  <si>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</si>
  <si>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</si>
  <si>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</si>
  <si>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</si>
  <si>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</si>
  <si>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</si>
  <si>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</si>
  <si>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</si>
  <si>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</si>
  <si>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</si>
  <si>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</si>
  <si>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</si>
  <si>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</si>
  <si>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</si>
  <si>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</si>
  <si>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</si>
  <si>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</si>
  <si>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</si>
  <si>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</si>
  <si>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</si>
  <si>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</si>
  <si>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</si>
  <si>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</si>
  <si>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</si>
  <si>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</si>
  <si>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</si>
  <si>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</si>
  <si>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</si>
  <si>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</si>
  <si>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</si>
  <si>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</si>
  <si>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</si>
  <si>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</si>
  <si>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</si>
  <si>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</si>
  <si>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</si>
  <si>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</si>
  <si>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</si>
  <si>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</si>
  <si>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</si>
  <si>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</si>
  <si>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</si>
  <si>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</si>
  <si>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</si>
  <si>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</si>
  <si>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</si>
  <si>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</si>
  <si>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</si>
  <si>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</si>
  <si>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</si>
  <si>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</si>
  <si>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</si>
  <si>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</si>
  <si>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</si>
  <si>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</si>
  <si>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</si>
  <si>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</si>
  <si>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</si>
  <si>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</si>
  <si>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</si>
  <si>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</si>
  <si>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</si>
  <si>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</si>
  <si>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</si>
  <si>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</si>
  <si>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</si>
  <si>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</si>
  <si>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</si>
  <si>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</si>
  <si>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</si>
  <si>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</si>
  <si>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</si>
  <si>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</si>
  <si>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</si>
  <si>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</si>
  <si>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</si>
  <si>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</si>
  <si>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</si>
  <si>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</si>
  <si>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</si>
  <si>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</si>
  <si>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</si>
  <si>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</si>
  <si>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</si>
  <si>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</si>
  <si>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</si>
  <si>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</si>
  <si>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</si>
  <si>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</si>
  <si>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</si>
  <si>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</si>
  <si>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</si>
  <si>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</si>
  <si>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</si>
  <si>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</si>
  <si>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</si>
  <si>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</si>
  <si>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</si>
  <si>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</si>
  <si>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</si>
  <si>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</si>
  <si>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</si>
  <si>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</si>
  <si>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</si>
  <si>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</si>
  <si>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</si>
  <si>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</si>
  <si>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</si>
  <si>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</si>
  <si>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</si>
  <si>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</si>
  <si>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</si>
  <si>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</si>
  <si>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</si>
  <si>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</si>
  <si>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</si>
  <si>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</si>
  <si>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</si>
  <si>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</si>
  <si>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</si>
  <si>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</si>
  <si>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</si>
  <si>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</si>
  <si>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</si>
  <si>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</si>
  <si>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</si>
  <si>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</si>
  <si>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</si>
  <si>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</si>
  <si>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</si>
  <si>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</si>
  <si>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</si>
  <si>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</si>
  <si>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</si>
  <si>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</si>
  <si>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</si>
  <si>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</si>
  <si>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</si>
  <si>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</si>
  <si>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</si>
  <si>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</si>
  <si>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</si>
  <si>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</si>
  <si>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</si>
  <si>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</si>
  <si>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</si>
  <si>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</si>
  <si>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</si>
  <si>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</si>
  <si>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</si>
  <si>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</si>
  <si>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</si>
  <si>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</si>
  <si>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</si>
  <si>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</si>
  <si>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</si>
  <si>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</si>
  <si>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</si>
  <si>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</si>
  <si>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</si>
  <si>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</si>
  <si>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</si>
  <si>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</si>
  <si>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</si>
  <si>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</si>
  <si>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</si>
  <si>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</si>
  <si>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</si>
  <si>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</si>
  <si>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</si>
  <si>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</si>
  <si>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</si>
  <si>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</si>
  <si>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</si>
  <si>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</si>
  <si>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</si>
  <si>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</si>
  <si>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</si>
  <si>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</si>
  <si>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</si>
  <si>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</si>
  <si>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</si>
  <si>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</si>
  <si>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</si>
  <si>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</si>
  <si>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</si>
  <si>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</si>
  <si>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</si>
  <si>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</si>
  <si>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</si>
  <si>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</si>
  <si>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</si>
  <si>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</si>
  <si>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</si>
  <si>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</si>
  <si>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</si>
  <si>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</si>
  <si>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</si>
  <si>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</si>
  <si>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</si>
  <si>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</si>
  <si>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</si>
  <si>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</si>
  <si>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</si>
  <si>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</si>
  <si>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</si>
  <si>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</si>
  <si>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</si>
  <si>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</si>
  <si>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</si>
  <si>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</si>
  <si>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</si>
  <si>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</si>
  <si>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</si>
  <si>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</si>
  <si>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</si>
  <si>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</si>
  <si>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</si>
  <si>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</si>
  <si>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</si>
  <si>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</si>
  <si>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</si>
  <si>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</si>
  <si>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</si>
  <si>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</si>
  <si>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</si>
  <si>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</si>
  <si>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</si>
  <si>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</si>
  <si>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</si>
  <si>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</si>
  <si>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</si>
  <si>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</si>
  <si>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</si>
  <si>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</si>
  <si>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</si>
  <si>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</si>
  <si>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</si>
  <si>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</si>
  <si>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</si>
  <si>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</si>
  <si>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</si>
  <si>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</si>
  <si>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</si>
  <si>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</si>
  <si>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</si>
  <si>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</si>
  <si>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</si>
  <si>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</si>
  <si>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</si>
  <si>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</si>
  <si>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</si>
  <si>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</si>
  <si>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</si>
  <si>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</si>
  <si>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</si>
  <si>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</si>
  <si>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</si>
  <si>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</si>
  <si>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</si>
  <si>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</si>
  <si>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</si>
  <si>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</si>
  <si>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</si>
  <si>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</si>
  <si>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</si>
  <si>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</si>
  <si>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</si>
  <si>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</si>
  <si>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</si>
  <si>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</si>
  <si>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</si>
  <si>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</si>
  <si>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</si>
  <si>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</si>
  <si>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</si>
  <si>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</si>
  <si>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</si>
  <si>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</si>
  <si>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</si>
  <si>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</si>
  <si>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</si>
  <si>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</si>
  <si>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</si>
  <si>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</si>
  <si>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</si>
  <si>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</si>
  <si>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</si>
  <si>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</si>
  <si>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</si>
  <si>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</si>
  <si>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</si>
  <si>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</si>
  <si>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</si>
  <si>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</si>
  <si>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</si>
  <si>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</si>
  <si>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</si>
  <si>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</si>
  <si>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</si>
  <si>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</si>
  <si>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</si>
  <si>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</si>
  <si>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</si>
  <si>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</si>
  <si>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</si>
  <si>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</si>
  <si>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</si>
  <si>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</si>
  <si>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</si>
  <si>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</si>
  <si>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</si>
  <si>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</si>
  <si>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</si>
  <si>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</si>
  <si>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</si>
  <si>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</si>
  <si>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</si>
  <si>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</si>
  <si>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</si>
  <si>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</si>
  <si>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</si>
  <si>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</si>
  <si>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</si>
  <si>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</si>
  <si>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</si>
  <si>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</si>
  <si>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</si>
  <si>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</si>
  <si>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</si>
  <si>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</si>
  <si>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</si>
  <si>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</si>
  <si>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</si>
  <si>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</si>
  <si>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</si>
  <si>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</si>
  <si>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</si>
  <si>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</si>
  <si>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</si>
  <si>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</si>
  <si>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</si>
  <si>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</si>
  <si>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</si>
  <si>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</si>
  <si>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</si>
  <si>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</si>
  <si>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</si>
  <si>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</si>
  <si>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</si>
  <si>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</si>
  <si>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</si>
  <si>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</si>
  <si>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</si>
  <si>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</si>
  <si>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</si>
  <si>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</si>
  <si>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</si>
  <si>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</si>
  <si>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</si>
  <si>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</si>
  <si>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</si>
  <si>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</si>
  <si>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</si>
  <si>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</si>
  <si>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</si>
  <si>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</si>
  <si>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</si>
  <si>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</si>
  <si>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</si>
  <si>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</si>
  <si>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</si>
  <si>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</si>
  <si>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</si>
  <si>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</si>
  <si>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</si>
  <si>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</si>
  <si>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</si>
  <si>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</si>
  <si>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</si>
  <si>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</si>
  <si>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</si>
  <si>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</si>
  <si>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</si>
  <si>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</si>
  <si>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</si>
  <si>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</si>
  <si>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</si>
  <si>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</si>
  <si>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</si>
  <si>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</si>
  <si>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</si>
  <si>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</si>
  <si>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</si>
  <si>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</si>
  <si>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</si>
  <si>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</si>
  <si>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</si>
  <si>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</si>
  <si>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</si>
  <si>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</si>
  <si>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</si>
  <si>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</si>
  <si>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</si>
  <si>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</si>
  <si>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</si>
  <si>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</si>
  <si>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</si>
  <si>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</si>
  <si>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</si>
  <si>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</si>
  <si>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</si>
  <si>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</si>
  <si>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</si>
  <si>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</si>
  <si>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</si>
  <si>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</si>
  <si>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</si>
  <si>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</si>
  <si>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</si>
  <si>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</si>
  <si>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</si>
  <si>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</si>
  <si>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</si>
  <si>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</si>
  <si>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</si>
  <si>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</si>
  <si>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</si>
  <si>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</si>
  <si>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</si>
  <si>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</si>
  <si>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</si>
  <si>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</si>
  <si>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</si>
  <si>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</si>
  <si>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</si>
  <si>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</si>
  <si>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</si>
  <si>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</si>
  <si>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</si>
  <si>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</si>
  <si>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</si>
  <si>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</si>
  <si>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</si>
  <si>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</si>
  <si>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</si>
  <si>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</si>
  <si>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</si>
  <si>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</si>
  <si>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</si>
  <si>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</si>
  <si>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</si>
  <si>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</si>
  <si>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</si>
  <si>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</si>
  <si>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</si>
  <si>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</si>
  <si>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</si>
  <si>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</si>
  <si>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</si>
  <si>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</si>
  <si>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</si>
  <si>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</si>
  <si>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</si>
  <si>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</si>
  <si>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</si>
  <si>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</si>
  <si>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</si>
  <si>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</si>
  <si>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</si>
  <si>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</si>
  <si>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</si>
  <si>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</si>
  <si>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</si>
  <si>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</si>
  <si>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</si>
  <si>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</si>
  <si>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</si>
  <si>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</si>
  <si>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</si>
  <si>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</si>
  <si>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</si>
  <si>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</si>
  <si>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</si>
  <si>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</si>
  <si>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</si>
  <si>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</si>
  <si>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</si>
  <si>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</si>
  <si>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</si>
  <si>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</si>
  <si>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</si>
  <si>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</si>
  <si>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</si>
  <si>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</si>
  <si>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</si>
  <si>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</si>
  <si>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</si>
  <si>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</si>
  <si>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</si>
  <si>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</si>
  <si>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</si>
  <si>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</si>
  <si>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</si>
  <si>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</si>
  <si>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</si>
  <si>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</si>
  <si>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</si>
  <si>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</si>
  <si>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</si>
  <si>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</si>
  <si>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</si>
  <si>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</si>
  <si>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</si>
  <si>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</si>
  <si>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</si>
  <si>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</si>
  <si>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</si>
  <si>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</si>
  <si>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</si>
  <si>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</si>
  <si>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</si>
  <si>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</si>
  <si>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</si>
  <si>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</si>
  <si>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</si>
  <si>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</si>
  <si>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</si>
  <si>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</si>
  <si>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</si>
  <si>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</si>
  <si>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</si>
  <si>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</si>
  <si>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</si>
  <si>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</si>
  <si>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</si>
  <si>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</si>
  <si>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</si>
  <si>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</si>
  <si>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</si>
  <si>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</si>
  <si>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</si>
  <si>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</si>
  <si>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</si>
  <si>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</si>
  <si>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</si>
  <si>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</si>
  <si>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</si>
  <si>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</si>
  <si>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</si>
  <si>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</si>
  <si>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</si>
  <si>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</si>
  <si>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</si>
  <si>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</si>
  <si>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</si>
  <si>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</si>
  <si>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</si>
  <si>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</si>
  <si>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</si>
  <si>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</si>
  <si>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</si>
  <si>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</si>
  <si>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</si>
  <si>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</si>
  <si>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</si>
  <si>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</si>
  <si>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</si>
  <si>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</si>
  <si>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</si>
  <si>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</si>
  <si>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</si>
  <si>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</si>
  <si>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</si>
  <si>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</si>
  <si>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</si>
  <si>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</si>
  <si>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</si>
  <si>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</si>
  <si>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</si>
  <si>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</si>
  <si>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</si>
  <si>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</si>
  <si>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</si>
  <si>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</si>
  <si>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</si>
  <si>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</si>
  <si>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</si>
  <si>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</si>
  <si>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</si>
  <si>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</si>
  <si>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</si>
  <si>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</si>
  <si>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</si>
  <si>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</si>
  <si>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</si>
  <si>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</si>
  <si>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</si>
  <si>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</si>
  <si>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</si>
  <si>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</si>
  <si>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</si>
  <si>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</si>
  <si>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</si>
  <si>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</si>
  <si>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</si>
  <si>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</si>
  <si>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</si>
  <si>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</si>
  <si>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</si>
  <si>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</si>
  <si>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</si>
  <si>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</si>
  <si>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</si>
  <si>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</si>
  <si>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</si>
  <si>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</si>
  <si>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</si>
  <si>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</si>
  <si>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</si>
  <si>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</si>
  <si>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</si>
  <si>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</si>
  <si>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</si>
  <si>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</si>
  <si>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</si>
  <si>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</si>
  <si>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</si>
  <si>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</si>
  <si>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</si>
  <si>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</si>
  <si>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</si>
  <si>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</si>
  <si>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</si>
  <si>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</si>
  <si>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</si>
  <si>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</si>
  <si>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</si>
  <si>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</si>
  <si>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</si>
  <si>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</si>
  <si>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</si>
  <si>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</si>
  <si>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</si>
  <si>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</si>
  <si>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</si>
  <si>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</si>
  <si>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</si>
  <si>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</si>
  <si>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</si>
  <si>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</si>
  <si>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</si>
  <si>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</si>
  <si>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</si>
  <si>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</si>
  <si>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</si>
  <si>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</si>
  <si>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</si>
  <si>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</si>
  <si>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</si>
  <si>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</si>
  <si>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</si>
  <si>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</si>
  <si>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</si>
  <si>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</si>
  <si>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</si>
  <si>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</si>
  <si>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</si>
  <si>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</si>
  <si>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</si>
  <si>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</si>
  <si>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</si>
  <si>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</si>
  <si>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</si>
  <si>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</si>
  <si>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</si>
  <si>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</si>
  <si>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</si>
  <si>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</si>
  <si>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</si>
  <si>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</si>
  <si>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</si>
  <si>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</si>
  <si>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</si>
  <si>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</si>
  <si>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</si>
  <si>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</si>
  <si>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</si>
  <si>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</si>
  <si>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</si>
  <si>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</si>
  <si>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</si>
  <si>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</si>
  <si>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</si>
  <si>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</si>
  <si>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</si>
  <si>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</si>
  <si>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</si>
  <si>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</si>
  <si>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</si>
  <si>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</si>
  <si>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</si>
  <si>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</si>
  <si>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</si>
  <si>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</si>
  <si>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</si>
  <si>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</si>
  <si>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</si>
  <si>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</si>
  <si>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</si>
  <si>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</si>
  <si>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</si>
  <si>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</si>
  <si>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</si>
  <si>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</si>
  <si>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</si>
  <si>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</si>
  <si>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</si>
  <si>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</si>
  <si>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</si>
  <si>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</si>
  <si>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</si>
  <si>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</si>
  <si>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</si>
  <si>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</si>
  <si>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</si>
  <si>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</si>
  <si>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</si>
  <si>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</si>
  <si>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</si>
  <si>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</si>
  <si>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</si>
  <si>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</si>
  <si>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</si>
  <si>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</si>
  <si>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</si>
  <si>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</si>
  <si>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</si>
  <si>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</si>
  <si>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</si>
  <si>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</si>
  <si>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</si>
  <si>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</si>
  <si>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</si>
  <si>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</si>
  <si>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</si>
  <si>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</si>
  <si>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</si>
  <si>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</si>
  <si>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</si>
  <si>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</si>
  <si>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</si>
  <si>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</si>
  <si>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</si>
  <si>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</si>
  <si>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</si>
  <si>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</si>
  <si>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</si>
  <si>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</si>
  <si>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</si>
  <si>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</si>
  <si>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</si>
  <si>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</si>
  <si>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</si>
  <si>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</si>
  <si>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</si>
  <si>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</si>
  <si>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</si>
  <si>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</si>
  <si>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</si>
  <si>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</si>
  <si>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</si>
  <si>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</si>
  <si>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</si>
  <si>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</si>
  <si>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</si>
  <si>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</si>
  <si>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</si>
  <si>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</si>
  <si>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</si>
  <si>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</si>
  <si>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</si>
  <si>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</si>
  <si>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</si>
  <si>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</si>
  <si>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</si>
  <si>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</si>
  <si>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</si>
  <si>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</si>
  <si>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</si>
  <si>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</si>
  <si>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</si>
  <si>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</si>
  <si>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</si>
  <si>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</si>
  <si>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</si>
  <si>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</si>
  <si>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</si>
  <si>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</si>
  <si>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</si>
  <si>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</si>
  <si>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</si>
  <si>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</si>
  <si>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</si>
  <si>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</si>
  <si>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</si>
  <si>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</si>
  <si>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</si>
  <si>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</si>
  <si>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Previsão de pronto as 11h</t>
  </si>
  <si>
    <t>Troca de trilho</t>
  </si>
  <si>
    <t>Previsão de MC1 as 09:00</t>
  </si>
  <si>
    <t>TGR-TIQ</t>
  </si>
  <si>
    <t>TGRTIQ</t>
  </si>
  <si>
    <t>Descarga de pedra</t>
  </si>
  <si>
    <t>Ronda 7 dias</t>
  </si>
  <si>
    <t xml:space="preserve">TCS </t>
  </si>
  <si>
    <t>Bloco contrato modernização</t>
  </si>
  <si>
    <t>descarga de dormente</t>
  </si>
  <si>
    <t>TIDNORTE</t>
  </si>
  <si>
    <t>varrição</t>
  </si>
  <si>
    <t>2 (Em TCS para TIN)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</si>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</sst>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O1" activePane="topRight" state="frozen"/>
      <selection pane="topRight" activeCell="AR136" sqref="AR13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1493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1494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1495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1494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1496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1497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1497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1498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1499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1501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1502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1503</v>
      </c>
      <c r="N151" s="149" t="s">
        <v>1504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1493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1505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1506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1507</v>
      </c>
      <c r="E3" s="186" t="s">
        <v>1508</v>
      </c>
      <c r="F3" s="186" t="s">
        <v>1509</v>
      </c>
      <c r="G3" s="186" t="s">
        <v>1510</v>
      </c>
      <c r="H3" s="186" t="s">
        <v>1511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1513</v>
      </c>
      <c r="D13" s="187">
        <v>9049</v>
      </c>
      <c r="E13" s="188">
        <v>46044</v>
      </c>
      <c r="F13" s="190" t="s">
        <v>1514</v>
      </c>
      <c r="G13" s="187" t="s">
        <v>1515</v>
      </c>
      <c r="H13" s="187"/>
    </row>
    <row r="14" spans="3:8">
      <c r="C14" s="187" t="s">
        <v>1513</v>
      </c>
      <c r="D14" s="187">
        <v>9044</v>
      </c>
      <c r="E14" s="188">
        <v>46044</v>
      </c>
      <c r="F14" s="190" t="s">
        <v>1516</v>
      </c>
      <c r="G14" s="187" t="s">
        <v>1517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1518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1518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1519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1520</v>
      </c>
      <c r="C4" s="191" t="s">
        <v>1521</v>
      </c>
      <c r="D4" s="191" t="s">
        <v>1522</v>
      </c>
      <c r="E4" s="191" t="s">
        <v>1523</v>
      </c>
      <c r="F4" s="191" t="s">
        <v>548</v>
      </c>
      <c r="G4" s="191" t="s">
        <v>1524</v>
      </c>
    </row>
    <row r="5" spans="2:7">
      <c r="B5" s="192" t="s">
        <v>1525</v>
      </c>
      <c r="C5" s="192">
        <v>309525</v>
      </c>
      <c r="D5" s="192" t="s">
        <v>1526</v>
      </c>
      <c r="E5" s="192" t="s">
        <v>249</v>
      </c>
      <c r="F5" s="192" t="s">
        <v>1527</v>
      </c>
      <c r="G5" s="193">
        <v>46296</v>
      </c>
    </row>
    <row r="6" spans="2:7">
      <c r="B6" s="192" t="s">
        <v>1528</v>
      </c>
      <c r="C6" s="192">
        <v>257410</v>
      </c>
      <c r="D6" s="192" t="s">
        <v>1529</v>
      </c>
      <c r="E6" s="192" t="s">
        <v>249</v>
      </c>
      <c r="F6" s="192" t="s">
        <v>1527</v>
      </c>
      <c r="G6" s="193"/>
    </row>
    <row r="7" spans="2:7">
      <c r="B7" s="192" t="s">
        <v>1260</v>
      </c>
      <c r="C7" s="192">
        <v>256875</v>
      </c>
      <c r="D7" s="192" t="s">
        <v>1530</v>
      </c>
      <c r="E7" s="192" t="s">
        <v>249</v>
      </c>
      <c r="F7" s="192" t="s">
        <v>1527</v>
      </c>
      <c r="G7" s="193">
        <v>46296</v>
      </c>
    </row>
    <row r="8" spans="2:7">
      <c r="B8" s="192" t="s">
        <v>1531</v>
      </c>
      <c r="C8" s="192">
        <v>257278</v>
      </c>
      <c r="D8" s="192" t="s">
        <v>1532</v>
      </c>
      <c r="E8" s="192" t="s">
        <v>240</v>
      </c>
      <c r="F8" s="192" t="s">
        <v>1533</v>
      </c>
      <c r="G8" s="193">
        <v>46235</v>
      </c>
    </row>
    <row r="9" spans="2:7">
      <c r="B9" s="192" t="s">
        <v>1534</v>
      </c>
      <c r="C9" s="192">
        <v>257033</v>
      </c>
      <c r="D9" s="192" t="s">
        <v>1535</v>
      </c>
      <c r="E9" s="192" t="s">
        <v>240</v>
      </c>
      <c r="F9" s="192" t="s">
        <v>565</v>
      </c>
      <c r="G9" s="192" t="s">
        <v>1536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1537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1538</v>
      </c>
      <c r="B2" s="91" t="s">
        <v>1539</v>
      </c>
      <c r="C2" s="91" t="s">
        <v>7</v>
      </c>
      <c r="D2" s="92" t="s">
        <v>1176</v>
      </c>
      <c r="E2" s="92" t="s">
        <v>548</v>
      </c>
      <c r="F2" s="92" t="s">
        <v>1540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1541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1542</v>
      </c>
      <c r="D5" s="246"/>
      <c r="E5" s="246"/>
      <c r="F5" s="246"/>
      <c r="G5" s="246"/>
      <c r="H5" s="246"/>
      <c r="I5" s="246"/>
      <c r="J5" s="247"/>
      <c r="K5" s="248" t="s">
        <v>1543</v>
      </c>
      <c r="L5" s="249"/>
      <c r="M5" s="249"/>
      <c r="N5" s="249"/>
      <c r="O5" s="250" t="s">
        <v>1544</v>
      </c>
      <c r="P5" s="251"/>
      <c r="Q5" s="252"/>
    </row>
    <row r="6" spans="1:17" s="81" customFormat="1" ht="15.75" customHeight="1">
      <c r="A6" s="75" t="s">
        <v>1540</v>
      </c>
      <c r="B6" s="82" t="s">
        <v>1539</v>
      </c>
      <c r="C6" s="83" t="s">
        <v>1176</v>
      </c>
      <c r="D6" s="84" t="s">
        <v>1177</v>
      </c>
      <c r="E6" s="83" t="s">
        <v>1545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1546</v>
      </c>
      <c r="M6" s="116" t="s">
        <v>29</v>
      </c>
      <c r="N6" s="117" t="s">
        <v>1171</v>
      </c>
      <c r="O6" s="165" t="s">
        <v>1214</v>
      </c>
      <c r="P6" s="128"/>
      <c r="Q6" s="139" t="s">
        <v>1547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1548</v>
      </c>
      <c r="C2" s="83" t="s">
        <v>1161</v>
      </c>
      <c r="D2" s="83" t="s">
        <v>1163</v>
      </c>
      <c r="E2" s="83" t="s">
        <v>1549</v>
      </c>
      <c r="F2" s="83" t="s">
        <v>1550</v>
      </c>
      <c r="G2" s="83" t="s">
        <v>1551</v>
      </c>
      <c r="H2" s="83" t="s">
        <v>1552</v>
      </c>
      <c r="I2" s="83" t="s">
        <v>1553</v>
      </c>
      <c r="J2" s="83" t="s">
        <v>1554</v>
      </c>
      <c r="K2" s="109" t="s">
        <v>1555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2026-03-10T11:28:06Z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