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63" documentId="120_S{118792C3-22EF-5104-A093-F22BFE3913F3}" xr6:coauthVersionLast="47" xr6:coauthVersionMax="47" xr10:uidLastSave="{D1B381E4-0603-4F39-BD26-6031BBC1E6EB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9" i="1" l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<sst xmlns="http://schemas.openxmlformats.org/spreadsheetml/2006/main" count="5754" uniqueCount="1447">
  <si>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</si>
  <si>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</si>
  <si>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</si>
  <si>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</si>
  <si>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</si>
  <si>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</si>
  <si>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</si>
  <si>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</si>
  <si>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</si>
  <si>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</si>
  <si>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</si>
  <si>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</si>
  <si>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</si>
  <si>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</si>
  <si>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</si>
  <si>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</si>
  <si>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</si>
  <si>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</si>
  <si>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</si>
  <si>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</si>
  <si>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</si>
  <si>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</si>
  <si>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</si>
  <si>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</si>
  <si>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</si>
  <si>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</si>
  <si>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</si>
  <si>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</si>
  <si>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</si>
  <si>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</si>
  <si>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</si>
  <si>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</si>
  <si>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</si>
  <si>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</si>
  <si>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</si>
  <si>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</si>
  <si>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</si>
  <si>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</si>
  <si>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</si>
  <si>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</si>
  <si>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</si>
  <si>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</si>
  <si>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</si>
  <si>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</si>
  <si>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</si>
  <si>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</si>
  <si>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</si>
  <si>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</si>
  <si>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</si>
  <si>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</si>
  <si>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</si>
  <si>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</si>
  <si>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</si>
  <si>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</si>
  <si>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</si>
  <si>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</si>
  <si>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</si>
  <si>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</si>
  <si>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</si>
  <si>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</si>
  <si>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</si>
  <si>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</si>
  <si>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</si>
  <si>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</si>
  <si>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</si>
  <si>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</si>
  <si>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</si>
  <si>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</si>
  <si>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</si>
  <si>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</si>
  <si>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</si>
  <si>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</si>
  <si>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</si>
  <si>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</si>
  <si>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</si>
  <si>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</si>
  <si>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</si>
  <si>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</si>
  <si>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</si>
  <si>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</si>
  <si>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</si>
  <si>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</si>
  <si>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</si>
  <si>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</si>
  <si>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</si>
  <si>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</si>
  <si>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</si>
  <si>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</si>
  <si>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</si>
  <si>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</si>
  <si>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</si>
  <si>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</si>
  <si>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</si>
  <si>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</si>
  <si>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</si>
  <si>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</si>
  <si>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</si>
  <si>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</si>
  <si>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</si>
  <si>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</si>
  <si>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</si>
  <si>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</si>
  <si>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</si>
  <si>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</si>
  <si>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</si>
  <si>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</si>
  <si>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</si>
  <si>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</si>
  <si>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</si>
  <si>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</si>
  <si>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</si>
  <si>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</si>
  <si>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</si>
  <si>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</si>
  <si>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</si>
  <si>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</si>
  <si>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</si>
  <si>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</si>
  <si>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</si>
  <si>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</si>
  <si>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</si>
  <si>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</si>
  <si>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</si>
  <si>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</si>
  <si>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</si>
  <si>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</si>
  <si>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</si>
  <si>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</si>
  <si>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</si>
  <si>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</si>
  <si>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</si>
  <si>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</si>
  <si>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</si>
  <si>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</si>
  <si>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</si>
  <si>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</si>
  <si>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</si>
  <si>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</si>
  <si>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</si>
  <si>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</si>
  <si>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</si>
  <si>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</si>
  <si>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</si>
  <si>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</si>
  <si>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</si>
  <si>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</si>
  <si>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</si>
  <si>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</si>
  <si>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</si>
  <si>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</si>
  <si>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</si>
  <si>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</si>
  <si>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</si>
  <si>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</si>
  <si>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</si>
  <si>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</si>
  <si>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</si>
  <si>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</si>
  <si>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</si>
  <si>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</si>
  <si>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</si>
  <si>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</si>
  <si>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</si>
  <si>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</si>
  <si>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</si>
  <si>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</si>
  <si>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</si>
  <si>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</si>
  <si>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</si>
  <si>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</si>
  <si>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</si>
  <si>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</si>
  <si>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</si>
  <si>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</si>
  <si>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</si>
  <si>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</si>
  <si>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</si>
  <si>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</si>
  <si>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</si>
  <si>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</si>
  <si>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</si>
  <si>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</si>
  <si>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</si>
  <si>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</si>
  <si>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</si>
  <si>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</si>
  <si>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</si>
  <si>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</si>
  <si>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</si>
  <si>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</si>
  <si>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</si>
  <si>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</si>
  <si>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</si>
  <si>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</si>
  <si>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</si>
  <si>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</si>
  <si>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</si>
  <si>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</si>
  <si>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</si>
  <si>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</si>
  <si>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</si>
  <si>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</si>
  <si>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</si>
  <si>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</si>
  <si>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</si>
  <si>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</si>
  <si>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</si>
  <si>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</si>
  <si>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</si>
  <si>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</si>
  <si>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</si>
  <si>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</si>
  <si>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</si>
  <si>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</si>
  <si>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</si>
  <si>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</si>
  <si>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</si>
  <si>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</si>
  <si>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</si>
  <si>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</si>
  <si>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</si>
  <si>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</si>
  <si>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</si>
  <si>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</si>
  <si>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</si>
  <si>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</si>
  <si>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</si>
  <si>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</si>
  <si>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</si>
  <si>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</si>
  <si>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</si>
  <si>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</si>
  <si>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</si>
  <si>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</si>
  <si>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</si>
  <si>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</si>
  <si>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</si>
  <si>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</si>
  <si>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</si>
  <si>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</si>
  <si>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</si>
  <si>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</si>
  <si>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</si>
  <si>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</si>
  <si>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</si>
  <si>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</si>
  <si>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</si>
  <si>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</si>
  <si>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</si>
  <si>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</si>
  <si>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</si>
  <si>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</si>
  <si>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</si>
  <si>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</si>
  <si>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</si>
  <si>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</si>
  <si>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</si>
  <si>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</si>
  <si>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</si>
  <si>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</si>
  <si>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</si>
  <si>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</si>
  <si>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</si>
  <si>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</si>
  <si>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</si>
  <si>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</si>
  <si>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</si>
  <si>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</si>
  <si>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</si>
  <si>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</si>
  <si>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</si>
  <si>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</si>
  <si>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</si>
  <si>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</si>
  <si>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</si>
  <si>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</si>
  <si>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</si>
  <si>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</si>
  <si>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</si>
  <si>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</si>
  <si>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</si>
  <si>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</si>
  <si>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</si>
  <si>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</si>
  <si>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</si>
  <si>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</si>
  <si>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</si>
  <si>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</si>
  <si>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</si>
  <si>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</si>
  <si>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</si>
  <si>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</si>
  <si>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</si>
  <si>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</si>
  <si>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</si>
  <si>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</si>
  <si>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</si>
  <si>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</si>
  <si>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</si>
  <si>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</si>
  <si>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</si>
  <si>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</si>
  <si>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</si>
  <si>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</si>
  <si>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</si>
  <si>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</si>
  <si>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</si>
  <si>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</si>
  <si>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</si>
  <si>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</si>
  <si>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</si>
  <si>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</si>
  <si>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</si>
  <si>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</si>
  <si>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</si>
  <si>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</si>
  <si>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</si>
  <si>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</si>
  <si>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</si>
  <si>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</si>
  <si>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</si>
  <si>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</si>
  <si>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</si>
  <si>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</si>
  <si>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</si>
  <si>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</si>
  <si>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</si>
  <si>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</si>
  <si>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</si>
  <si>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</si>
  <si>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</si>
  <si>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</si>
  <si>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</si>
  <si>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</si>
  <si>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</si>
  <si>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</si>
  <si>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</si>
  <si>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</si>
  <si>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</si>
  <si>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</si>
  <si>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</si>
  <si>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</si>
  <si>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</si>
  <si>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</si>
  <si>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</si>
  <si>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</si>
  <si>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</si>
  <si>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</si>
  <si>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</si>
  <si>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</si>
  <si>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</si>
  <si>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</si>
  <si>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</si>
  <si>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</si>
  <si>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</si>
  <si>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</si>
  <si>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</si>
  <si>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</si>
  <si>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</si>
  <si>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</si>
  <si>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</si>
  <si>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</si>
  <si>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</si>
  <si>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</si>
  <si>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</si>
  <si>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</si>
  <si>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</si>
  <si>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</si>
  <si>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</si>
  <si>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</si>
  <si>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</si>
  <si>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</si>
  <si>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</si>
  <si>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</si>
  <si>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</si>
  <si>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</si>
  <si>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</si>
  <si>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</si>
  <si>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</si>
  <si>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</si>
  <si>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</si>
  <si>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</si>
  <si>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</si>
  <si>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</si>
  <si>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</si>
  <si>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</si>
  <si>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</si>
  <si>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</si>
  <si>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</si>
  <si>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</si>
  <si>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</si>
  <si>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</si>
  <si>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</si>
  <si>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</si>
  <si>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</si>
  <si>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</si>
  <si>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</si>
  <si>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</si>
  <si>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</si>
  <si>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</si>
  <si>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</si>
  <si>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</si>
  <si>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</si>
  <si>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</si>
  <si>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</si>
  <si>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</si>
  <si>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</si>
  <si>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</si>
  <si>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</si>
  <si>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</si>
  <si>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</si>
  <si>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</si>
  <si>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</si>
  <si>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</si>
  <si>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</si>
  <si>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</si>
  <si>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</si>
  <si>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</si>
  <si>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</si>
  <si>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</si>
  <si>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</si>
  <si>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</si>
  <si>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</si>
  <si>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</si>
  <si>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</si>
  <si>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</si>
  <si>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</si>
  <si>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</si>
  <si>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</si>
  <si>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</si>
  <si>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</si>
  <si>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</si>
  <si>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</si>
  <si>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</si>
  <si>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</si>
  <si>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</si>
  <si>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</si>
  <si>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</si>
  <si>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</si>
  <si>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</si>
  <si>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</si>
  <si>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</si>
  <si>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</si>
  <si>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</si>
  <si>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</si>
  <si>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</si>
  <si>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</si>
  <si>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</si>
  <si>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</si>
  <si>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</si>
  <si>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</si>
  <si>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</si>
  <si>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</si>
  <si>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</si>
  <si>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</si>
  <si>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</si>
  <si>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</si>
  <si>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</si>
  <si>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</si>
  <si>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</si>
  <si>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</si>
  <si>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</si>
  <si>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</si>
  <si>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</si>
  <si>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</si>
  <si>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</si>
  <si>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</si>
  <si>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</si>
  <si>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</si>
  <si>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</si>
  <si>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</si>
  <si>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</si>
  <si>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</si>
  <si>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</si>
  <si>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</si>
  <si>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</si>
  <si>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</si>
  <si>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</si>
  <si>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</si>
  <si>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</si>
  <si>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</si>
  <si>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</si>
  <si>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</si>
  <si>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</si>
  <si>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</si>
  <si>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</si>
  <si>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</si>
  <si>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</si>
  <si>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</si>
  <si>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</si>
  <si>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</si>
  <si>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</si>
  <si>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</si>
  <si>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</si>
  <si>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</si>
  <si>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</si>
  <si>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</si>
  <si>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</si>
  <si>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</si>
  <si>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</si>
  <si>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</si>
  <si>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</si>
  <si>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</si>
  <si>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</si>
  <si>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</si>
  <si>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</si>
  <si>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</si>
  <si>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</si>
  <si>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</si>
  <si>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</si>
  <si>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</si>
  <si>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</si>
  <si>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</si>
  <si>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</si>
  <si>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</si>
  <si>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</si>
  <si>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</si>
  <si>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</si>
  <si>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</si>
  <si>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</si>
  <si>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</si>
  <si>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</si>
  <si>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</si>
  <si>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</si>
  <si>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</si>
  <si>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</si>
  <si>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</si>
  <si>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</si>
  <si>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</si>
  <si>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</si>
  <si>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</si>
  <si>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</si>
  <si>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</si>
  <si>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</si>
  <si>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</si>
  <si>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</si>
  <si>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</si>
  <si>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</si>
  <si>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</si>
  <si>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</si>
  <si>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</si>
  <si>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</si>
  <si>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</si>
  <si>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</si>
  <si>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</si>
  <si>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</si>
  <si>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</si>
  <si>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</si>
  <si>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</si>
  <si>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</si>
  <si>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</si>
  <si>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</si>
  <si>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</si>
  <si>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</si>
  <si>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</si>
  <si>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</si>
  <si>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</si>
  <si>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</si>
  <si>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</si>
  <si>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</si>
  <si>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</si>
  <si>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</si>
  <si>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</si>
  <si>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</si>
  <si>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</si>
  <si>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</si>
  <si>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</si>
  <si>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</si>
  <si>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</si>
  <si>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</si>
  <si>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</si>
  <si>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</si>
  <si>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</si>
  <si>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</si>
  <si>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</si>
  <si>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</si>
  <si>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</si>
  <si>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</si>
  <si>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</si>
  <si>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</si>
  <si>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</si>
  <si>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</si>
  <si>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</si>
  <si>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</si>
  <si>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</si>
  <si>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</si>
  <si>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</si>
  <si>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</si>
  <si>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</si>
  <si>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</si>
  <si>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</si>
  <si>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</si>
  <si>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</si>
  <si>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</si>
  <si>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</si>
  <si>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</si>
  <si>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</si>
  <si>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</si>
  <si>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</si>
  <si>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</si>
  <si>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</si>
  <si>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</si>
  <si>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</si>
  <si>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</si>
  <si>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</si>
  <si>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</si>
  <si>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</si>
  <si>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</si>
  <si>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</si>
  <si>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</si>
  <si>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</si>
  <si>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</si>
  <si>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</si>
  <si>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</si>
  <si>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</si>
  <si>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</si>
  <si>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</si>
  <si>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</si>
  <si>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</si>
  <si>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</si>
  <si>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</si>
  <si>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</si>
  <si>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</si>
  <si>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</si>
  <si>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</si>
  <si>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</si>
  <si>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</si>
  <si>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</si>
  <si>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</si>
  <si>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</si>
  <si>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</si>
  <si>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</si>
  <si>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</si>
  <si>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</si>
  <si>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</si>
  <si>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</si>
  <si>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</si>
  <si>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</si>
  <si>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</si>
  <si>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</si>
  <si>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</si>
  <si>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</si>
  <si>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</si>
  <si>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</si>
  <si>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</si>
  <si>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</si>
  <si>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</si>
  <si>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</si>
  <si>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</si>
  <si>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</si>
  <si>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</si>
  <si>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</si>
  <si>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</si>
  <si>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</si>
  <si>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</si>
  <si>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</si>
  <si>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</si>
  <si>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</si>
  <si>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</si>
  <si>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</si>
  <si>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</si>
  <si>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</si>
  <si>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</si>
  <si>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</si>
  <si>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</si>
  <si>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</si>
  <si>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</si>
  <si>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</si>
  <si>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</si>
  <si>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</si>
  <si>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</si>
  <si>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</si>
  <si>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</si>
  <si>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</si>
  <si>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</si>
  <si>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</si>
  <si>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</si>
  <si>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</si>
  <si>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</si>
  <si>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</si>
  <si>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</si>
  <si>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</si>
  <si>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</si>
  <si>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</si>
  <si>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</si>
  <si>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</si>
  <si>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</si>
  <si>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</si>
  <si>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</si>
  <si>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</si>
  <si>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</si>
  <si>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</si>
  <si>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</si>
  <si>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</si>
  <si>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</si>
  <si>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</si>
  <si>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</si>
  <si>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</si>
  <si>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</si>
  <si>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</si>
  <si>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</si>
  <si>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</si>
  <si>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</si>
  <si>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</si>
  <si>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</si>
  <si>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</si>
  <si>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</si>
  <si>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</si>
  <si>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</si>
  <si>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</si>
  <si>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</si>
  <si>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</si>
  <si>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</si>
  <si>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</si>
  <si>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</si>
  <si>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</si>
  <si>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</si>
  <si>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</si>
  <si>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</si>
  <si>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</si>
  <si>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</si>
  <si>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</si>
  <si>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</si>
  <si>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</si>
  <si>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</si>
  <si>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</si>
  <si>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</si>
  <si>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</si>
  <si>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</si>
  <si>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</si>
  <si>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</si>
  <si>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</si>
  <si>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</si>
  <si>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</si>
  <si>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</si>
  <si>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</si>
  <si>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</si>
  <si>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</si>
  <si>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</si>
  <si>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</si>
  <si>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</si>
  <si>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</si>
  <si>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</si>
  <si>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</si>
  <si>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</si>
  <si>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</si>
  <si>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</si>
  <si>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</si>
  <si>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</si>
  <si>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</si>
  <si>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</si>
  <si>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</si>
  <si>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</si>
  <si>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</si>
  <si>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</si>
  <si>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</si>
  <si>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</si>
  <si>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</si>
  <si>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</si>
  <si>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</si>
  <si>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</si>
  <si>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</si>
  <si>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</si>
  <si>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</si>
  <si>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</si>
  <si>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</si>
  <si>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</si>
  <si>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</si>
  <si>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</si>
  <si>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</si>
  <si>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</si>
  <si>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</si>
  <si>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</si>
  <si>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</si>
  <si>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</si>
  <si>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</si>
  <si>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</si>
  <si>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</si>
  <si>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</si>
  <si>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</si>
  <si>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</si>
  <si>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</si>
  <si>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</si>
  <si>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</si>
  <si>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</si>
  <si>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</si>
  <si>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</si>
  <si>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</si>
  <si>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</si>
  <si>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</si>
  <si>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</si>
  <si>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</si>
  <si>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</si>
  <si>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</si>
  <si>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</si>
  <si>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</si>
  <si>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</si>
  <si>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</si>
  <si>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</si>
  <si>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</si>
  <si>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</si>
  <si>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</si>
  <si>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</si>
  <si>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</si>
  <si>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</si>
  <si>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</si>
  <si>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</si>
  <si>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</si>
  <si>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</si>
  <si>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</si>
  <si>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</si>
  <si>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</si>
  <si>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</si>
  <si>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</si>
  <si>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</si>
  <si>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</si>
  <si>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</si>
  <si>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</si>
  <si>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</si>
  <si>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</si>
  <si>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</si>
  <si>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</si>
  <si>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</si>
  <si>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</si>
  <si>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</si>
  <si>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</si>
  <si>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</si>
  <si>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</si>
  <si>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</si>
  <si>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</si>
  <si>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</si>
  <si>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</si>
  <si>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</si>
  <si>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</si>
  <si>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</si>
  <si>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</si>
  <si>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</si>
  <si>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</si>
  <si>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</si>
  <si>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</si>
  <si>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</si>
  <si>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</si>
  <si>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</si>
  <si>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</si>
  <si>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</si>
  <si>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</si>
  <si>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</si>
  <si>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</si>
  <si>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</si>
  <si>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</si>
  <si>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</si>
  <si>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</si>
  <si>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</si>
  <si>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</si>
  <si>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</si>
  <si>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</si>
  <si>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</si>
  <si>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</si>
  <si>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</si>
  <si>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</si>
  <si>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</si>
  <si>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</si>
  <si>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</si>
  <si>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</si>
  <si>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</si>
  <si>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</si>
  <si>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</si>
  <si>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</si>
  <si>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</si>
  <si>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</si>
  <si>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</si>
  <si>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</si>
  <si>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</si>
  <si>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</si>
  <si>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</si>
  <si>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</si>
  <si>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</si>
  <si>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</si>
  <si>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</si>
  <si>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</si>
  <si>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</si>
  <si>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</si>
  <si>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</si>
  <si>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</si>
  <si>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</si>
  <si>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</si>
  <si>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</si>
  <si>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</si>
  <si>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</si>
  <si>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</si>
  <si>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</si>
  <si>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</si>
  <si>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</si>
  <si>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</si>
  <si>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</si>
  <si>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</si>
  <si>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</si>
  <si>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</si>
  <si>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</si>
  <si>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</si>
  <si>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</si>
  <si>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</si>
  <si>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</si>
  <si>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</si>
  <si>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</si>
  <si>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</si>
  <si>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</si>
  <si>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</si>
  <si>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</si>
  <si>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</si>
  <si>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</si>
  <si>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</si>
  <si>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</si>
  <si>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</si>
  <si>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</si>
  <si>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</si>
  <si>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</si>
  <si>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</si>
  <si>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</si>
  <si>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</si>
  <si>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</si>
  <si>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</si>
  <si>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</si>
  <si>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</si>
  <si>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</si>
  <si>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</si>
  <si>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</si>
  <si>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</si>
  <si>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</si>
  <si>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</si>
  <si>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</si>
  <si>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</si>
  <si>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</si>
  <si>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</si>
  <si>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</si>
  <si>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</si>
  <si>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</si>
  <si>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</si>
  <si>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</si>
  <si>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</si>
  <si>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</si>
  <si>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</si>
  <si>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</si>
  <si>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</si>
  <si>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</si>
  <si>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</si>
  <si>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</si>
  <si>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</si>
  <si>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</si>
  <si>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</si>
  <si>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</si>
  <si>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</si>
  <si>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</si>
  <si>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</si>
  <si>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</si>
  <si>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</si>
  <si>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</si>
  <si>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</si>
  <si>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</si>
  <si>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</si>
  <si>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</si>
  <si>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</si>
  <si>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</si>
  <si>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</si>
  <si>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</si>
  <si>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</si>
  <si>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</si>
  <si>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</si>
  <si>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</si>
  <si>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</si>
  <si>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</si>
  <si>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</si>
  <si>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</si>
  <si>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</si>
  <si>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</si>
  <si>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</si>
  <si>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</si>
  <si>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</si>
  <si>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</si>
  <si>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</si>
  <si>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</si>
  <si>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</si>
  <si>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</si>
  <si>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</si>
  <si>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</si>
  <si>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</si>
  <si>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</si>
  <si>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</si>
  <si>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</si>
  <si>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</si>
  <si>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</si>
  <si>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</si>
  <si>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</si>
  <si>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</si>
  <si>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</si>
  <si>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</si>
  <si>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</si>
  <si>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</si>
  <si>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</si>
  <si>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</si>
  <si>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</si>
  <si>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</si>
  <si>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</si>
  <si>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</si>
  <si>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</si>
  <si>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</si>
  <si>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</si>
  <si>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</si>
  <si>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</si>
  <si>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</si>
  <si>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</si>
  <si>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</si>
  <si>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</si>
  <si>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</si>
  <si>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</si>
  <si>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</si>
  <si>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</si>
  <si>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</si>
  <si>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</si>
  <si>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</si>
  <si>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</si>
  <si>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</si>
  <si>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</si>
  <si>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</si>
  <si>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</si>
  <si>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</si>
  <si>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</si>
  <si>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</si>
  <si>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</si>
  <si>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</si>
  <si>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</si>
  <si>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</si>
  <si>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</si>
  <si>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</si>
  <si>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</si>
  <si>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</si>
  <si>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</si>
  <si>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</si>
  <si>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</si>
  <si>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</si>
  <si>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</si>
  <si>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</si>
  <si>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</si>
  <si>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</si>
  <si>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</si>
  <si>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</si>
  <si>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</si>
  <si>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</si>
  <si>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</si>
  <si>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</si>
  <si>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</si>
  <si>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</si>
  <si>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</si>
  <si>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</si>
  <si>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</si>
  <si>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</si>
  <si>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</si>
  <si>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</si>
  <si>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</si>
  <si>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</si>
  <si>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</si>
  <si>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</si>
  <si>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</si>
  <si>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</si>
  <si>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</si>
  <si>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</si>
  <si>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</si>
  <si>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</si>
  <si>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</si>
  <si>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</si>
  <si>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</si>
  <si>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</si>
  <si>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</si>
  <si>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</si>
  <si>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</si>
  <si>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</si>
  <si>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</si>
  <si>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</si>
  <si>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</si>
  <si>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</si>
  <si>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</si>
  <si>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</si>
  <si>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</si>
  <si>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</si>
  <si>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</si>
  <si>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</si>
  <si>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</si>
  <si>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</si>
  <si>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</si>
  <si>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</si>
  <si>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</si>
  <si>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</si>
  <si>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</si>
  <si>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</si>
  <si>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</si>
  <si>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</si>
  <si>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</si>
  <si>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</si>
  <si>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</si>
  <si>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</si>
  <si>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</si>
  <si>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</si>
  <si>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</si>
  <si>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</si>
  <si>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</si>
  <si>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</si>
  <si>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</si>
  <si>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</si>
  <si>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</si>
  <si>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</si>
  <si>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</si>
  <si>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</si>
  <si>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</si>
  <si>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</si>
  <si>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</si>
  <si>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</si>
  <si>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</si>
  <si>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</si>
  <si>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</si>
  <si>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</si>
  <si>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</si>
  <si>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</si>
  <si>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</si>
  <si>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</si>
  <si>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</si>
  <si>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</si>
  <si>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</si>
  <si>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</si>
  <si>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</si>
  <si>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</si>
  <si>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</si>
  <si>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</si>
  <si>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</si>
  <si>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</si>
  <si>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</si>
  <si>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</si>
  <si>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</si>
  <si>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</si>
  <si>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</si>
  <si>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</si>
  <si>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</si>
  <si>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</si>
  <si>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</si>
  <si>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</si>
  <si>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</si>
  <si>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</si>
  <si>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</si>
  <si>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</si>
  <si>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</si>
  <si>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</si>
  <si>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</si>
  <si>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</si>
  <si>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</si>
  <si>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</si>
  <si>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</si>
  <si>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</si>
  <si>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</si>
  <si>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</si>
  <si>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</si>
  <si>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</si>
  <si>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</si>
  <si>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</si>
  <si>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</si>
  <si>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</si>
  <si>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</si>
  <si>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</si>
  <si>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</si>
  <si>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</si>
  <si>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</si>
  <si>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</si>
  <si>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</si>
  <si>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</si>
  <si>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</si>
  <si>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</si>
  <si>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</si>
  <si>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</si>
  <si>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</si>
  <si>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</si>
  <si>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</si>
  <si>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</si>
  <si>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</si>
  <si>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</si>
  <si>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</si>
  <si>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</si>
  <si>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</si>
  <si>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</si>
  <si>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</si>
  <si>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</si>
  <si>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</si>
  <si>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</si>
  <si>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</si>
  <si>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</si>
  <si>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</si>
  <si>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</si>
  <si>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</si>
  <si>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</si>
  <si>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</si>
  <si>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</si>
  <si>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</si>
  <si>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</si>
  <si>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</si>
  <si>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</si>
  <si>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</si>
  <si>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</si>
  <si>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</si>
  <si>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</si>
  <si>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</si>
  <si>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</si>
  <si>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</si>
  <si>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</si>
  <si>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</si>
  <si>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</si>
  <si>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</si>
  <si>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</si>
  <si>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</si>
  <si>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</si>
  <si>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</si>
  <si>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</si>
  <si>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</si>
  <si>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</si>
  <si>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</si>
  <si>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</si>
  <si>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</si>
  <si>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</si>
  <si>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</si>
  <si>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</si>
  <si>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</si>
  <si>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</si>
  <si>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</si>
  <si>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</si>
  <si>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</si>
  <si>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</si>
  <si>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</si>
  <si>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</si>
  <si>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</si>
  <si>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</si>
  <si>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</si>
  <si>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</si>
  <si>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</si>
  <si>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</si>
  <si>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</si>
  <si>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</si>
  <si>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</si>
  <si>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</si>
  <si>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</si>
  <si>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</si>
  <si>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</si>
  <si>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</si>
  <si>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</si>
  <si>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</si>
  <si>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</si>
  <si>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</si>
  <si>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</si>
  <si>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</si>
  <si>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</si>
  <si>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</si>
  <si>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</si>
  <si>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</si>
  <si>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</si>
  <si>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</si>
  <si>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</si>
  <si>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</si>
  <si>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</si>
  <si>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</si>
  <si>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</si>
  <si>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</si>
  <si>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</si>
  <si>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</si>
  <si>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</si>
  <si>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</si>
  <si>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</si>
  <si>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</si>
  <si>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</si>
  <si>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</si>
  <si>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</si>
  <si>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</si>
  <si>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</si>
  <si>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</si>
  <si>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</si>
  <si>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</si>
  <si>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</si>
  <si>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</si>
  <si>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</si>
  <si>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</si>
  <si>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</si>
  <si>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</si>
  <si>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</si>
  <si>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</si>
  <si>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</si>
  <si>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</si>
  <si>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</si>
  <si>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</si>
  <si>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</si>
  <si>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</si>
  <si>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</si>
  <si>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</si>
  <si>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</si>
  <si>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</si>
  <si>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</si>
  <si>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</si>
  <si>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</si>
  <si>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</si>
  <si>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</si>
  <si>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</si>
  <si>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</si>
  <si>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</si>
  <si>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</si>
  <si>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</si>
  <si>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</si>
  <si>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</si>
  <si>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</si>
  <si>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</si>
  <si>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</si>
  <si>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</si>
  <si>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</si>
  <si>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</si>
  <si>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</si>
  <si>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</si>
  <si>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</si>
  <si>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</si>
  <si>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</si>
  <si>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</si>
  <si>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</si>
  <si>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</si>
  <si>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</si>
  <si>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</si>
  <si>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</si>
  <si>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</si>
  <si>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</si>
  <si>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</si>
  <si>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</si>
  <si>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</si>
  <si>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</si>
  <si>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</si>
  <si>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</si>
  <si>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</si>
  <si>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</si>
  <si>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</si>
  <si>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</si>
  <si>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</si>
  <si>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</si>
  <si>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</si>
  <si>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</si>
  <si>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</si>
  <si>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</si>
  <si>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</si>
  <si>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</si>
  <si>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</si>
  <si>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</si>
  <si>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</si>
  <si>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</si>
  <si>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</si>
  <si>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</si>
  <si>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</si>
  <si>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</si>
  <si>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</si>
  <si>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</si>
  <si>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</si>
  <si>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</si>
  <si>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</si>
  <si>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</si>
  <si>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</si>
  <si>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</si>
  <si>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</si>
  <si>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</si>
  <si>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</si>
  <si>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</si>
  <si>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</si>
  <si>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</si>
  <si>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</si>
  <si>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</si>
  <si>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</si>
  <si>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</si>
  <si>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</si>
  <si>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</si>
  <si>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</si>
  <si>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</si>
  <si>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</si>
  <si>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</si>
  <si>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</si>
  <si>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</si>
  <si>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</si>
  <si>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</si>
  <si>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</si>
  <si>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</si>
  <si>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</si>
  <si>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</si>
  <si>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</si>
  <si>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</si>
  <si>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</si>
  <si>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</si>
  <si>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V19</t>
  </si>
  <si>
    <t>ZAR-ZEH</t>
  </si>
  <si>
    <t>ZARZEH</t>
  </si>
  <si>
    <t>Deslocamento de ZAR pra ZEH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</si>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</sst>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AT1" activePane="topRight" state="frozen"/>
      <selection pane="topRight" activeCell="BG201" sqref="BG2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1370</v>
      </c>
      <c r="BJ192" s="16" t="s">
        <v>1371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1372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1373</v>
      </c>
      <c r="BJ193" s="16" t="s">
        <v>1373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1374</v>
      </c>
      <c r="BJ194" s="16" t="s">
        <v>1374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1375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1376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1377</v>
      </c>
      <c r="BJ195" s="16" t="s">
        <v>1378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1379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1380</v>
      </c>
      <c r="BJ197" s="16" t="s">
        <v>1381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1382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1383</v>
      </c>
      <c r="BJ198" s="16" t="s">
        <v>1383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1384</v>
      </c>
      <c r="BJ199" s="16" t="s">
        <v>1384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1385</v>
      </c>
      <c r="W200" s="104" t="s">
        <v>452</v>
      </c>
      <c r="X200" s="129" t="s">
        <v>455</v>
      </c>
      <c r="Y200" s="104"/>
      <c r="Z200" s="189" t="s">
        <v>1386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1387</v>
      </c>
      <c r="BJ200" s="16" t="s">
        <v>1387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1388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1389</v>
      </c>
      <c r="BJ201" s="16" t="s">
        <v>1389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1390</v>
      </c>
      <c r="BJ202" s="16" t="s">
        <v>1390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1391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1392</v>
      </c>
      <c r="M209" s="127" t="s">
        <v>1393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1394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1395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1396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 hidden="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1397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1398</v>
      </c>
      <c r="C4" s="161" t="s">
        <v>1399</v>
      </c>
      <c r="D4" s="161" t="s">
        <v>1400</v>
      </c>
      <c r="E4" s="161" t="s">
        <v>1401</v>
      </c>
      <c r="F4" s="161" t="s">
        <v>4</v>
      </c>
      <c r="G4" s="161" t="s">
        <v>1402</v>
      </c>
    </row>
    <row r="5" spans="2:7">
      <c r="B5" s="162" t="s">
        <v>1403</v>
      </c>
      <c r="C5" s="162">
        <v>257068</v>
      </c>
      <c r="D5" s="162" t="s">
        <v>1404</v>
      </c>
      <c r="E5" s="162" t="s">
        <v>1405</v>
      </c>
      <c r="F5" s="162" t="s">
        <v>1405</v>
      </c>
      <c r="G5" s="163">
        <v>46296</v>
      </c>
    </row>
    <row r="6" spans="2:7">
      <c r="B6" s="162" t="s">
        <v>1406</v>
      </c>
      <c r="C6" s="162" t="s">
        <v>624</v>
      </c>
      <c r="D6" s="162" t="s">
        <v>624</v>
      </c>
      <c r="E6" s="162" t="s">
        <v>624</v>
      </c>
      <c r="F6" s="162" t="s">
        <v>1407</v>
      </c>
      <c r="G6" s="163" t="s">
        <v>624</v>
      </c>
    </row>
    <row r="7" spans="2:7">
      <c r="B7" s="162" t="s">
        <v>1408</v>
      </c>
      <c r="C7" s="162">
        <v>257472</v>
      </c>
      <c r="D7" s="162" t="s">
        <v>1409</v>
      </c>
      <c r="E7" s="162" t="s">
        <v>1410</v>
      </c>
      <c r="F7" s="162" t="s">
        <v>1410</v>
      </c>
      <c r="G7" s="163">
        <v>45992</v>
      </c>
    </row>
    <row r="8" spans="2:7">
      <c r="B8" s="162" t="s">
        <v>1411</v>
      </c>
      <c r="C8" s="162">
        <v>260307</v>
      </c>
      <c r="D8" s="162" t="s">
        <v>1412</v>
      </c>
      <c r="E8" s="162" t="s">
        <v>1413</v>
      </c>
      <c r="F8" s="162" t="s">
        <v>1410</v>
      </c>
      <c r="G8" s="163">
        <v>46082</v>
      </c>
    </row>
    <row r="9" spans="2:7">
      <c r="B9" s="162" t="s">
        <v>1414</v>
      </c>
      <c r="C9" s="162">
        <v>333033</v>
      </c>
      <c r="D9" s="162" t="s">
        <v>1415</v>
      </c>
      <c r="E9" s="162" t="s">
        <v>1407</v>
      </c>
      <c r="F9" s="162" t="s">
        <v>1416</v>
      </c>
      <c r="G9" s="162" t="s">
        <v>624</v>
      </c>
    </row>
    <row r="10" spans="2:7">
      <c r="B10" s="162" t="s">
        <v>1417</v>
      </c>
      <c r="C10" s="162">
        <v>263576</v>
      </c>
      <c r="D10" s="162" t="s">
        <v>1418</v>
      </c>
      <c r="E10" s="162" t="s">
        <v>1407</v>
      </c>
      <c r="F10" s="162" t="s">
        <v>1407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1419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1420</v>
      </c>
      <c r="E3" s="200" t="s">
        <v>1421</v>
      </c>
      <c r="F3" s="200" t="s">
        <v>1422</v>
      </c>
      <c r="G3" s="200" t="s">
        <v>1423</v>
      </c>
      <c r="H3" s="200" t="s">
        <v>1424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1425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1426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203" sqref="C20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1428</v>
      </c>
      <c r="V1" s="250"/>
      <c r="W1" s="250"/>
    </row>
    <row r="2" spans="1:23" ht="15" customHeight="1">
      <c r="A2" s="87" t="s">
        <v>1429</v>
      </c>
      <c r="B2" s="87" t="s">
        <v>1430</v>
      </c>
      <c r="C2" s="87" t="s">
        <v>442</v>
      </c>
      <c r="D2" s="88" t="s">
        <v>1011</v>
      </c>
      <c r="E2" s="88" t="s">
        <v>4</v>
      </c>
      <c r="F2" s="88" t="s">
        <v>1431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1432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0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1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>
        <f ca="1">_xlfn.XLOOKUP(G216&amp;$U$2,BS_CONTROLE[CHAVE],BS_CONTROLE[Quantidade_11],"-")</f>
        <v>0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workbookViewId="0">
      <selection activeCell="H1059" sqref="H10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1433</v>
      </c>
      <c r="C2" s="121" t="s">
        <v>997</v>
      </c>
      <c r="D2" s="76" t="s">
        <v>999</v>
      </c>
      <c r="E2" s="76" t="s">
        <v>1434</v>
      </c>
      <c r="F2" s="99" t="s">
        <v>1435</v>
      </c>
      <c r="G2" s="76" t="s">
        <v>1436</v>
      </c>
      <c r="H2" s="76" t="s">
        <v>1437</v>
      </c>
      <c r="I2" s="76" t="s">
        <v>1438</v>
      </c>
      <c r="J2" s="76" t="s">
        <v>1439</v>
      </c>
      <c r="K2" s="78" t="s">
        <v>1440</v>
      </c>
    </row>
    <row r="3" spans="2:11" s="98" customFormat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1441</v>
      </c>
      <c r="D5" s="252"/>
      <c r="E5" s="252"/>
      <c r="F5" s="252"/>
      <c r="G5" s="252"/>
      <c r="H5" s="252"/>
      <c r="I5" s="252"/>
      <c r="J5" s="253"/>
      <c r="K5" s="254" t="s">
        <v>1442</v>
      </c>
      <c r="L5" s="255"/>
      <c r="M5" s="255"/>
      <c r="N5" s="255"/>
      <c r="O5" s="256" t="s">
        <v>1443</v>
      </c>
      <c r="P5" s="257"/>
    </row>
    <row r="6" spans="1:16" s="74" customFormat="1" ht="15" customHeight="1">
      <c r="A6" s="66" t="s">
        <v>1431</v>
      </c>
      <c r="B6" s="75" t="s">
        <v>1430</v>
      </c>
      <c r="C6" s="76" t="s">
        <v>1011</v>
      </c>
      <c r="D6" s="77" t="s">
        <v>1012</v>
      </c>
      <c r="E6" s="76" t="s">
        <v>1444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1445</v>
      </c>
      <c r="M6" s="80" t="s">
        <v>642</v>
      </c>
      <c r="N6" s="81" t="s">
        <v>1006</v>
      </c>
      <c r="O6" s="158" t="s">
        <v>1049</v>
      </c>
      <c r="P6" s="132" t="s">
        <v>1446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2026-02-15T10:05:56Z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