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41" documentId="8_{B6337239-1A00-434D-AAD0-422EA1FEB5AE}" xr6:coauthVersionLast="47" xr6:coauthVersionMax="47" xr10:uidLastSave="{2CEED895-BEE9-4F86-8B85-ED8400AF745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AM101" i="1"/>
  <c r="L100" i="11" s="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<sst xmlns="http://schemas.openxmlformats.org/spreadsheetml/2006/main" count="5135" uniqueCount="1478">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</sst>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N1" activePane="topRight" state="frozen"/>
      <selection pane="topRight" activeCell="AT98" sqref="AT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1401</v>
      </c>
      <c r="BL85" s="13"/>
      <c r="BM85" s="12"/>
      <c r="BN85" s="12"/>
      <c r="BO85" s="130"/>
      <c r="BP85" s="14"/>
      <c r="BQ85" s="10" t="e">
        <f t="shared" si="9"/>
        <v>#VALUE!</v>
      </c>
      <c r="BR85" s="15" t="e">
        <f t="shared" si="10"/>
        <v>#VALUE!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1404</v>
      </c>
      <c r="BK86" s="14" t="s">
        <v>1404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1405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1406</v>
      </c>
      <c r="BK88" s="14" t="s">
        <v>1406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1407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1408</v>
      </c>
      <c r="BK91" s="14" t="s">
        <v>1408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1409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1408</v>
      </c>
      <c r="BK92" s="14" t="s">
        <v>1408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1410</v>
      </c>
      <c r="BK94" s="14" t="s">
        <v>1411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1412</v>
      </c>
      <c r="BK96" s="14" t="s">
        <v>1412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>
        <v>0.50069444444444444</v>
      </c>
      <c r="AT97" s="32">
        <v>0.63194444444444442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0.13124999999999998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1413</v>
      </c>
      <c r="BK97" s="14" t="s">
        <v>1413</v>
      </c>
      <c r="BL97" s="13"/>
      <c r="BM97" s="12"/>
      <c r="BN97" s="12"/>
      <c r="BO97" s="130"/>
      <c r="BP97" s="14"/>
      <c r="BQ97" s="10" t="str">
        <f t="shared" si="9"/>
        <v>Produção</v>
      </c>
      <c r="BR97" s="15">
        <f t="shared" si="10"/>
        <v>1.5749999999999997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1414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1415</v>
      </c>
      <c r="W98" s="135" t="s">
        <v>1416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1417</v>
      </c>
      <c r="BK98" s="14" t="s">
        <v>1417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1418</v>
      </c>
      <c r="W99" s="135" t="s">
        <v>1419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1420</v>
      </c>
      <c r="BK99" s="14" t="s">
        <v>1420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1421</v>
      </c>
      <c r="BK102" s="14" t="s">
        <v>1421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1422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1419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1415</v>
      </c>
      <c r="W119" s="135" t="s">
        <v>1423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1424</v>
      </c>
      <c r="N127" s="149" t="s">
        <v>1425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1419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1426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1427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1428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1435</v>
      </c>
      <c r="D13" s="187">
        <v>9049</v>
      </c>
      <c r="E13" s="188">
        <v>46044</v>
      </c>
      <c r="F13" s="190" t="s">
        <v>1436</v>
      </c>
      <c r="G13" s="187" t="s">
        <v>1437</v>
      </c>
      <c r="H13" s="187"/>
    </row>
    <row r="14" spans="3:8">
      <c r="C14" s="187" t="s">
        <v>1435</v>
      </c>
      <c r="D14" s="187">
        <v>9044</v>
      </c>
      <c r="E14" s="188">
        <v>46044</v>
      </c>
      <c r="F14" s="190" t="s">
        <v>1438</v>
      </c>
      <c r="G14" s="187" t="s">
        <v>1439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1440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1440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1441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547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1259</v>
      </c>
      <c r="C7" s="192">
        <v>256875</v>
      </c>
      <c r="D7" s="192" t="s">
        <v>1452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1453</v>
      </c>
      <c r="C8" s="192">
        <v>257278</v>
      </c>
      <c r="D8" s="192" t="s">
        <v>1454</v>
      </c>
      <c r="E8" s="192" t="s">
        <v>240</v>
      </c>
      <c r="F8" s="192" t="s">
        <v>1455</v>
      </c>
      <c r="G8" s="193">
        <v>46235</v>
      </c>
    </row>
    <row r="9" spans="2:7">
      <c r="B9" s="192" t="s">
        <v>1456</v>
      </c>
      <c r="C9" s="192">
        <v>257033</v>
      </c>
      <c r="D9" s="192" t="s">
        <v>1457</v>
      </c>
      <c r="E9" s="192" t="s">
        <v>240</v>
      </c>
      <c r="F9" s="192" t="s">
        <v>564</v>
      </c>
      <c r="G9" s="192" t="s">
        <v>1458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1460</v>
      </c>
      <c r="B2" s="91" t="s">
        <v>1461</v>
      </c>
      <c r="C2" s="91" t="s">
        <v>7</v>
      </c>
      <c r="D2" s="92" t="s">
        <v>1175</v>
      </c>
      <c r="E2" s="92" t="s">
        <v>547</v>
      </c>
      <c r="F2" s="92" t="s">
        <v>1462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1463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1464</v>
      </c>
      <c r="D5" s="242"/>
      <c r="E5" s="242"/>
      <c r="F5" s="242"/>
      <c r="G5" s="242"/>
      <c r="H5" s="242"/>
      <c r="I5" s="242"/>
      <c r="J5" s="243"/>
      <c r="K5" s="244" t="s">
        <v>1465</v>
      </c>
      <c r="L5" s="245"/>
      <c r="M5" s="245"/>
      <c r="N5" s="245"/>
      <c r="O5" s="246" t="s">
        <v>1466</v>
      </c>
      <c r="P5" s="247"/>
      <c r="Q5" s="248"/>
    </row>
    <row r="6" spans="1:17" s="81" customFormat="1" ht="15.75" customHeight="1">
      <c r="A6" s="75" t="s">
        <v>1462</v>
      </c>
      <c r="B6" s="82" t="s">
        <v>1461</v>
      </c>
      <c r="C6" s="83" t="s">
        <v>1175</v>
      </c>
      <c r="D6" s="84" t="s">
        <v>1176</v>
      </c>
      <c r="E6" s="83" t="s">
        <v>1467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1468</v>
      </c>
      <c r="M6" s="116" t="s">
        <v>29</v>
      </c>
      <c r="N6" s="117" t="s">
        <v>1170</v>
      </c>
      <c r="O6" s="165" t="s">
        <v>1213</v>
      </c>
      <c r="P6" s="128"/>
      <c r="Q6" s="139" t="s">
        <v>1469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intervalo das 14:35h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1160</v>
      </c>
      <c r="D2" s="83" t="s">
        <v>1162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2026-03-06T18:34:44Z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