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53" documentId="8_{B6337239-1A00-434D-AAD0-422EA1FEB5AE}" xr6:coauthVersionLast="47" xr6:coauthVersionMax="47" xr10:uidLastSave="{A6A0DC77-0E8E-472B-B307-7E96BFE0C281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0" i="1" l="1" a="1"/>
  <c r="N120" i="1" s="1"/>
  <c r="M120" i="1" a="1"/>
  <c r="M120" i="1" s="1"/>
  <c r="H114" i="1" a="1"/>
  <c r="H114" i="1" s="1"/>
  <c r="M114" i="1" a="1"/>
  <c r="M114" i="1" s="1"/>
  <c r="N114" i="1" a="1"/>
  <c r="N114" i="1" s="1"/>
  <c r="N127" i="1" a="1"/>
  <c r="N127" i="1" s="1"/>
  <c r="M127" i="1" a="1"/>
  <c r="M127" i="1" s="1"/>
  <c r="H127" i="1" a="1"/>
  <c r="H127" i="1" s="1"/>
  <c r="G117" i="1"/>
  <c r="M117" i="1" a="1"/>
  <c r="M117" i="1"/>
  <c r="N124" i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1" i="1" l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1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1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0" i="12"/>
  <c r="X117" i="12"/>
  <c r="X121" i="12"/>
  <c r="X122" i="12"/>
  <c r="X123" i="12"/>
  <c r="X125" i="12"/>
  <c r="X472" i="12"/>
  <c r="X473" i="12"/>
  <c r="X474" i="12"/>
  <c r="G265" i="13"/>
  <c r="T117" i="1" a="1"/>
  <c r="T117" i="1" s="1"/>
  <c r="N117" i="1" a="1"/>
  <c r="N117" i="1" s="1"/>
  <c r="S117" i="1" a="1"/>
  <c r="S117" i="1" s="1"/>
  <c r="C119" i="11" s="1"/>
  <c r="G115" i="12"/>
  <c r="V181" i="12"/>
  <c r="V168" i="12"/>
  <c r="V154" i="12"/>
  <c r="V141" i="12"/>
  <c r="V127" i="12"/>
  <c r="V106" i="12"/>
  <c r="V57" i="12"/>
  <c r="V19" i="12"/>
  <c r="V16" i="12"/>
  <c r="V308" i="12"/>
  <c r="V305" i="12"/>
  <c r="V299" i="12"/>
  <c r="V296" i="12"/>
  <c r="V290" i="12"/>
  <c r="V287" i="12"/>
  <c r="V281" i="12"/>
  <c r="V278" i="12"/>
  <c r="V272" i="12"/>
  <c r="V269" i="12"/>
  <c r="V263" i="12"/>
  <c r="V260" i="12"/>
  <c r="V254" i="12"/>
  <c r="V251" i="12"/>
  <c r="V245" i="12"/>
  <c r="V242" i="12"/>
  <c r="V236" i="12"/>
  <c r="V233" i="12"/>
  <c r="V227" i="12"/>
  <c r="V224" i="12"/>
  <c r="V218" i="12"/>
  <c r="V215" i="12"/>
  <c r="V209" i="12"/>
  <c r="V206" i="12"/>
  <c r="V200" i="12"/>
  <c r="V197" i="12"/>
  <c r="V191" i="12"/>
  <c r="V188" i="12"/>
  <c r="V182" i="12"/>
  <c r="V179" i="12"/>
  <c r="V173" i="12"/>
  <c r="V170" i="12"/>
  <c r="V164" i="12"/>
  <c r="V161" i="12"/>
  <c r="V155" i="12"/>
  <c r="V152" i="12"/>
  <c r="V146" i="12"/>
  <c r="V143" i="12"/>
  <c r="V137" i="12"/>
  <c r="V134" i="12"/>
  <c r="V128" i="12"/>
  <c r="V125" i="12"/>
  <c r="V116" i="12"/>
  <c r="V113" i="12"/>
  <c r="V107" i="12"/>
  <c r="V95" i="12"/>
  <c r="V89" i="12"/>
  <c r="V77" i="12"/>
  <c r="V62" i="12"/>
  <c r="V59" i="12"/>
  <c r="V47" i="12"/>
  <c r="V44" i="12"/>
  <c r="V35" i="12"/>
  <c r="V32" i="12"/>
  <c r="V23" i="12"/>
  <c r="V11" i="12"/>
  <c r="A117" i="1"/>
  <c r="V1324" i="12" s="1"/>
  <c r="V5" i="12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BE117" i="1" l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<sst xmlns="http://schemas.openxmlformats.org/spreadsheetml/2006/main" count="5986" uniqueCount="1523">
  <si>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</si>
  <si>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</si>
  <si>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</si>
  <si>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</si>
  <si>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</si>
  <si>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</si>
  <si>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</si>
  <si>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</si>
  <si>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</si>
  <si>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</si>
  <si>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</si>
  <si>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</si>
  <si>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</si>
  <si>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</si>
  <si>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</si>
  <si>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</si>
  <si>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</si>
  <si>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</si>
  <si>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</si>
  <si>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</si>
  <si>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</si>
  <si>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</si>
  <si>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</si>
  <si>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</si>
  <si>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</si>
  <si>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</si>
  <si>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</si>
  <si>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</si>
  <si>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</si>
  <si>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</si>
  <si>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</si>
  <si>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</si>
  <si>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</si>
  <si>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</si>
  <si>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</si>
  <si>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</si>
  <si>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</si>
  <si>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</si>
  <si>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</si>
  <si>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</si>
  <si>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</si>
  <si>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</si>
  <si>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</si>
  <si>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</si>
  <si>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</si>
  <si>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</si>
  <si>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</si>
  <si>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</si>
  <si>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</si>
  <si>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</si>
  <si>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</si>
  <si>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</si>
  <si>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</si>
  <si>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</si>
  <si>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</si>
  <si>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</si>
  <si>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</si>
  <si>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</si>
  <si>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</si>
  <si>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</si>
  <si>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</si>
  <si>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</si>
  <si>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</si>
  <si>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</si>
  <si>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</si>
  <si>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</si>
  <si>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</si>
  <si>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</si>
  <si>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</si>
  <si>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</si>
  <si>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</si>
  <si>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</si>
  <si>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</si>
  <si>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</si>
  <si>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</si>
  <si>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</si>
  <si>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</si>
  <si>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</si>
  <si>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</si>
  <si>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</si>
  <si>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</si>
  <si>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</si>
  <si>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</si>
  <si>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</si>
  <si>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</si>
  <si>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</si>
  <si>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</si>
  <si>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</si>
  <si>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</si>
  <si>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</si>
  <si>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</si>
  <si>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</si>
  <si>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</si>
  <si>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</si>
  <si>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</si>
  <si>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</si>
  <si>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</si>
  <si>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</si>
  <si>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</si>
  <si>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</si>
  <si>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</si>
  <si>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</si>
  <si>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</si>
  <si>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</si>
  <si>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</si>
  <si>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</si>
  <si>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</si>
  <si>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</si>
  <si>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</si>
  <si>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</si>
  <si>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</si>
  <si>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</si>
  <si>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</si>
  <si>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</si>
  <si>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</si>
  <si>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</si>
  <si>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</si>
  <si>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</si>
  <si>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</si>
  <si>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</si>
  <si>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</si>
  <si>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</si>
  <si>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</si>
  <si>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</si>
  <si>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</si>
  <si>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</si>
  <si>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</si>
  <si>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</si>
  <si>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</si>
  <si>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</si>
  <si>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</si>
  <si>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</si>
  <si>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</si>
  <si>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</si>
  <si>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</si>
  <si>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</si>
  <si>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</si>
  <si>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</si>
  <si>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</si>
  <si>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</si>
  <si>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</si>
  <si>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</si>
  <si>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</si>
  <si>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</si>
  <si>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</si>
  <si>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</si>
  <si>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</si>
  <si>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</si>
  <si>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</si>
  <si>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</si>
  <si>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</si>
  <si>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</si>
  <si>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</si>
  <si>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</si>
  <si>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</si>
  <si>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</si>
  <si>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</si>
  <si>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</si>
  <si>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</si>
  <si>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</si>
  <si>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</si>
  <si>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</si>
  <si>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</si>
  <si>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</si>
  <si>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</si>
  <si>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</si>
  <si>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</si>
  <si>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</si>
  <si>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</si>
  <si>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</si>
  <si>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</si>
  <si>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</si>
  <si>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</si>
  <si>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</si>
  <si>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</si>
  <si>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</si>
  <si>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</si>
  <si>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</si>
  <si>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</si>
  <si>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</si>
  <si>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</si>
  <si>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</si>
  <si>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</si>
  <si>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</si>
  <si>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</si>
  <si>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</si>
  <si>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</si>
  <si>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</si>
  <si>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</si>
  <si>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</si>
  <si>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</si>
  <si>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</si>
  <si>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</si>
  <si>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</si>
  <si>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</si>
  <si>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</si>
  <si>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</si>
  <si>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</si>
  <si>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</si>
  <si>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</si>
  <si>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</si>
  <si>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</si>
  <si>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</si>
  <si>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</si>
  <si>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</si>
  <si>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</si>
  <si>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</si>
  <si>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</si>
  <si>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</si>
  <si>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</si>
  <si>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</si>
  <si>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</si>
  <si>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</si>
  <si>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</si>
  <si>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</si>
  <si>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</si>
  <si>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</si>
  <si>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</si>
  <si>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</si>
  <si>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</si>
  <si>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</si>
  <si>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</si>
  <si>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</si>
  <si>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</si>
  <si>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</si>
  <si>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</si>
  <si>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</si>
  <si>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</si>
  <si>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</si>
  <si>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</si>
  <si>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</si>
  <si>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</si>
  <si>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</si>
  <si>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</si>
  <si>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</si>
  <si>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</si>
  <si>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</si>
  <si>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</si>
  <si>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</si>
  <si>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</si>
  <si>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</si>
  <si>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</si>
  <si>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</si>
  <si>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</si>
  <si>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</si>
  <si>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</si>
  <si>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</si>
  <si>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</si>
  <si>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</si>
  <si>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</si>
  <si>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</si>
  <si>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</si>
  <si>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</si>
  <si>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</si>
  <si>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</si>
  <si>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</si>
  <si>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</si>
  <si>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</si>
  <si>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</si>
  <si>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</si>
  <si>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</si>
  <si>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</si>
  <si>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</si>
  <si>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</si>
  <si>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</si>
  <si>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</si>
  <si>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</si>
  <si>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</si>
  <si>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</si>
  <si>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</si>
  <si>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</si>
  <si>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</si>
  <si>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</si>
  <si>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</si>
  <si>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</si>
  <si>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</si>
  <si>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</si>
  <si>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</si>
  <si>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</si>
  <si>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</si>
  <si>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</si>
  <si>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</si>
  <si>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</si>
  <si>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</si>
  <si>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</si>
  <si>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</si>
  <si>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</si>
  <si>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</si>
  <si>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</si>
  <si>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</si>
  <si>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</si>
  <si>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</si>
  <si>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</si>
  <si>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</si>
  <si>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</si>
  <si>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</si>
  <si>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</si>
  <si>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</si>
  <si>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</si>
  <si>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</si>
  <si>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</si>
  <si>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</si>
  <si>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</si>
  <si>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</si>
  <si>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</si>
  <si>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</si>
  <si>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</si>
  <si>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</si>
  <si>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</si>
  <si>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</si>
  <si>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</si>
  <si>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</si>
  <si>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</si>
  <si>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</si>
  <si>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</si>
  <si>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</si>
  <si>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</si>
  <si>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</si>
  <si>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</si>
  <si>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</si>
  <si>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</si>
  <si>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</si>
  <si>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</si>
  <si>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</si>
  <si>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</si>
  <si>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</si>
  <si>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</si>
  <si>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</si>
  <si>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</si>
  <si>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</si>
  <si>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</si>
  <si>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</si>
  <si>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</si>
  <si>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</si>
  <si>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</si>
  <si>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</si>
  <si>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</si>
  <si>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</si>
  <si>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</si>
  <si>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</si>
  <si>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</si>
  <si>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</si>
  <si>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</si>
  <si>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</si>
  <si>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</si>
  <si>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</si>
  <si>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</si>
  <si>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</si>
  <si>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</si>
  <si>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</si>
  <si>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</si>
  <si>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</si>
  <si>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</si>
  <si>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</si>
  <si>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</si>
  <si>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</si>
  <si>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</si>
  <si>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</si>
  <si>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</si>
  <si>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</si>
  <si>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</si>
  <si>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</si>
  <si>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</si>
  <si>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</si>
  <si>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</si>
  <si>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</si>
  <si>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</si>
  <si>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</si>
  <si>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</si>
  <si>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</si>
  <si>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</si>
  <si>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</si>
  <si>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</si>
  <si>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</si>
  <si>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</si>
  <si>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</si>
  <si>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</si>
  <si>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</si>
  <si>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</si>
  <si>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</si>
  <si>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</si>
  <si>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</si>
  <si>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</si>
  <si>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</si>
  <si>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</si>
  <si>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</si>
  <si>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</si>
  <si>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</si>
  <si>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</si>
  <si>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</si>
  <si>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</si>
  <si>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</si>
  <si>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</si>
  <si>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</si>
  <si>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</si>
  <si>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</si>
  <si>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</si>
  <si>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</si>
  <si>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</si>
  <si>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</si>
  <si>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</si>
  <si>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</si>
  <si>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</si>
  <si>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</si>
  <si>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</si>
  <si>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</si>
  <si>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</si>
  <si>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</si>
  <si>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</si>
  <si>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</si>
  <si>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</si>
  <si>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</si>
  <si>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</si>
  <si>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</si>
  <si>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</si>
  <si>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</si>
  <si>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</si>
  <si>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</si>
  <si>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</si>
  <si>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</si>
  <si>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</si>
  <si>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</si>
  <si>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</si>
  <si>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</si>
  <si>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</si>
  <si>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</si>
  <si>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</si>
  <si>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</si>
  <si>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</si>
  <si>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</si>
  <si>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</si>
  <si>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</si>
  <si>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</si>
  <si>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</si>
  <si>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</si>
  <si>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</si>
  <si>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</si>
  <si>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</si>
  <si>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</si>
  <si>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</si>
  <si>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</si>
  <si>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</si>
  <si>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</si>
  <si>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</si>
  <si>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</si>
  <si>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</si>
  <si>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</si>
  <si>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</si>
  <si>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</si>
  <si>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</si>
  <si>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</si>
  <si>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</si>
  <si>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</si>
  <si>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</si>
  <si>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</si>
  <si>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</si>
  <si>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</si>
  <si>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</si>
  <si>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</si>
  <si>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</si>
  <si>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</si>
  <si>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</si>
  <si>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</si>
  <si>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</si>
  <si>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</si>
  <si>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</si>
  <si>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</si>
  <si>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</si>
  <si>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</si>
  <si>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</si>
  <si>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</si>
  <si>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</si>
  <si>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</si>
  <si>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</si>
  <si>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</si>
  <si>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</si>
  <si>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</si>
  <si>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</si>
  <si>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</si>
  <si>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</si>
  <si>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</si>
  <si>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</si>
  <si>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</si>
  <si>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</si>
  <si>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</si>
  <si>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</si>
  <si>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</si>
  <si>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</si>
  <si>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</si>
  <si>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</si>
  <si>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</si>
  <si>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</si>
  <si>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</si>
  <si>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</si>
  <si>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</si>
  <si>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</si>
  <si>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</si>
  <si>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</si>
  <si>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</si>
  <si>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</si>
  <si>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</si>
  <si>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</si>
  <si>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</si>
  <si>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</si>
  <si>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</si>
  <si>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</si>
  <si>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</si>
  <si>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</si>
  <si>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</si>
  <si>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</si>
  <si>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</si>
  <si>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</si>
  <si>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</si>
  <si>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</si>
  <si>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</si>
  <si>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</si>
  <si>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</si>
  <si>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</si>
  <si>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</si>
  <si>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</si>
  <si>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</si>
  <si>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</si>
  <si>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</si>
  <si>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</si>
  <si>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</si>
  <si>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</si>
  <si>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</si>
  <si>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</si>
  <si>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</si>
  <si>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</si>
  <si>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</si>
  <si>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</si>
  <si>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</si>
  <si>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</si>
  <si>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</si>
  <si>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</si>
  <si>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</si>
  <si>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</si>
  <si>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</si>
  <si>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</si>
  <si>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</si>
  <si>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</si>
  <si>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</si>
  <si>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</si>
  <si>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</si>
  <si>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</si>
  <si>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</si>
  <si>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</si>
  <si>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</si>
  <si>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</si>
  <si>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</si>
  <si>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</si>
  <si>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</si>
  <si>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</si>
  <si>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</si>
  <si>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</si>
  <si>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</si>
  <si>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</si>
  <si>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</si>
  <si>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</si>
  <si>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</si>
  <si>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</si>
  <si>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</si>
  <si>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</si>
  <si>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</si>
  <si>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</si>
  <si>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</si>
  <si>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</si>
  <si>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</si>
  <si>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</si>
  <si>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</si>
  <si>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</si>
  <si>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</si>
  <si>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</si>
  <si>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</si>
  <si>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</si>
  <si>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</si>
  <si>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</si>
  <si>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</si>
  <si>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</si>
  <si>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</si>
  <si>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</si>
  <si>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</si>
  <si>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</si>
  <si>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</si>
  <si>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</si>
  <si>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</si>
  <si>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</si>
  <si>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</si>
  <si>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</si>
  <si>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</si>
  <si>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</si>
  <si>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</si>
  <si>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</si>
  <si>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</si>
  <si>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</si>
  <si>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</si>
  <si>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</si>
  <si>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</si>
  <si>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</si>
  <si>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</si>
  <si>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</si>
  <si>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</si>
  <si>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</si>
  <si>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</si>
  <si>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</si>
  <si>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</si>
  <si>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</si>
  <si>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</si>
  <si>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</si>
  <si>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</si>
  <si>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</si>
  <si>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</si>
  <si>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</si>
  <si>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</si>
  <si>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</si>
  <si>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</si>
  <si>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</si>
  <si>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</si>
  <si>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</si>
  <si>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</si>
  <si>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</si>
  <si>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</si>
  <si>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</si>
  <si>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</si>
  <si>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</si>
  <si>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</si>
  <si>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</si>
  <si>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</si>
  <si>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</si>
  <si>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</si>
  <si>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</si>
  <si>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</si>
  <si>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</si>
  <si>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</si>
  <si>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</si>
  <si>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</si>
  <si>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</si>
  <si>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</si>
  <si>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</si>
  <si>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</si>
  <si>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</si>
  <si>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</si>
  <si>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</si>
  <si>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</si>
  <si>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</si>
  <si>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</si>
  <si>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</si>
  <si>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</si>
  <si>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</si>
  <si>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</si>
  <si>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</si>
  <si>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</si>
  <si>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</si>
  <si>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</si>
  <si>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</si>
  <si>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</si>
  <si>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</si>
  <si>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</si>
  <si>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</si>
  <si>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</si>
  <si>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</si>
  <si>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</si>
  <si>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</si>
  <si>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</si>
  <si>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</si>
  <si>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</si>
  <si>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</si>
  <si>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</si>
  <si>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</si>
  <si>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</si>
  <si>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</si>
  <si>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</si>
  <si>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</si>
  <si>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</si>
  <si>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</si>
  <si>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</si>
  <si>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</si>
  <si>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</si>
  <si>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</si>
  <si>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</si>
  <si>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</si>
  <si>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</si>
  <si>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</si>
  <si>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</si>
  <si>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</si>
  <si>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</si>
  <si>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</si>
  <si>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</si>
  <si>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</si>
  <si>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</si>
  <si>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</si>
  <si>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</si>
  <si>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</si>
  <si>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</si>
  <si>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</si>
  <si>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</si>
  <si>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</si>
  <si>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</si>
  <si>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</si>
  <si>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</si>
  <si>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</si>
  <si>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</si>
  <si>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</si>
  <si>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</si>
  <si>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</si>
  <si>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</si>
  <si>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</si>
  <si>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</si>
  <si>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</si>
  <si>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</si>
  <si>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</si>
  <si>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</si>
  <si>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</si>
  <si>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</si>
  <si>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</si>
  <si>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</si>
  <si>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</si>
  <si>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</si>
  <si>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</si>
  <si>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</si>
  <si>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</si>
  <si>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</si>
  <si>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</si>
  <si>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</si>
  <si>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</si>
  <si>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</si>
  <si>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</si>
  <si>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</si>
  <si>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</si>
  <si>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</si>
  <si>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</si>
  <si>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</si>
  <si>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</si>
  <si>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</si>
  <si>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</si>
  <si>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</si>
  <si>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</si>
  <si>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</si>
  <si>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</si>
  <si>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</si>
  <si>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</si>
  <si>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</si>
  <si>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</si>
  <si>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</si>
  <si>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</si>
  <si>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</si>
  <si>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</si>
  <si>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</si>
  <si>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</si>
  <si>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</si>
  <si>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</si>
  <si>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</si>
  <si>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</si>
  <si>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</si>
  <si>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</si>
  <si>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</si>
  <si>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</si>
  <si>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</si>
  <si>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</si>
  <si>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</si>
  <si>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</si>
  <si>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</si>
  <si>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</si>
  <si>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</si>
  <si>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</si>
  <si>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</si>
  <si>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</si>
  <si>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</si>
  <si>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</si>
  <si>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</si>
  <si>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</si>
  <si>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</si>
  <si>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</si>
  <si>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</si>
  <si>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</si>
  <si>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</si>
  <si>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</si>
  <si>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</si>
  <si>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</si>
  <si>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</si>
  <si>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</si>
  <si>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</si>
  <si>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</si>
  <si>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</si>
  <si>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</si>
  <si>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</si>
  <si>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</si>
  <si>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</si>
  <si>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</si>
  <si>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</si>
  <si>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</si>
  <si>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</si>
  <si>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</si>
  <si>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</si>
  <si>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</si>
  <si>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</si>
  <si>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</si>
  <si>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</si>
  <si>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</si>
  <si>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</si>
  <si>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</si>
  <si>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</si>
  <si>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</si>
  <si>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</si>
  <si>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</si>
  <si>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</si>
  <si>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</si>
  <si>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</si>
  <si>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</si>
  <si>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</si>
  <si>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</si>
  <si>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</si>
  <si>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</si>
  <si>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</si>
  <si>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</si>
  <si>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</si>
  <si>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</si>
  <si>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</si>
  <si>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</si>
  <si>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</si>
  <si>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</si>
  <si>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</si>
  <si>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</si>
  <si>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</si>
  <si>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</si>
  <si>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</si>
  <si>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</si>
  <si>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</si>
  <si>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</si>
  <si>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</si>
  <si>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</si>
  <si>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</si>
  <si>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</si>
  <si>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</si>
  <si>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</si>
  <si>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</si>
  <si>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</si>
  <si>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</si>
  <si>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</si>
  <si>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</si>
  <si>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</si>
  <si>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</si>
  <si>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</si>
  <si>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</si>
  <si>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</si>
  <si>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</si>
  <si>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</si>
  <si>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</si>
  <si>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</si>
  <si>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</si>
  <si>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</si>
  <si>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</si>
  <si>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</si>
  <si>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</si>
  <si>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</si>
  <si>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</si>
  <si>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</si>
  <si>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</si>
  <si>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</si>
  <si>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</si>
  <si>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</si>
  <si>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</si>
  <si>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</si>
  <si>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</si>
  <si>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</si>
  <si>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</si>
  <si>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</si>
  <si>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</si>
  <si>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</si>
  <si>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</si>
  <si>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</si>
  <si>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</si>
  <si>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</si>
  <si>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</si>
  <si>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</si>
  <si>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</si>
  <si>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</si>
  <si>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</si>
  <si>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</si>
  <si>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</si>
  <si>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</si>
  <si>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</si>
  <si>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</si>
  <si>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</si>
  <si>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</si>
  <si>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</si>
  <si>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</si>
  <si>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</si>
  <si>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</si>
  <si>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</si>
  <si>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</si>
  <si>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</si>
  <si>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</si>
  <si>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</si>
  <si>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</si>
  <si>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</si>
  <si>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</si>
  <si>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</si>
  <si>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</si>
  <si>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</si>
  <si>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</si>
  <si>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</si>
  <si>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</si>
  <si>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</si>
  <si>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</si>
  <si>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</si>
  <si>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</si>
  <si>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</si>
  <si>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</si>
  <si>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</si>
  <si>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</si>
  <si>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</si>
  <si>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</si>
  <si>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</si>
  <si>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</si>
  <si>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</si>
  <si>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</si>
  <si>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</si>
  <si>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</si>
  <si>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</si>
  <si>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</si>
  <si>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</si>
  <si>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</si>
  <si>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</si>
  <si>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</si>
  <si>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</si>
  <si>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</si>
  <si>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</si>
  <si>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</si>
  <si>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</si>
  <si>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</si>
  <si>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</si>
  <si>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</si>
  <si>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</si>
  <si>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</si>
  <si>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</si>
  <si>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</si>
  <si>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</si>
  <si>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</si>
  <si>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</si>
  <si>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</si>
  <si>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</si>
  <si>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</si>
  <si>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</si>
  <si>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</si>
  <si>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</si>
  <si>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</si>
  <si>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</si>
  <si>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</si>
  <si>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</si>
  <si>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</si>
  <si>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</si>
  <si>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</si>
  <si>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</si>
  <si>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</si>
  <si>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</si>
  <si>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</si>
  <si>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</si>
  <si>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</si>
  <si>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</si>
  <si>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</si>
  <si>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</si>
  <si>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</si>
  <si>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</si>
  <si>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</si>
  <si>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</si>
  <si>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</si>
  <si>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</si>
  <si>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</si>
  <si>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</si>
  <si>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</si>
  <si>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</si>
  <si>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</si>
  <si>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</si>
  <si>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</si>
  <si>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</si>
  <si>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</si>
  <si>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</si>
  <si>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</si>
  <si>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</si>
  <si>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</si>
  <si>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</si>
  <si>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</si>
  <si>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</si>
  <si>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</si>
  <si>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</si>
  <si>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</si>
  <si>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</si>
  <si>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</si>
  <si>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</si>
  <si>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</si>
  <si>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</si>
  <si>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</si>
  <si>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</si>
  <si>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</si>
  <si>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</si>
  <si>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</si>
  <si>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</si>
  <si>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</si>
  <si>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</si>
  <si>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</si>
  <si>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</si>
  <si>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</si>
  <si>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</si>
  <si>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</si>
  <si>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</si>
  <si>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</si>
  <si>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</si>
  <si>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</si>
  <si>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</si>
  <si>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</si>
  <si>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</si>
  <si>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</si>
  <si>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</si>
  <si>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</si>
  <si>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</si>
  <si>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</si>
  <si>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</si>
  <si>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</si>
  <si>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</si>
  <si>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</si>
  <si>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</si>
  <si>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</si>
  <si>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</si>
  <si>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</si>
  <si>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</si>
  <si>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</si>
  <si>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</si>
  <si>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</si>
  <si>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</si>
  <si>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</si>
  <si>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</si>
  <si>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</si>
  <si>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</si>
  <si>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</si>
  <si>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</si>
  <si>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</si>
  <si>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</si>
  <si>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</si>
  <si>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</si>
  <si>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</si>
  <si>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</si>
  <si>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</si>
  <si>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</si>
  <si>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</si>
  <si>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</si>
  <si>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</si>
  <si>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</si>
  <si>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</si>
  <si>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</si>
  <si>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</si>
  <si>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</si>
  <si>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</si>
  <si>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</si>
  <si>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</si>
  <si>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</si>
  <si>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</si>
  <si>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</si>
  <si>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</si>
  <si>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</si>
  <si>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</si>
  <si>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</si>
  <si>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</si>
  <si>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</si>
  <si>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</si>
  <si>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</si>
  <si>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</si>
  <si>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</si>
  <si>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</si>
  <si>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</si>
  <si>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</si>
  <si>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</si>
  <si>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</si>
  <si>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</si>
  <si>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</si>
  <si>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</si>
  <si>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</si>
  <si>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</si>
  <si>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</si>
  <si>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</si>
  <si>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</si>
  <si>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</si>
  <si>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</si>
  <si>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</si>
  <si>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</si>
  <si>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</si>
  <si>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</si>
  <si>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</si>
  <si>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</si>
  <si>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</si>
  <si>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</si>
  <si>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</si>
  <si>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</si>
  <si>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</si>
  <si>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</si>
  <si>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</si>
  <si>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</si>
  <si>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</si>
  <si>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</si>
  <si>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</si>
  <si>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</si>
  <si>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</si>
  <si>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</si>
  <si>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</si>
  <si>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</si>
  <si>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</si>
  <si>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</si>
  <si>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</si>
  <si>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</si>
  <si>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</si>
  <si>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</si>
  <si>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</si>
  <si>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</si>
  <si>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</si>
  <si>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</si>
  <si>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</si>
  <si>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</si>
  <si>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</si>
  <si>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</si>
  <si>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</si>
  <si>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</si>
  <si>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</si>
  <si>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</si>
  <si>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</si>
  <si>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</si>
  <si>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</si>
  <si>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</si>
  <si>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</si>
  <si>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</si>
  <si>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</si>
  <si>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</si>
  <si>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</si>
  <si>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</si>
  <si>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</si>
  <si>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</si>
  <si>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</si>
  <si>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</si>
  <si>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</si>
  <si>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</si>
  <si>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</si>
  <si>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</si>
  <si>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</si>
  <si>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</si>
  <si>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</si>
  <si>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</si>
  <si>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</si>
  <si>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</si>
  <si>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</si>
  <si>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</si>
  <si>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</si>
  <si>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</si>
  <si>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</si>
  <si>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</si>
  <si>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</si>
  <si>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</si>
  <si>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</si>
  <si>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</si>
  <si>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</si>
  <si>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</si>
  <si>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</si>
  <si>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</si>
  <si>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</si>
  <si>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</si>
  <si>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</si>
  <si>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</si>
  <si>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</si>
  <si>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</si>
  <si>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</si>
  <si>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</si>
  <si>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</si>
  <si>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</si>
  <si>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</si>
  <si>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</si>
  <si>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</si>
  <si>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</si>
  <si>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</si>
  <si>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</si>
  <si>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</si>
  <si>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</si>
  <si>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</si>
  <si>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</si>
  <si>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</si>
  <si>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</si>
  <si>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</si>
  <si>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</si>
  <si>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</si>
  <si>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</si>
  <si>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</si>
  <si>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</si>
  <si>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</si>
  <si>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</si>
  <si>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</si>
  <si>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</si>
  <si>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</si>
  <si>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</si>
  <si>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</si>
  <si>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</si>
  <si>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</si>
  <si>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</si>
  <si>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</si>
  <si>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</si>
  <si>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</si>
  <si>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</si>
  <si>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</si>
  <si>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</si>
  <si>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</si>
  <si>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</si>
  <si>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</si>
  <si>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</si>
  <si>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</si>
  <si>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</si>
  <si>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</si>
  <si>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</si>
  <si>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</si>
  <si>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</si>
  <si>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</si>
  <si>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</si>
  <si>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</si>
  <si>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</si>
  <si>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</si>
  <si>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</si>
  <si>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</si>
  <si>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</si>
  <si>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</si>
  <si>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</si>
  <si>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</si>
  <si>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</si>
  <si>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</si>
  <si>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</si>
  <si>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</si>
  <si>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</si>
  <si>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</si>
  <si>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</si>
  <si>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</si>
  <si>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</si>
  <si>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</si>
  <si>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</si>
  <si>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</si>
  <si>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</si>
  <si>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</si>
  <si>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</si>
  <si>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</si>
  <si>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</si>
  <si>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</si>
  <si>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</si>
  <si>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</si>
  <si>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</si>
  <si>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</si>
  <si>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</si>
  <si>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</si>
  <si>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</si>
  <si>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</si>
  <si>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</si>
  <si>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</si>
  <si>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</si>
  <si>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</si>
  <si>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</si>
  <si>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</si>
  <si>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</si>
  <si>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</si>
  <si>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</si>
  <si>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</si>
  <si>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</si>
  <si>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</si>
  <si>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</si>
  <si>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</si>
  <si>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</si>
  <si>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</si>
  <si>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</si>
  <si>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</si>
  <si>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</si>
  <si>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</si>
  <si>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</si>
  <si>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</si>
  <si>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</si>
  <si>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</si>
  <si>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</si>
  <si>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</si>
  <si>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</si>
  <si>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</si>
  <si>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</si>
  <si>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</si>
  <si>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</si>
  <si>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</si>
  <si>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</si>
  <si>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</si>
  <si>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</si>
  <si>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</si>
  <si>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</si>
  <si>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</si>
  <si>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</si>
  <si>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</si>
  <si>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</si>
  <si>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</si>
  <si>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</si>
  <si>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</si>
  <si>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</si>
  <si>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</si>
  <si>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</si>
  <si>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</si>
  <si>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</si>
  <si>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</si>
  <si>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</si>
  <si>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</si>
  <si>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</si>
  <si>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</si>
  <si>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</si>
  <si>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</si>
  <si>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</si>
  <si>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</si>
  <si>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</si>
  <si>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</si>
  <si>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</si>
  <si>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</si>
  <si>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</si>
  <si>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</si>
  <si>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</si>
  <si>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</si>
  <si>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</si>
  <si>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</si>
  <si>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</si>
  <si>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</si>
  <si>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</si>
  <si>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</si>
  <si>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</si>
  <si>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</si>
  <si>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</si>
  <si>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</si>
  <si>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</si>
  <si>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</si>
  <si>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</si>
  <si>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</si>
  <si>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</si>
  <si>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</si>
  <si>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</si>
  <si>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</si>
  <si>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</si>
  <si>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</si>
  <si>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</si>
  <si>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</si>
  <si>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</si>
  <si>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</si>
  <si>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</si>
  <si>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</si>
  <si>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</si>
  <si>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</si>
  <si>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</si>
  <si>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</si>
  <si>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</si>
  <si>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</si>
  <si>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</si>
  <si>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</si>
  <si>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</si>
  <si>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</si>
  <si>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</si>
  <si>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</si>
  <si>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</si>
  <si>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</si>
  <si>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</si>
  <si>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</si>
  <si>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</si>
  <si>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</si>
  <si>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</si>
  <si>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</si>
  <si>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</si>
  <si>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</si>
  <si>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</si>
  <si>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</si>
  <si>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</si>
  <si>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</si>
  <si>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</si>
  <si>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</si>
  <si>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</si>
  <si>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</si>
  <si>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</si>
  <si>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</si>
  <si>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</si>
  <si>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</si>
  <si>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</si>
  <si>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</si>
  <si>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</si>
  <si>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</si>
  <si>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</si>
  <si>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</si>
  <si>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</si>
  <si>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</si>
  <si>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</si>
  <si>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</si>
  <si>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</si>
  <si>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</si>
  <si>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</si>
  <si>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</si>
  <si>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</si>
  <si>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</si>
  <si>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</si>
  <si>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</si>
  <si>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</si>
  <si>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</si>
  <si>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</si>
  <si>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</si>
  <si>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</si>
  <si>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</si>
  <si>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</si>
  <si>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</si>
  <si>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</si>
  <si>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</si>
  <si>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</si>
  <si>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</si>
  <si>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</si>
  <si>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</si>
  <si>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</si>
  <si>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</si>
  <si>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</si>
  <si>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</si>
  <si>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</si>
  <si>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</si>
  <si>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</si>
  <si>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</si>
  <si>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</si>
  <si>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</si>
  <si>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</si>
  <si>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</si>
  <si>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</si>
  <si>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</si>
  <si>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</si>
  <si>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</si>
  <si>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</si>
  <si>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</si>
  <si>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</si>
  <si>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</si>
  <si>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</si>
  <si>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</si>
  <si>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</si>
  <si>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</si>
  <si>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</si>
  <si>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</si>
  <si>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</si>
  <si>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</si>
  <si>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</si>
  <si>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</si>
  <si>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</si>
  <si>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</si>
  <si>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</si>
  <si>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</si>
  <si>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</si>
  <si>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</si>
  <si>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</si>
  <si>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</si>
  <si>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</si>
  <si>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</si>
  <si>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</si>
  <si>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</si>
  <si>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</si>
  <si>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</si>
  <si>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</si>
  <si>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</si>
  <si>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</si>
  <si>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</si>
  <si>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</si>
  <si>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</si>
  <si>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</si>
  <si>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</si>
  <si>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</si>
  <si>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</si>
  <si>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</si>
  <si>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</si>
  <si>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</si>
  <si>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</si>
  <si>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</si>
  <si>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</si>
  <si>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</si>
  <si>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</si>
  <si>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</si>
  <si>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</si>
  <si>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</si>
  <si>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</si>
  <si>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</si>
  <si>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</si>
  <si>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</si>
  <si>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</si>
  <si>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</si>
  <si>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</si>
  <si>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</si>
  <si>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</si>
  <si>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</si>
  <si>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</si>
  <si>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</si>
  <si>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</si>
  <si>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</si>
  <si>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</si>
  <si>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</si>
  <si>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</si>
  <si>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</si>
  <si>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</si>
  <si>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</si>
  <si>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</si>
  <si>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TSE-TCS</t>
  </si>
  <si>
    <t>TSETCS</t>
  </si>
  <si>
    <t>ZSF</t>
  </si>
  <si>
    <t>ZSF-TID</t>
  </si>
  <si>
    <t>ZSFTID</t>
  </si>
  <si>
    <t>Deslocamento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</si>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</sst>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870" tableBorderDxfId="18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868"/>
    <tableColumn id="8" xr3:uid="{69D5AC3B-4F64-4F8F-AD2A-0AD158918DDD}" name="CORRELATO" dataDxfId="18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107" activePane="topRight" state="frozen"/>
      <selection pane="topRight" activeCell="H120" sqref="H120:P12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1460</v>
      </c>
      <c r="BK97" s="16" t="s">
        <v>1461</v>
      </c>
      <c r="BL97" s="15"/>
      <c r="BM97" s="14" t="s">
        <v>985</v>
      </c>
      <c r="BN97" s="14" t="s">
        <v>985</v>
      </c>
      <c r="BO97" s="165" t="s">
        <v>985</v>
      </c>
      <c r="BP97" s="16" t="s">
        <v>1462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1463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1464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1465</v>
      </c>
      <c r="N99" s="204" t="s">
        <v>1466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1467</v>
      </c>
      <c r="AN99" s="278" t="s">
        <v>1468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1469</v>
      </c>
      <c r="BK99" s="16" t="s">
        <v>1470</v>
      </c>
      <c r="BL99" s="15"/>
      <c r="BM99" s="14" t="s">
        <v>972</v>
      </c>
      <c r="BN99" s="14" t="s">
        <v>1003</v>
      </c>
      <c r="BO99" s="165" t="s">
        <v>1081</v>
      </c>
      <c r="BP99" s="16" t="s">
        <v>1470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1472</v>
      </c>
      <c r="BK100" s="16" t="s">
        <v>1473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1474</v>
      </c>
      <c r="BK101" s="16" t="s">
        <v>1475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1476</v>
      </c>
      <c r="N103" s="204" t="s">
        <v>1477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1478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1479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1480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1481</v>
      </c>
      <c r="BK105" s="16" t="s">
        <v>1482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1483</v>
      </c>
      <c r="BK106" s="16" t="s">
        <v>1484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951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1467</v>
      </c>
      <c r="N111" s="204" t="s">
        <v>1468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1421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1485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1486</v>
      </c>
      <c r="W112" s="173" t="s">
        <v>1487</v>
      </c>
      <c r="X112" s="218" t="s">
        <v>955</v>
      </c>
      <c r="Y112" s="158"/>
      <c r="Z112" s="158" t="s">
        <v>960</v>
      </c>
      <c r="AA112" s="83" t="s">
        <v>1488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1489</v>
      </c>
      <c r="N113" s="204" t="s">
        <v>1490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1491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1492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</v>
      </c>
      <c r="B115" s="171"/>
      <c r="C115" s="8" t="str">
        <f>IF(BS_CONTROLE[[#This Row],[DATA]]="","",WEEKNUM(BS_CONTROLE[[#This Row],[DATA]]))</f>
        <v/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1493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1494</v>
      </c>
      <c r="N115" s="204" t="s">
        <v>1495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1496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1497</v>
      </c>
      <c r="N119" s="204" t="s">
        <v>1498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1421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 ht="23.25">
      <c r="A120" s="50" t="str">
        <f t="shared" si="14"/>
        <v>E1445970</v>
      </c>
      <c r="B120" s="171">
        <v>45970</v>
      </c>
      <c r="C120" s="8">
        <f>IF(BS_CONTROLE[[#This Row],[DATA]]="","",WEEKNUM(BS_CONTROLE[[#This Row],[DATA]]))</f>
        <v>46</v>
      </c>
      <c r="D120" s="51" t="s">
        <v>746</v>
      </c>
      <c r="E120" s="314">
        <v>80</v>
      </c>
      <c r="F120" s="172" t="s">
        <v>704</v>
      </c>
      <c r="G120" s="9" t="str">
        <f>IF(D120="","*",VLOOKUP(F120,BS_ATIVIDADE[#All],3,FALSE))</f>
        <v>MECANIZAÇÃO - ESMERILHADORA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>
        <v>1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 t="s">
        <v>1220</v>
      </c>
      <c r="W120" s="319" t="s">
        <v>1491</v>
      </c>
      <c r="X120" s="218" t="s">
        <v>955</v>
      </c>
      <c r="Y120" s="158"/>
      <c r="Z120" s="158" t="s">
        <v>960</v>
      </c>
      <c r="AA120" s="83">
        <v>1</v>
      </c>
      <c r="AB120" s="70" t="s">
        <v>946</v>
      </c>
      <c r="AC120" s="70" t="s">
        <v>941</v>
      </c>
      <c r="AD120" s="173">
        <v>0.95833333333333337</v>
      </c>
      <c r="AE120" s="83">
        <v>6245</v>
      </c>
      <c r="AF120" s="83">
        <v>6246</v>
      </c>
      <c r="AG120" s="83" t="s">
        <v>607</v>
      </c>
      <c r="AH120" s="48"/>
      <c r="AI120" s="142" t="str">
        <f>IF(BS_CONTROLE[[#This Row],[Atividade]]=0, "-", BS_CONTROLE[[#This Row],[Atividade]])</f>
        <v>MECANIZAÇÃO - ESMERILHADORA</v>
      </c>
      <c r="AJ120" s="9" t="str">
        <f>IF(D120="","*",VLOOKUP(AI120,BS_ATIVIDADE[#Data],3,FALSE))</f>
        <v>MECANIZAÇÃO - ESMERILHADORA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 xml:space="preserve">Fernanda 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e">
        <f t="shared" si="15"/>
        <v>#DIV/0!</v>
      </c>
      <c r="BR120" s="18" t="e">
        <f t="shared" si="16"/>
        <v>#DIV/0!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V86</v>
      </c>
      <c r="B121" s="171"/>
      <c r="C121" s="8" t="str">
        <f>IF(BS_CONTROLE[[#This Row],[DATA]]="","",WEEKNUM(BS_CONTROLE[[#This Row],[DATA]]))</f>
        <v/>
      </c>
      <c r="D121" s="51" t="s">
        <v>809</v>
      </c>
      <c r="E121" s="314">
        <v>115</v>
      </c>
      <c r="F121" s="172" t="s">
        <v>621</v>
      </c>
      <c r="G121" s="9" t="str">
        <f>IF(D121="","*",VLOOKUP(F121,BS_ATIVIDADE[#All],3,FALSE))</f>
        <v>OUTROS</v>
      </c>
      <c r="H121" s="173" t="s">
        <v>1499</v>
      </c>
      <c r="I121" s="173" t="s">
        <v>428</v>
      </c>
      <c r="J121" s="217">
        <v>74</v>
      </c>
      <c r="K121" s="217">
        <v>2</v>
      </c>
      <c r="L121" s="83" t="s">
        <v>607</v>
      </c>
      <c r="M121" s="204" t="s">
        <v>1500</v>
      </c>
      <c r="N121" s="204" t="s">
        <v>1501</v>
      </c>
      <c r="O121" s="173">
        <v>0.375</v>
      </c>
      <c r="P121" s="173">
        <v>4.1666666666666664E-2</v>
      </c>
      <c r="Q121" s="83">
        <v>1</v>
      </c>
      <c r="R121" s="10" t="str">
        <f>IFERROR(_xlfn.XLOOKUP(F121, BS_ATIVIDADE[ATIVIDADE],BS_ATIVIDADE[UNIDADE] ), "*")</f>
        <v>BINÁRIO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80" t="str">
        <f>IFERROR(_xlfn.XLOOKUP(J121, BASE_MAPA!$D$2:$D$359, BASE_MAPA!$E$2:$E$359), "ERRO")</f>
        <v>MARCO INICIAL - ALTO ARAGUAIA</v>
      </c>
      <c r="V121" s="198" t="s">
        <v>1227</v>
      </c>
      <c r="W121" s="173" t="s">
        <v>1502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0.29166666666666669</v>
      </c>
      <c r="AE121" s="83">
        <v>6237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DESLOCAMENTO</v>
      </c>
      <c r="AJ121" s="9" t="str">
        <f>IF(D121="","*",VLOOKUP(AI121,BS_ATIVIDADE[#Data],3,FALSE))</f>
        <v>OUTROS</v>
      </c>
      <c r="AK121" s="278" t="str">
        <f>IF(BS_CONTROLE[[#This Row],[Local - Partida]]=0, "-", BS_CONTROLE[[#This Row],[Local - Partida]])</f>
        <v>ZSF</v>
      </c>
      <c r="AL121" s="278" t="str">
        <f>IF(BS_CONTROLE[[#This Row],[Local - Encerramento]]=0, "-", BS_CONTROLE[[#This Row],[Local - Encerramento]])</f>
        <v>TID</v>
      </c>
      <c r="AM121" s="278" t="str">
        <f>IF(BS_CONTROLE[[#This Row],[Entre - Estações]]=0, "-", BS_CONTROLE[[#This Row],[Entre - Estações]])</f>
        <v>ZSF-TID</v>
      </c>
      <c r="AN121" s="278" t="str">
        <f>IF(BS_CONTROLE[[#This Row],[SB]]=0, "-", BS_CONTROLE[[#This Row],[SB]])</f>
        <v>ZSFTID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2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BINÁRIO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Antonioni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>BRUNO (TF-525)45971</v>
      </c>
      <c r="B123" s="171">
        <v>45971</v>
      </c>
      <c r="C123" s="8">
        <f>IF(BS_CONTROLE[[#This Row],[DATA]]="","",WEEKNUM(BS_CONTROLE[[#This Row],[DATA]]))</f>
        <v>46</v>
      </c>
      <c r="D123" s="51" t="s">
        <v>862</v>
      </c>
      <c r="E123" s="317"/>
      <c r="F123" s="70" t="s">
        <v>790</v>
      </c>
      <c r="G123" s="9" t="str">
        <f>IF(D123="","*",VLOOKUP(F123,BS_ATIVIDADE[#All],3,FALSE))</f>
        <v>SOLDA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Nº DE SOLDA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1318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PDM - SOLDA</v>
      </c>
      <c r="AJ123" s="9" t="str">
        <f>IF(D123="","*",VLOOKUP(AI123,BS_ATIVIDADE[#Data],3,FALSE))</f>
        <v>SOLDA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Nº DE SOLDA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1463</v>
      </c>
      <c r="W124" s="319" t="s">
        <v>1503</v>
      </c>
      <c r="X124" s="218" t="s">
        <v>955</v>
      </c>
      <c r="Y124" s="158"/>
      <c r="Z124" s="158" t="s">
        <v>961</v>
      </c>
      <c r="AA124" s="322" t="s">
        <v>1424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1421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V8645971</v>
      </c>
      <c r="B126" s="171">
        <v>45971</v>
      </c>
      <c r="C126" s="8">
        <f>IF(BS_CONTROLE[[#This Row],[DATA]]="","",WEEKNUM(BS_CONTROLE[[#This Row],[DATA]]))</f>
        <v>46</v>
      </c>
      <c r="D126" s="51" t="s">
        <v>809</v>
      </c>
      <c r="E126" s="314">
        <v>62</v>
      </c>
      <c r="F126" s="172" t="s">
        <v>713</v>
      </c>
      <c r="G126" s="9" t="str">
        <f>IF(D126="","*",VLOOKUP(F126,BS_ATIVIDADE[#All],3,FALSE))</f>
        <v>MECANIZAÇÃO - SOCADORA</v>
      </c>
      <c r="H126" s="173" t="s">
        <v>429</v>
      </c>
      <c r="I126" s="173" t="s">
        <v>429</v>
      </c>
      <c r="J126" s="217">
        <v>74</v>
      </c>
      <c r="K126" s="217">
        <v>190</v>
      </c>
      <c r="L126" s="83">
        <v>201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6" s="173">
        <v>0.33333333333333331</v>
      </c>
      <c r="P126" s="173">
        <v>8.3333333333333329E-2</v>
      </c>
      <c r="Q126" s="83">
        <v>1020</v>
      </c>
      <c r="R126" s="10" t="str">
        <f>IFERROR(_xlfn.XLOOKUP(F126, BS_ATIVIDADE[ATIVIDADE],BS_ATIVIDADE[UNIDADE] ), "*")</f>
        <v>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BASE_MAPA!$E$2:$E$359), "ERRO")</f>
        <v>MARCO INICIAL - ALTO ARAGUAIA</v>
      </c>
      <c r="V126" s="198" t="s">
        <v>1227</v>
      </c>
      <c r="W126" s="173" t="s">
        <v>1398</v>
      </c>
      <c r="X126" s="218" t="s">
        <v>955</v>
      </c>
      <c r="Y126" s="158"/>
      <c r="Z126" s="158" t="s">
        <v>956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6237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MECANIZAÇÃO - SOCADORA</v>
      </c>
      <c r="AJ126" s="9" t="str">
        <f>IF(D126="","*",VLOOKUP(AI126,BS_ATIVIDADE[#Data],3,FALSE))</f>
        <v>MECANIZAÇÃO - SOCADORA</v>
      </c>
      <c r="AK126" s="278" t="str">
        <f>IF(BS_CONTROLE[[#This Row],[Local - Partida]]=0, "-", BS_CONTROLE[[#This Row],[Local - Partida]])</f>
        <v>TID2</v>
      </c>
      <c r="AL126" s="278" t="str">
        <f>IF(BS_CONTROLE[[#This Row],[Local - Encerramento]]=0, "-", BS_CONTROLE[[#This Row],[Local - Encerramento]])</f>
        <v>TID2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TID201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190</v>
      </c>
      <c r="AQ126" s="280">
        <f>IF(BS_CONTROLE[[#This Row],[KM - Fim]]=0, "-", BS_CONTROLE[[#This Row],[KM - Fim]])</f>
        <v>201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BASE_MAPA!$E$2:$E$359), "ERRO")</f>
        <v>MARCO INICIAL - ALTO ARAGUAIA</v>
      </c>
      <c r="BF126" s="281" t="str">
        <f>IF(BS_CONTROLE[[#This Row],[Responsavel pelo boletim]]=0, "-", BS_CONTROLE[[#This Row],[Responsavel pelo boletim]])</f>
        <v>Antonioni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si="14"/>
        <v>FRANCISCO (TF-670)45971</v>
      </c>
      <c r="B127" s="171">
        <v>45971</v>
      </c>
      <c r="C127" s="8">
        <f>IF(BS_CONTROLE[[#This Row],[DATA]]="","",WEEKNUM(BS_CONTROLE[[#This Row],[DATA]]))</f>
        <v>46</v>
      </c>
      <c r="D127" s="51" t="s">
        <v>887</v>
      </c>
      <c r="E127" s="314">
        <v>62</v>
      </c>
      <c r="F127" s="172" t="s">
        <v>790</v>
      </c>
      <c r="G127" s="9" t="str">
        <f>IF(D127="","*",VLOOKUP(F127,BS_ATIVIDADE[#All],3,FALSE))</f>
        <v>SOLDA</v>
      </c>
      <c r="H127" s="204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27" s="173" t="s">
        <v>607</v>
      </c>
      <c r="J127" s="217">
        <v>74</v>
      </c>
      <c r="K127" s="217">
        <v>57.7</v>
      </c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27" s="173">
        <v>0.375</v>
      </c>
      <c r="P127" s="173">
        <v>6.25E-2</v>
      </c>
      <c r="Q127" s="83">
        <v>1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BASE_MAPA!$E$2:$E$359), "ERRO")</f>
        <v>MARCO INICIAL - ALTO ARAGUAIA</v>
      </c>
      <c r="V127" s="198" t="s">
        <v>1492</v>
      </c>
      <c r="W127" s="173" t="s">
        <v>1214</v>
      </c>
      <c r="X127" s="218" t="s">
        <v>955</v>
      </c>
      <c r="Y127" s="158"/>
      <c r="Z127" s="158" t="s">
        <v>951</v>
      </c>
      <c r="AA127" s="83" t="s">
        <v>607</v>
      </c>
      <c r="AB127" s="70" t="s">
        <v>607</v>
      </c>
      <c r="AC127" s="70" t="s">
        <v>607</v>
      </c>
      <c r="AD127" s="173" t="s">
        <v>607</v>
      </c>
      <c r="AE127" s="83" t="s">
        <v>607</v>
      </c>
      <c r="AF127" s="83" t="s">
        <v>607</v>
      </c>
      <c r="AG127" s="83" t="s">
        <v>607</v>
      </c>
      <c r="AH127" s="48"/>
      <c r="AI127" s="142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K52TQI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TLG-TQI</v>
      </c>
      <c r="AN127" s="278" t="str">
        <f>IF(BS_CONTROLE[[#This Row],[SB]]=0, "-", BS_CONTROLE[[#This Row],[SB]])</f>
        <v>K52TQI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57.7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BASE_MAPA!$E$2:$E$359),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Produção e Intervalo</v>
      </c>
      <c r="BR127" s="18">
        <f t="shared" si="16"/>
        <v>0</v>
      </c>
      <c r="BS127" s="18">
        <f t="shared" si="17"/>
        <v>0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111 Y112 Y115 V113:Y114 V116:Y450" name="Range1_11_1"/>
    <protectedRange sqref="Z6:AD6 Z37:AD38 Z23:AD24 Z39 Z40:AD44 Z49:AD50 AD56 Z57:AD111 Z113:AD114 Z116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866" priority="22491" operator="equal">
      <formula>"ERRO"</formula>
    </cfRule>
  </conditionalFormatting>
  <conditionalFormatting sqref="X4 Y475:Y550 Y1:Z9 Y10:Y13 Z25:Z28 Y37:Z42 Z49:Z50 Z44:Z45 Y46:Z46 Z47 Z56 Y57:Z111 Y114:Z119 Y121:Z474">
    <cfRule type="cellIs" dxfId="1865" priority="22480" operator="equal">
      <formula>"OPORTUNIDADE"</formula>
    </cfRule>
  </conditionalFormatting>
  <conditionalFormatting sqref="AZ6:AZ522">
    <cfRule type="expression" dxfId="1864" priority="22475">
      <formula>$BU6=1</formula>
    </cfRule>
  </conditionalFormatting>
  <conditionalFormatting sqref="BQ6:BQ599">
    <cfRule type="cellIs" dxfId="1863" priority="22486" operator="equal">
      <formula>"Produção e Intervalo"</formula>
    </cfRule>
    <cfRule type="cellIs" dxfId="1862" priority="22487" operator="equal">
      <formula>"Aderente"</formula>
    </cfRule>
    <cfRule type="cellIs" dxfId="1861" priority="22488" operator="equal">
      <formula>"Intervalo"</formula>
    </cfRule>
    <cfRule type="cellIs" dxfId="1860" priority="22489" operator="equal">
      <formula>"Produção"</formula>
    </cfRule>
    <cfRule type="cellIs" dxfId="1859" priority="22490" operator="equal">
      <formula>"ERRO"</formula>
    </cfRule>
  </conditionalFormatting>
  <conditionalFormatting sqref="BR6:BS552">
    <cfRule type="cellIs" dxfId="1858" priority="22468" operator="equal">
      <formula>"*"</formula>
    </cfRule>
    <cfRule type="cellIs" dxfId="1857" priority="22469" operator="greaterThanOrEqual">
      <formula>1</formula>
    </cfRule>
    <cfRule type="cellIs" dxfId="1856" priority="22470" operator="lessThan">
      <formula>1</formula>
    </cfRule>
  </conditionalFormatting>
  <conditionalFormatting sqref="X475:X522 Y475:Y550 Y6:Z9 Y10:Y13 Z25:Z28 Y37:Z42 Z49:Z50 Z44:Z45 Y46:Z46 Z47 Z56 Y57:Z111 Y114:Z119 Y121:Z474">
    <cfRule type="cellIs" dxfId="1855" priority="22416" operator="equal">
      <formula>"NÃO"</formula>
    </cfRule>
    <cfRule type="cellIs" dxfId="1854" priority="22417" operator="equal">
      <formula>"SIM"</formula>
    </cfRule>
  </conditionalFormatting>
  <conditionalFormatting sqref="X475:X522">
    <cfRule type="cellIs" dxfId="1853" priority="22415" operator="equal">
      <formula>"OPORTUNIDADE"</formula>
    </cfRule>
  </conditionalFormatting>
  <conditionalFormatting sqref="Z475:Z522">
    <cfRule type="cellIs" dxfId="1852" priority="22413" operator="equal">
      <formula>"NÃO"</formula>
    </cfRule>
    <cfRule type="cellIs" dxfId="1851" priority="22414" operator="equal">
      <formula>"SIM"</formula>
    </cfRule>
  </conditionalFormatting>
  <conditionalFormatting sqref="Z475:Z522">
    <cfRule type="cellIs" dxfId="1850" priority="22412" operator="equal">
      <formula>"OPORTUNIDADE"</formula>
    </cfRule>
  </conditionalFormatting>
  <conditionalFormatting sqref="Y1048575:Y1048576">
    <cfRule type="cellIs" dxfId="1849" priority="22297" operator="equal">
      <formula>"OPORTUNIDADE"</formula>
    </cfRule>
  </conditionalFormatting>
  <conditionalFormatting sqref="Y1048575:Y1048576">
    <cfRule type="cellIs" dxfId="1848" priority="22295" operator="equal">
      <formula>"NÃO"</formula>
    </cfRule>
    <cfRule type="cellIs" dxfId="1847" priority="22296" operator="equal">
      <formula>"SIM"</formula>
    </cfRule>
  </conditionalFormatting>
  <conditionalFormatting sqref="Z523:Z548">
    <cfRule type="cellIs" dxfId="1846" priority="22032" operator="equal">
      <formula>"OPORTUNIDADE"</formula>
    </cfRule>
  </conditionalFormatting>
  <conditionalFormatting sqref="Z523:Z548">
    <cfRule type="cellIs" dxfId="1845" priority="22030" operator="equal">
      <formula>"NÃO"</formula>
    </cfRule>
    <cfRule type="cellIs" dxfId="1844" priority="22031" operator="equal">
      <formula>"SIM"</formula>
    </cfRule>
  </conditionalFormatting>
  <conditionalFormatting sqref="X549">
    <cfRule type="cellIs" dxfId="1843" priority="22018" operator="equal">
      <formula>"NÃO"</formula>
    </cfRule>
    <cfRule type="cellIs" dxfId="1842" priority="22019" operator="equal">
      <formula>"SIM"</formula>
    </cfRule>
  </conditionalFormatting>
  <conditionalFormatting sqref="X549">
    <cfRule type="cellIs" dxfId="1841" priority="22017" operator="equal">
      <formula>"OPORTUNIDADE"</formula>
    </cfRule>
  </conditionalFormatting>
  <conditionalFormatting sqref="Z549">
    <cfRule type="cellIs" dxfId="1840" priority="22015" operator="equal">
      <formula>"NÃO"</formula>
    </cfRule>
    <cfRule type="cellIs" dxfId="1839" priority="22016" operator="equal">
      <formula>"SIM"</formula>
    </cfRule>
  </conditionalFormatting>
  <conditionalFormatting sqref="Z549">
    <cfRule type="cellIs" dxfId="1838" priority="22014" operator="equal">
      <formula>"OPORTUNIDADE"</formula>
    </cfRule>
  </conditionalFormatting>
  <conditionalFormatting sqref="BI549">
    <cfRule type="iconSet" priority="2202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024">
      <iconSet showValue="0">
        <cfvo type="percent" val="0"/>
        <cfvo type="num" val="1"/>
        <cfvo type="num" val="1" gte="0"/>
      </iconSet>
    </cfRule>
    <cfRule type="iconSet" priority="2202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837" priority="22634">
      <formula>$BU492=1</formula>
    </cfRule>
  </conditionalFormatting>
  <conditionalFormatting sqref="AZ525:AZ549">
    <cfRule type="expression" dxfId="1836" priority="22794">
      <formula>$BU497=1</formula>
    </cfRule>
  </conditionalFormatting>
  <conditionalFormatting sqref="BI523:BI548">
    <cfRule type="iconSet" priority="2279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2797">
      <iconSet showValue="0">
        <cfvo type="percent" val="0"/>
        <cfvo type="num" val="1"/>
        <cfvo type="num" val="1" gte="0"/>
      </iconSet>
    </cfRule>
    <cfRule type="iconSet" priority="2279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280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280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835" priority="17429" operator="equal">
      <formula>"*"</formula>
    </cfRule>
    <cfRule type="cellIs" dxfId="1834" priority="17430" operator="greaterThanOrEqual">
      <formula>1</formula>
    </cfRule>
    <cfRule type="cellIs" dxfId="1833" priority="17431" operator="lessThan">
      <formula>1</formula>
    </cfRule>
  </conditionalFormatting>
  <conditionalFormatting sqref="BI6:BI522">
    <cfRule type="iconSet" priority="2281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283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832" priority="4137" operator="equal">
      <formula>"OPORTUNIDADE"</formula>
    </cfRule>
  </conditionalFormatting>
  <conditionalFormatting sqref="Y14:Z14 Z12:Z13">
    <cfRule type="cellIs" dxfId="1831" priority="4135" operator="equal">
      <formula>"NÃO"</formula>
    </cfRule>
    <cfRule type="cellIs" dxfId="1830" priority="4136" operator="equal">
      <formula>"SIM"</formula>
    </cfRule>
  </conditionalFormatting>
  <conditionalFormatting sqref="Y23:Z23">
    <cfRule type="cellIs" dxfId="1829" priority="4125" operator="equal">
      <formula>"OPORTUNIDADE"</formula>
    </cfRule>
  </conditionalFormatting>
  <conditionalFormatting sqref="Y23:Z23">
    <cfRule type="cellIs" dxfId="1828" priority="4123" operator="equal">
      <formula>"NÃO"</formula>
    </cfRule>
    <cfRule type="cellIs" dxfId="1827" priority="4124" operator="equal">
      <formula>"SIM"</formula>
    </cfRule>
  </conditionalFormatting>
  <conditionalFormatting sqref="Z11">
    <cfRule type="cellIs" dxfId="1826" priority="4122" operator="equal">
      <formula>"OPORTUNIDADE"</formula>
    </cfRule>
  </conditionalFormatting>
  <conditionalFormatting sqref="Z11">
    <cfRule type="cellIs" dxfId="1825" priority="4120" operator="equal">
      <formula>"NÃO"</formula>
    </cfRule>
    <cfRule type="cellIs" dxfId="1824" priority="4121" operator="equal">
      <formula>"SIM"</formula>
    </cfRule>
  </conditionalFormatting>
  <conditionalFormatting sqref="Z11">
    <cfRule type="cellIs" dxfId="1823" priority="4119" operator="equal">
      <formula>"OPORTUNIDADE"</formula>
    </cfRule>
  </conditionalFormatting>
  <conditionalFormatting sqref="Z11">
    <cfRule type="cellIs" dxfId="1822" priority="4117" operator="equal">
      <formula>"NÃO"</formula>
    </cfRule>
    <cfRule type="cellIs" dxfId="1821" priority="4118" operator="equal">
      <formula>"SIM"</formula>
    </cfRule>
  </conditionalFormatting>
  <conditionalFormatting sqref="Z11">
    <cfRule type="cellIs" dxfId="1820" priority="4116" operator="equal">
      <formula>"OPORTUNIDADE"</formula>
    </cfRule>
  </conditionalFormatting>
  <conditionalFormatting sqref="Z11">
    <cfRule type="cellIs" dxfId="1819" priority="4114" operator="equal">
      <formula>"NÃO"</formula>
    </cfRule>
    <cfRule type="cellIs" dxfId="1818" priority="4115" operator="equal">
      <formula>"SIM"</formula>
    </cfRule>
  </conditionalFormatting>
  <conditionalFormatting sqref="Z11">
    <cfRule type="cellIs" dxfId="1817" priority="4113" operator="equal">
      <formula>"OPORTUNIDADE"</formula>
    </cfRule>
  </conditionalFormatting>
  <conditionalFormatting sqref="Z11">
    <cfRule type="cellIs" dxfId="1816" priority="4111" operator="equal">
      <formula>"NÃO"</formula>
    </cfRule>
    <cfRule type="cellIs" dxfId="1815" priority="4112" operator="equal">
      <formula>"SIM"</formula>
    </cfRule>
  </conditionalFormatting>
  <conditionalFormatting sqref="Z11">
    <cfRule type="cellIs" dxfId="1814" priority="4110" operator="equal">
      <formula>"OPORTUNIDADE"</formula>
    </cfRule>
  </conditionalFormatting>
  <conditionalFormatting sqref="Z11">
    <cfRule type="cellIs" dxfId="1813" priority="4108" operator="equal">
      <formula>"NÃO"</formula>
    </cfRule>
    <cfRule type="cellIs" dxfId="1812" priority="4109" operator="equal">
      <formula>"SIM"</formula>
    </cfRule>
  </conditionalFormatting>
  <conditionalFormatting sqref="Z11">
    <cfRule type="cellIs" dxfId="1811" priority="4107" operator="equal">
      <formula>"OPORTUNIDADE"</formula>
    </cfRule>
  </conditionalFormatting>
  <conditionalFormatting sqref="Z11">
    <cfRule type="cellIs" dxfId="1810" priority="4105" operator="equal">
      <formula>"NÃO"</formula>
    </cfRule>
    <cfRule type="cellIs" dxfId="1809" priority="4106" operator="equal">
      <formula>"SIM"</formula>
    </cfRule>
  </conditionalFormatting>
  <conditionalFormatting sqref="Z11">
    <cfRule type="cellIs" dxfId="1808" priority="4104" operator="equal">
      <formula>"OPORTUNIDADE"</formula>
    </cfRule>
  </conditionalFormatting>
  <conditionalFormatting sqref="Z11">
    <cfRule type="cellIs" dxfId="1807" priority="4102" operator="equal">
      <formula>"NÃO"</formula>
    </cfRule>
    <cfRule type="cellIs" dxfId="1806" priority="4103" operator="equal">
      <formula>"SIM"</formula>
    </cfRule>
  </conditionalFormatting>
  <conditionalFormatting sqref="Z11">
    <cfRule type="cellIs" dxfId="1805" priority="4101" operator="equal">
      <formula>"OPORTUNIDADE"</formula>
    </cfRule>
  </conditionalFormatting>
  <conditionalFormatting sqref="Z11">
    <cfRule type="cellIs" dxfId="1804" priority="4099" operator="equal">
      <formula>"NÃO"</formula>
    </cfRule>
    <cfRule type="cellIs" dxfId="1803" priority="4100" operator="equal">
      <formula>"SIM"</formula>
    </cfRule>
  </conditionalFormatting>
  <conditionalFormatting sqref="Z11">
    <cfRule type="cellIs" dxfId="1802" priority="4098" operator="equal">
      <formula>"OPORTUNIDADE"</formula>
    </cfRule>
  </conditionalFormatting>
  <conditionalFormatting sqref="Z11">
    <cfRule type="cellIs" dxfId="1801" priority="4096" operator="equal">
      <formula>"NÃO"</formula>
    </cfRule>
    <cfRule type="cellIs" dxfId="1800" priority="4097" operator="equal">
      <formula>"SIM"</formula>
    </cfRule>
  </conditionalFormatting>
  <conditionalFormatting sqref="Z11">
    <cfRule type="cellIs" dxfId="1799" priority="4095" operator="equal">
      <formula>"OPORTUNIDADE"</formula>
    </cfRule>
  </conditionalFormatting>
  <conditionalFormatting sqref="Z11">
    <cfRule type="cellIs" dxfId="1798" priority="4093" operator="equal">
      <formula>"NÃO"</formula>
    </cfRule>
    <cfRule type="cellIs" dxfId="1797" priority="4094" operator="equal">
      <formula>"SIM"</formula>
    </cfRule>
  </conditionalFormatting>
  <conditionalFormatting sqref="Z11">
    <cfRule type="cellIs" dxfId="1796" priority="4092" operator="equal">
      <formula>"OPORTUNIDADE"</formula>
    </cfRule>
  </conditionalFormatting>
  <conditionalFormatting sqref="Z11">
    <cfRule type="cellIs" dxfId="1795" priority="4090" operator="equal">
      <formula>"NÃO"</formula>
    </cfRule>
    <cfRule type="cellIs" dxfId="1794" priority="4091" operator="equal">
      <formula>"SIM"</formula>
    </cfRule>
  </conditionalFormatting>
  <conditionalFormatting sqref="Z11">
    <cfRule type="cellIs" dxfId="1793" priority="4089" operator="equal">
      <formula>"OPORTUNIDADE"</formula>
    </cfRule>
  </conditionalFormatting>
  <conditionalFormatting sqref="Z11">
    <cfRule type="cellIs" dxfId="1792" priority="4087" operator="equal">
      <formula>"NÃO"</formula>
    </cfRule>
    <cfRule type="cellIs" dxfId="1791" priority="4088" operator="equal">
      <formula>"SIM"</formula>
    </cfRule>
  </conditionalFormatting>
  <conditionalFormatting sqref="Z21">
    <cfRule type="cellIs" dxfId="1790" priority="4080" operator="equal">
      <formula>"OPORTUNIDADE"</formula>
    </cfRule>
  </conditionalFormatting>
  <conditionalFormatting sqref="Z21">
    <cfRule type="cellIs" dxfId="1789" priority="4078" operator="equal">
      <formula>"NÃO"</formula>
    </cfRule>
    <cfRule type="cellIs" dxfId="1788" priority="4079" operator="equal">
      <formula>"SIM"</formula>
    </cfRule>
  </conditionalFormatting>
  <conditionalFormatting sqref="Z21">
    <cfRule type="cellIs" dxfId="1787" priority="4077" operator="equal">
      <formula>"OPORTUNIDADE"</formula>
    </cfRule>
  </conditionalFormatting>
  <conditionalFormatting sqref="Z21">
    <cfRule type="cellIs" dxfId="1786" priority="4075" operator="equal">
      <formula>"NÃO"</formula>
    </cfRule>
    <cfRule type="cellIs" dxfId="1785" priority="4076" operator="equal">
      <formula>"SIM"</formula>
    </cfRule>
  </conditionalFormatting>
  <conditionalFormatting sqref="Z21">
    <cfRule type="cellIs" dxfId="1784" priority="4074" operator="equal">
      <formula>"OPORTUNIDADE"</formula>
    </cfRule>
  </conditionalFormatting>
  <conditionalFormatting sqref="Z21">
    <cfRule type="cellIs" dxfId="1783" priority="4072" operator="equal">
      <formula>"NÃO"</formula>
    </cfRule>
    <cfRule type="cellIs" dxfId="1782" priority="4073" operator="equal">
      <formula>"SIM"</formula>
    </cfRule>
  </conditionalFormatting>
  <conditionalFormatting sqref="Z21">
    <cfRule type="cellIs" dxfId="1781" priority="4071" operator="equal">
      <formula>"OPORTUNIDADE"</formula>
    </cfRule>
  </conditionalFormatting>
  <conditionalFormatting sqref="Z21">
    <cfRule type="cellIs" dxfId="1780" priority="4069" operator="equal">
      <formula>"NÃO"</formula>
    </cfRule>
    <cfRule type="cellIs" dxfId="1779" priority="4070" operator="equal">
      <formula>"SIM"</formula>
    </cfRule>
  </conditionalFormatting>
  <conditionalFormatting sqref="Z21">
    <cfRule type="cellIs" dxfId="1778" priority="4068" operator="equal">
      <formula>"OPORTUNIDADE"</formula>
    </cfRule>
  </conditionalFormatting>
  <conditionalFormatting sqref="Z21">
    <cfRule type="cellIs" dxfId="1777" priority="4066" operator="equal">
      <formula>"NÃO"</formula>
    </cfRule>
    <cfRule type="cellIs" dxfId="1776" priority="4067" operator="equal">
      <formula>"SIM"</formula>
    </cfRule>
  </conditionalFormatting>
  <conditionalFormatting sqref="Z21">
    <cfRule type="cellIs" dxfId="1775" priority="4065" operator="equal">
      <formula>"OPORTUNIDADE"</formula>
    </cfRule>
  </conditionalFormatting>
  <conditionalFormatting sqref="Z21">
    <cfRule type="cellIs" dxfId="1774" priority="4063" operator="equal">
      <formula>"NÃO"</formula>
    </cfRule>
    <cfRule type="cellIs" dxfId="1773" priority="4064" operator="equal">
      <formula>"SIM"</formula>
    </cfRule>
  </conditionalFormatting>
  <conditionalFormatting sqref="Z21">
    <cfRule type="cellIs" dxfId="1772" priority="4062" operator="equal">
      <formula>"OPORTUNIDADE"</formula>
    </cfRule>
  </conditionalFormatting>
  <conditionalFormatting sqref="Z21">
    <cfRule type="cellIs" dxfId="1771" priority="4060" operator="equal">
      <formula>"NÃO"</formula>
    </cfRule>
    <cfRule type="cellIs" dxfId="1770" priority="4061" operator="equal">
      <formula>"SIM"</formula>
    </cfRule>
  </conditionalFormatting>
  <conditionalFormatting sqref="Z21">
    <cfRule type="cellIs" dxfId="1769" priority="4059" operator="equal">
      <formula>"OPORTUNIDADE"</formula>
    </cfRule>
  </conditionalFormatting>
  <conditionalFormatting sqref="Z21">
    <cfRule type="cellIs" dxfId="1768" priority="4057" operator="equal">
      <formula>"NÃO"</formula>
    </cfRule>
    <cfRule type="cellIs" dxfId="1767" priority="4058" operator="equal">
      <formula>"SIM"</formula>
    </cfRule>
  </conditionalFormatting>
  <conditionalFormatting sqref="Z21">
    <cfRule type="cellIs" dxfId="1766" priority="4056" operator="equal">
      <formula>"OPORTUNIDADE"</formula>
    </cfRule>
  </conditionalFormatting>
  <conditionalFormatting sqref="Z21">
    <cfRule type="cellIs" dxfId="1765" priority="4054" operator="equal">
      <formula>"NÃO"</formula>
    </cfRule>
    <cfRule type="cellIs" dxfId="1764" priority="4055" operator="equal">
      <formula>"SIM"</formula>
    </cfRule>
  </conditionalFormatting>
  <conditionalFormatting sqref="Z21">
    <cfRule type="cellIs" dxfId="1763" priority="4053" operator="equal">
      <formula>"OPORTUNIDADE"</formula>
    </cfRule>
  </conditionalFormatting>
  <conditionalFormatting sqref="Z21">
    <cfRule type="cellIs" dxfId="1762" priority="4051" operator="equal">
      <formula>"NÃO"</formula>
    </cfRule>
    <cfRule type="cellIs" dxfId="1761" priority="4052" operator="equal">
      <formula>"SIM"</formula>
    </cfRule>
  </conditionalFormatting>
  <conditionalFormatting sqref="Z21">
    <cfRule type="cellIs" dxfId="1760" priority="4050" operator="equal">
      <formula>"OPORTUNIDADE"</formula>
    </cfRule>
  </conditionalFormatting>
  <conditionalFormatting sqref="Z21">
    <cfRule type="cellIs" dxfId="1759" priority="4048" operator="equal">
      <formula>"NÃO"</formula>
    </cfRule>
    <cfRule type="cellIs" dxfId="1758" priority="4049" operator="equal">
      <formula>"SIM"</formula>
    </cfRule>
  </conditionalFormatting>
  <conditionalFormatting sqref="Z21">
    <cfRule type="cellIs" dxfId="1757" priority="4047" operator="equal">
      <formula>"OPORTUNIDADE"</formula>
    </cfRule>
  </conditionalFormatting>
  <conditionalFormatting sqref="Z21">
    <cfRule type="cellIs" dxfId="1756" priority="4045" operator="equal">
      <formula>"NÃO"</formula>
    </cfRule>
    <cfRule type="cellIs" dxfId="1755" priority="4046" operator="equal">
      <formula>"SIM"</formula>
    </cfRule>
  </conditionalFormatting>
  <conditionalFormatting sqref="Y21">
    <cfRule type="cellIs" dxfId="1754" priority="4044" operator="equal">
      <formula>"OPORTUNIDADE"</formula>
    </cfRule>
  </conditionalFormatting>
  <conditionalFormatting sqref="Y21">
    <cfRule type="cellIs" dxfId="1753" priority="4042" operator="equal">
      <formula>"NÃO"</formula>
    </cfRule>
    <cfRule type="cellIs" dxfId="1752" priority="4043" operator="equal">
      <formula>"SIM"</formula>
    </cfRule>
  </conditionalFormatting>
  <conditionalFormatting sqref="Z30:Z31">
    <cfRule type="cellIs" dxfId="1751" priority="4041" operator="equal">
      <formula>"OPORTUNIDADE"</formula>
    </cfRule>
  </conditionalFormatting>
  <conditionalFormatting sqref="Z30:Z31">
    <cfRule type="cellIs" dxfId="1750" priority="4039" operator="equal">
      <formula>"NÃO"</formula>
    </cfRule>
    <cfRule type="cellIs" dxfId="1749" priority="4040" operator="equal">
      <formula>"SIM"</formula>
    </cfRule>
  </conditionalFormatting>
  <conditionalFormatting sqref="Z30:Z31">
    <cfRule type="cellIs" dxfId="1748" priority="4038" operator="equal">
      <formula>"OPORTUNIDADE"</formula>
    </cfRule>
  </conditionalFormatting>
  <conditionalFormatting sqref="Z30:Z31">
    <cfRule type="cellIs" dxfId="1747" priority="4036" operator="equal">
      <formula>"NÃO"</formula>
    </cfRule>
    <cfRule type="cellIs" dxfId="1746" priority="4037" operator="equal">
      <formula>"SIM"</formula>
    </cfRule>
  </conditionalFormatting>
  <conditionalFormatting sqref="Z30:Z31">
    <cfRule type="cellIs" dxfId="1745" priority="4035" operator="equal">
      <formula>"OPORTUNIDADE"</formula>
    </cfRule>
  </conditionalFormatting>
  <conditionalFormatting sqref="Z30:Z31">
    <cfRule type="cellIs" dxfId="1744" priority="4033" operator="equal">
      <formula>"NÃO"</formula>
    </cfRule>
    <cfRule type="cellIs" dxfId="1743" priority="4034" operator="equal">
      <formula>"SIM"</formula>
    </cfRule>
  </conditionalFormatting>
  <conditionalFormatting sqref="Z30:Z31">
    <cfRule type="cellIs" dxfId="1742" priority="4032" operator="equal">
      <formula>"OPORTUNIDADE"</formula>
    </cfRule>
  </conditionalFormatting>
  <conditionalFormatting sqref="Z30:Z31">
    <cfRule type="cellIs" dxfId="1741" priority="4030" operator="equal">
      <formula>"NÃO"</formula>
    </cfRule>
    <cfRule type="cellIs" dxfId="1740" priority="4031" operator="equal">
      <formula>"SIM"</formula>
    </cfRule>
  </conditionalFormatting>
  <conditionalFormatting sqref="Z30:Z31">
    <cfRule type="cellIs" dxfId="1739" priority="4029" operator="equal">
      <formula>"OPORTUNIDADE"</formula>
    </cfRule>
  </conditionalFormatting>
  <conditionalFormatting sqref="Z30:Z31">
    <cfRule type="cellIs" dxfId="1738" priority="4027" operator="equal">
      <formula>"NÃO"</formula>
    </cfRule>
    <cfRule type="cellIs" dxfId="1737" priority="4028" operator="equal">
      <formula>"SIM"</formula>
    </cfRule>
  </conditionalFormatting>
  <conditionalFormatting sqref="Z30:Z31">
    <cfRule type="cellIs" dxfId="1736" priority="4026" operator="equal">
      <formula>"OPORTUNIDADE"</formula>
    </cfRule>
  </conditionalFormatting>
  <conditionalFormatting sqref="Z30:Z31">
    <cfRule type="cellIs" dxfId="1735" priority="4024" operator="equal">
      <formula>"NÃO"</formula>
    </cfRule>
    <cfRule type="cellIs" dxfId="1734" priority="4025" operator="equal">
      <formula>"SIM"</formula>
    </cfRule>
  </conditionalFormatting>
  <conditionalFormatting sqref="Z30:Z31">
    <cfRule type="cellIs" dxfId="1733" priority="4023" operator="equal">
      <formula>"OPORTUNIDADE"</formula>
    </cfRule>
  </conditionalFormatting>
  <conditionalFormatting sqref="Z30:Z31">
    <cfRule type="cellIs" dxfId="1732" priority="4021" operator="equal">
      <formula>"NÃO"</formula>
    </cfRule>
    <cfRule type="cellIs" dxfId="1731" priority="4022" operator="equal">
      <formula>"SIM"</formula>
    </cfRule>
  </conditionalFormatting>
  <conditionalFormatting sqref="Z30:Z31">
    <cfRule type="cellIs" dxfId="1730" priority="4020" operator="equal">
      <formula>"OPORTUNIDADE"</formula>
    </cfRule>
  </conditionalFormatting>
  <conditionalFormatting sqref="Z30:Z31">
    <cfRule type="cellIs" dxfId="1729" priority="4018" operator="equal">
      <formula>"NÃO"</formula>
    </cfRule>
    <cfRule type="cellIs" dxfId="1728" priority="4019" operator="equal">
      <formula>"SIM"</formula>
    </cfRule>
  </conditionalFormatting>
  <conditionalFormatting sqref="Z30:Z31">
    <cfRule type="cellIs" dxfId="1727" priority="4017" operator="equal">
      <formula>"OPORTUNIDADE"</formula>
    </cfRule>
  </conditionalFormatting>
  <conditionalFormatting sqref="Z30:Z31">
    <cfRule type="cellIs" dxfId="1726" priority="4015" operator="equal">
      <formula>"NÃO"</formula>
    </cfRule>
    <cfRule type="cellIs" dxfId="1725" priority="4016" operator="equal">
      <formula>"SIM"</formula>
    </cfRule>
  </conditionalFormatting>
  <conditionalFormatting sqref="Z30:Z31">
    <cfRule type="cellIs" dxfId="1724" priority="4014" operator="equal">
      <formula>"OPORTUNIDADE"</formula>
    </cfRule>
  </conditionalFormatting>
  <conditionalFormatting sqref="Z30:Z31">
    <cfRule type="cellIs" dxfId="1723" priority="4012" operator="equal">
      <formula>"NÃO"</formula>
    </cfRule>
    <cfRule type="cellIs" dxfId="1722" priority="4013" operator="equal">
      <formula>"SIM"</formula>
    </cfRule>
  </conditionalFormatting>
  <conditionalFormatting sqref="Z30:Z31">
    <cfRule type="cellIs" dxfId="1721" priority="4011" operator="equal">
      <formula>"OPORTUNIDADE"</formula>
    </cfRule>
  </conditionalFormatting>
  <conditionalFormatting sqref="Z30:Z31">
    <cfRule type="cellIs" dxfId="1720" priority="4009" operator="equal">
      <formula>"NÃO"</formula>
    </cfRule>
    <cfRule type="cellIs" dxfId="1719" priority="4010" operator="equal">
      <formula>"SIM"</formula>
    </cfRule>
  </conditionalFormatting>
  <conditionalFormatting sqref="Z30:Z31">
    <cfRule type="cellIs" dxfId="1718" priority="4008" operator="equal">
      <formula>"OPORTUNIDADE"</formula>
    </cfRule>
  </conditionalFormatting>
  <conditionalFormatting sqref="Z30:Z31">
    <cfRule type="cellIs" dxfId="1717" priority="4006" operator="equal">
      <formula>"NÃO"</formula>
    </cfRule>
    <cfRule type="cellIs" dxfId="1716" priority="4007" operator="equal">
      <formula>"SIM"</formula>
    </cfRule>
  </conditionalFormatting>
  <conditionalFormatting sqref="Y35:Z35">
    <cfRule type="cellIs" dxfId="1715" priority="4002" operator="equal">
      <formula>"OPORTUNIDADE"</formula>
    </cfRule>
  </conditionalFormatting>
  <conditionalFormatting sqref="Y35:Z35">
    <cfRule type="cellIs" dxfId="1714" priority="4000" operator="equal">
      <formula>"NÃO"</formula>
    </cfRule>
    <cfRule type="cellIs" dxfId="1713" priority="4001" operator="equal">
      <formula>"SIM"</formula>
    </cfRule>
  </conditionalFormatting>
  <conditionalFormatting sqref="Z32:Z33">
    <cfRule type="cellIs" dxfId="1712" priority="3996" operator="equal">
      <formula>"OPORTUNIDADE"</formula>
    </cfRule>
  </conditionalFormatting>
  <conditionalFormatting sqref="Z32:Z33">
    <cfRule type="cellIs" dxfId="1711" priority="3994" operator="equal">
      <formula>"NÃO"</formula>
    </cfRule>
    <cfRule type="cellIs" dxfId="1710" priority="3995" operator="equal">
      <formula>"SIM"</formula>
    </cfRule>
  </conditionalFormatting>
  <conditionalFormatting sqref="Z29:Z30">
    <cfRule type="cellIs" dxfId="1709" priority="3993" operator="equal">
      <formula>"OPORTUNIDADE"</formula>
    </cfRule>
  </conditionalFormatting>
  <conditionalFormatting sqref="Z29:Z30">
    <cfRule type="cellIs" dxfId="1708" priority="3991" operator="equal">
      <formula>"NÃO"</formula>
    </cfRule>
    <cfRule type="cellIs" dxfId="1707" priority="3992" operator="equal">
      <formula>"SIM"</formula>
    </cfRule>
  </conditionalFormatting>
  <conditionalFormatting sqref="Z29:Z30">
    <cfRule type="cellIs" dxfId="1706" priority="3990" operator="equal">
      <formula>"OPORTUNIDADE"</formula>
    </cfRule>
  </conditionalFormatting>
  <conditionalFormatting sqref="Z29:Z30">
    <cfRule type="cellIs" dxfId="1705" priority="3988" operator="equal">
      <formula>"NÃO"</formula>
    </cfRule>
    <cfRule type="cellIs" dxfId="1704" priority="3989" operator="equal">
      <formula>"SIM"</formula>
    </cfRule>
  </conditionalFormatting>
  <conditionalFormatting sqref="Z29:Z30">
    <cfRule type="cellIs" dxfId="1703" priority="3987" operator="equal">
      <formula>"OPORTUNIDADE"</formula>
    </cfRule>
  </conditionalFormatting>
  <conditionalFormatting sqref="Z29:Z30">
    <cfRule type="cellIs" dxfId="1702" priority="3985" operator="equal">
      <formula>"NÃO"</formula>
    </cfRule>
    <cfRule type="cellIs" dxfId="1701" priority="3986" operator="equal">
      <formula>"SIM"</formula>
    </cfRule>
  </conditionalFormatting>
  <conditionalFormatting sqref="Z29:Z30">
    <cfRule type="cellIs" dxfId="1700" priority="3984" operator="equal">
      <formula>"OPORTUNIDADE"</formula>
    </cfRule>
  </conditionalFormatting>
  <conditionalFormatting sqref="Z29:Z30">
    <cfRule type="cellIs" dxfId="1699" priority="3982" operator="equal">
      <formula>"NÃO"</formula>
    </cfRule>
    <cfRule type="cellIs" dxfId="1698" priority="3983" operator="equal">
      <formula>"SIM"</formula>
    </cfRule>
  </conditionalFormatting>
  <conditionalFormatting sqref="Z29:Z30">
    <cfRule type="cellIs" dxfId="1697" priority="3981" operator="equal">
      <formula>"OPORTUNIDADE"</formula>
    </cfRule>
  </conditionalFormatting>
  <conditionalFormatting sqref="Z29:Z30">
    <cfRule type="cellIs" dxfId="1696" priority="3979" operator="equal">
      <formula>"NÃO"</formula>
    </cfRule>
    <cfRule type="cellIs" dxfId="1695" priority="3980" operator="equal">
      <formula>"SIM"</formula>
    </cfRule>
  </conditionalFormatting>
  <conditionalFormatting sqref="Z29:Z30">
    <cfRule type="cellIs" dxfId="1694" priority="3978" operator="equal">
      <formula>"OPORTUNIDADE"</formula>
    </cfRule>
  </conditionalFormatting>
  <conditionalFormatting sqref="Z29:Z30">
    <cfRule type="cellIs" dxfId="1693" priority="3976" operator="equal">
      <formula>"NÃO"</formula>
    </cfRule>
    <cfRule type="cellIs" dxfId="1692" priority="3977" operator="equal">
      <formula>"SIM"</formula>
    </cfRule>
  </conditionalFormatting>
  <conditionalFormatting sqref="Z29:Z30">
    <cfRule type="cellIs" dxfId="1691" priority="3975" operator="equal">
      <formula>"OPORTUNIDADE"</formula>
    </cfRule>
  </conditionalFormatting>
  <conditionalFormatting sqref="Z29:Z30">
    <cfRule type="cellIs" dxfId="1690" priority="3973" operator="equal">
      <formula>"NÃO"</formula>
    </cfRule>
    <cfRule type="cellIs" dxfId="1689" priority="3974" operator="equal">
      <formula>"SIM"</formula>
    </cfRule>
  </conditionalFormatting>
  <conditionalFormatting sqref="Z29:Z30">
    <cfRule type="cellIs" dxfId="1688" priority="3972" operator="equal">
      <formula>"OPORTUNIDADE"</formula>
    </cfRule>
  </conditionalFormatting>
  <conditionalFormatting sqref="Z29:Z30">
    <cfRule type="cellIs" dxfId="1687" priority="3970" operator="equal">
      <formula>"NÃO"</formula>
    </cfRule>
    <cfRule type="cellIs" dxfId="1686" priority="3971" operator="equal">
      <formula>"SIM"</formula>
    </cfRule>
  </conditionalFormatting>
  <conditionalFormatting sqref="Z29:Z30">
    <cfRule type="cellIs" dxfId="1685" priority="3969" operator="equal">
      <formula>"OPORTUNIDADE"</formula>
    </cfRule>
  </conditionalFormatting>
  <conditionalFormatting sqref="Z29:Z30">
    <cfRule type="cellIs" dxfId="1684" priority="3967" operator="equal">
      <formula>"NÃO"</formula>
    </cfRule>
    <cfRule type="cellIs" dxfId="1683" priority="3968" operator="equal">
      <formula>"SIM"</formula>
    </cfRule>
  </conditionalFormatting>
  <conditionalFormatting sqref="Z29:Z30">
    <cfRule type="cellIs" dxfId="1682" priority="3966" operator="equal">
      <formula>"OPORTUNIDADE"</formula>
    </cfRule>
  </conditionalFormatting>
  <conditionalFormatting sqref="Z29:Z30">
    <cfRule type="cellIs" dxfId="1681" priority="3964" operator="equal">
      <formula>"NÃO"</formula>
    </cfRule>
    <cfRule type="cellIs" dxfId="1680" priority="3965" operator="equal">
      <formula>"SIM"</formula>
    </cfRule>
  </conditionalFormatting>
  <conditionalFormatting sqref="Z29:Z30">
    <cfRule type="cellIs" dxfId="1679" priority="3963" operator="equal">
      <formula>"OPORTUNIDADE"</formula>
    </cfRule>
  </conditionalFormatting>
  <conditionalFormatting sqref="Z29:Z30">
    <cfRule type="cellIs" dxfId="1678" priority="3961" operator="equal">
      <formula>"NÃO"</formula>
    </cfRule>
    <cfRule type="cellIs" dxfId="1677" priority="3962" operator="equal">
      <formula>"SIM"</formula>
    </cfRule>
  </conditionalFormatting>
  <conditionalFormatting sqref="Z29:Z30">
    <cfRule type="cellIs" dxfId="1676" priority="3960" operator="equal">
      <formula>"OPORTUNIDADE"</formula>
    </cfRule>
  </conditionalFormatting>
  <conditionalFormatting sqref="Z29:Z30">
    <cfRule type="cellIs" dxfId="1675" priority="3958" operator="equal">
      <formula>"NÃO"</formula>
    </cfRule>
    <cfRule type="cellIs" dxfId="1674" priority="3959" operator="equal">
      <formula>"SIM"</formula>
    </cfRule>
  </conditionalFormatting>
  <conditionalFormatting sqref="Z29:Z30">
    <cfRule type="cellIs" dxfId="1673" priority="3957" operator="equal">
      <formula>"OPORTUNIDADE"</formula>
    </cfRule>
  </conditionalFormatting>
  <conditionalFormatting sqref="Z29:Z30">
    <cfRule type="cellIs" dxfId="1672" priority="3955" operator="equal">
      <formula>"NÃO"</formula>
    </cfRule>
    <cfRule type="cellIs" dxfId="1671" priority="3956" operator="equal">
      <formula>"SIM"</formula>
    </cfRule>
  </conditionalFormatting>
  <conditionalFormatting sqref="Z29:Z30">
    <cfRule type="cellIs" dxfId="1670" priority="3954" operator="equal">
      <formula>"OPORTUNIDADE"</formula>
    </cfRule>
  </conditionalFormatting>
  <conditionalFormatting sqref="Z29:Z30">
    <cfRule type="cellIs" dxfId="1669" priority="3952" operator="equal">
      <formula>"NÃO"</formula>
    </cfRule>
    <cfRule type="cellIs" dxfId="1668" priority="3953" operator="equal">
      <formula>"SIM"</formula>
    </cfRule>
  </conditionalFormatting>
  <conditionalFormatting sqref="Z29:Z30">
    <cfRule type="cellIs" dxfId="1667" priority="3951" operator="equal">
      <formula>"OPORTUNIDADE"</formula>
    </cfRule>
  </conditionalFormatting>
  <conditionalFormatting sqref="Z29:Z30">
    <cfRule type="cellIs" dxfId="1666" priority="3949" operator="equal">
      <formula>"NÃO"</formula>
    </cfRule>
    <cfRule type="cellIs" dxfId="1665" priority="3950" operator="equal">
      <formula>"SIM"</formula>
    </cfRule>
  </conditionalFormatting>
  <conditionalFormatting sqref="Z29:Z30">
    <cfRule type="cellIs" dxfId="1664" priority="3948" operator="equal">
      <formula>"OPORTUNIDADE"</formula>
    </cfRule>
  </conditionalFormatting>
  <conditionalFormatting sqref="Z29:Z30">
    <cfRule type="cellIs" dxfId="1663" priority="3946" operator="equal">
      <formula>"NÃO"</formula>
    </cfRule>
    <cfRule type="cellIs" dxfId="1662" priority="3947" operator="equal">
      <formula>"SIM"</formula>
    </cfRule>
  </conditionalFormatting>
  <conditionalFormatting sqref="Z29:Z30">
    <cfRule type="cellIs" dxfId="1661" priority="3945" operator="equal">
      <formula>"OPORTUNIDADE"</formula>
    </cfRule>
  </conditionalFormatting>
  <conditionalFormatting sqref="Z29:Z30">
    <cfRule type="cellIs" dxfId="1660" priority="3943" operator="equal">
      <formula>"NÃO"</formula>
    </cfRule>
    <cfRule type="cellIs" dxfId="1659" priority="3944" operator="equal">
      <formula>"SIM"</formula>
    </cfRule>
  </conditionalFormatting>
  <conditionalFormatting sqref="Z29:Z30">
    <cfRule type="cellIs" dxfId="1658" priority="3942" operator="equal">
      <formula>"OPORTUNIDADE"</formula>
    </cfRule>
  </conditionalFormatting>
  <conditionalFormatting sqref="Z29:Z30">
    <cfRule type="cellIs" dxfId="1657" priority="3940" operator="equal">
      <formula>"NÃO"</formula>
    </cfRule>
    <cfRule type="cellIs" dxfId="1656" priority="3941" operator="equal">
      <formula>"SIM"</formula>
    </cfRule>
  </conditionalFormatting>
  <conditionalFormatting sqref="Z29:Z30">
    <cfRule type="cellIs" dxfId="1655" priority="3939" operator="equal">
      <formula>"OPORTUNIDADE"</formula>
    </cfRule>
  </conditionalFormatting>
  <conditionalFormatting sqref="Z29:Z30">
    <cfRule type="cellIs" dxfId="1654" priority="3937" operator="equal">
      <formula>"NÃO"</formula>
    </cfRule>
    <cfRule type="cellIs" dxfId="1653" priority="3938" operator="equal">
      <formula>"SIM"</formula>
    </cfRule>
  </conditionalFormatting>
  <conditionalFormatting sqref="Z10">
    <cfRule type="cellIs" dxfId="1652" priority="3933" operator="equal">
      <formula>"OPORTUNIDADE"</formula>
    </cfRule>
  </conditionalFormatting>
  <conditionalFormatting sqref="Z10">
    <cfRule type="cellIs" dxfId="1651" priority="3931" operator="equal">
      <formula>"NÃO"</formula>
    </cfRule>
    <cfRule type="cellIs" dxfId="1650" priority="3932" operator="equal">
      <formula>"SIM"</formula>
    </cfRule>
  </conditionalFormatting>
  <conditionalFormatting sqref="Z10">
    <cfRule type="cellIs" dxfId="1649" priority="3930" operator="equal">
      <formula>"OPORTUNIDADE"</formula>
    </cfRule>
  </conditionalFormatting>
  <conditionalFormatting sqref="Z10">
    <cfRule type="cellIs" dxfId="1648" priority="3928" operator="equal">
      <formula>"NÃO"</formula>
    </cfRule>
    <cfRule type="cellIs" dxfId="1647" priority="3929" operator="equal">
      <formula>"SIM"</formula>
    </cfRule>
  </conditionalFormatting>
  <conditionalFormatting sqref="Z10">
    <cfRule type="cellIs" dxfId="1646" priority="3927" operator="equal">
      <formula>"OPORTUNIDADE"</formula>
    </cfRule>
  </conditionalFormatting>
  <conditionalFormatting sqref="Z10">
    <cfRule type="cellIs" dxfId="1645" priority="3925" operator="equal">
      <formula>"NÃO"</formula>
    </cfRule>
    <cfRule type="cellIs" dxfId="1644" priority="3926" operator="equal">
      <formula>"SIM"</formula>
    </cfRule>
  </conditionalFormatting>
  <conditionalFormatting sqref="Z10">
    <cfRule type="cellIs" dxfId="1643" priority="3924" operator="equal">
      <formula>"OPORTUNIDADE"</formula>
    </cfRule>
  </conditionalFormatting>
  <conditionalFormatting sqref="Z10">
    <cfRule type="cellIs" dxfId="1642" priority="3922" operator="equal">
      <formula>"NÃO"</formula>
    </cfRule>
    <cfRule type="cellIs" dxfId="1641" priority="3923" operator="equal">
      <formula>"SIM"</formula>
    </cfRule>
  </conditionalFormatting>
  <conditionalFormatting sqref="Z10">
    <cfRule type="cellIs" dxfId="1640" priority="3816" operator="equal">
      <formula>"OPORTUNIDADE"</formula>
    </cfRule>
  </conditionalFormatting>
  <conditionalFormatting sqref="Z10">
    <cfRule type="cellIs" dxfId="1639" priority="3814" operator="equal">
      <formula>"NÃO"</formula>
    </cfRule>
    <cfRule type="cellIs" dxfId="1638" priority="3815" operator="equal">
      <formula>"SIM"</formula>
    </cfRule>
  </conditionalFormatting>
  <conditionalFormatting sqref="Z10">
    <cfRule type="cellIs" dxfId="1637" priority="3663" operator="equal">
      <formula>"OPORTUNIDADE"</formula>
    </cfRule>
  </conditionalFormatting>
  <conditionalFormatting sqref="Z10">
    <cfRule type="cellIs" dxfId="1636" priority="3661" operator="equal">
      <formula>"NÃO"</formula>
    </cfRule>
    <cfRule type="cellIs" dxfId="1635" priority="3662" operator="equal">
      <formula>"SIM"</formula>
    </cfRule>
  </conditionalFormatting>
  <conditionalFormatting sqref="Z10">
    <cfRule type="cellIs" dxfId="1634" priority="3600" operator="equal">
      <formula>"OPORTUNIDADE"</formula>
    </cfRule>
  </conditionalFormatting>
  <conditionalFormatting sqref="Z10">
    <cfRule type="cellIs" dxfId="1633" priority="3598" operator="equal">
      <formula>"NÃO"</formula>
    </cfRule>
    <cfRule type="cellIs" dxfId="1632" priority="3599" operator="equal">
      <formula>"SIM"</formula>
    </cfRule>
  </conditionalFormatting>
  <conditionalFormatting sqref="Z10">
    <cfRule type="cellIs" dxfId="1631" priority="3597" operator="equal">
      <formula>"OPORTUNIDADE"</formula>
    </cfRule>
  </conditionalFormatting>
  <conditionalFormatting sqref="Z10">
    <cfRule type="cellIs" dxfId="1630" priority="3595" operator="equal">
      <formula>"NÃO"</formula>
    </cfRule>
    <cfRule type="cellIs" dxfId="1629" priority="3596" operator="equal">
      <formula>"SIM"</formula>
    </cfRule>
  </conditionalFormatting>
  <conditionalFormatting sqref="Z10">
    <cfRule type="cellIs" dxfId="1628" priority="3588" operator="equal">
      <formula>"OPORTUNIDADE"</formula>
    </cfRule>
  </conditionalFormatting>
  <conditionalFormatting sqref="Z10">
    <cfRule type="cellIs" dxfId="1627" priority="3586" operator="equal">
      <formula>"NÃO"</formula>
    </cfRule>
    <cfRule type="cellIs" dxfId="1626" priority="3587" operator="equal">
      <formula>"SIM"</formula>
    </cfRule>
  </conditionalFormatting>
  <conditionalFormatting sqref="Z10">
    <cfRule type="cellIs" dxfId="1625" priority="3585" operator="equal">
      <formula>"OPORTUNIDADE"</formula>
    </cfRule>
  </conditionalFormatting>
  <conditionalFormatting sqref="Z10">
    <cfRule type="cellIs" dxfId="1624" priority="3583" operator="equal">
      <formula>"NÃO"</formula>
    </cfRule>
    <cfRule type="cellIs" dxfId="1623" priority="3584" operator="equal">
      <formula>"SIM"</formula>
    </cfRule>
  </conditionalFormatting>
  <conditionalFormatting sqref="Z10">
    <cfRule type="cellIs" dxfId="1622" priority="3582" operator="equal">
      <formula>"OPORTUNIDADE"</formula>
    </cfRule>
  </conditionalFormatting>
  <conditionalFormatting sqref="Z10">
    <cfRule type="cellIs" dxfId="1621" priority="3580" operator="equal">
      <formula>"NÃO"</formula>
    </cfRule>
    <cfRule type="cellIs" dxfId="1620" priority="3581" operator="equal">
      <formula>"SIM"</formula>
    </cfRule>
  </conditionalFormatting>
  <conditionalFormatting sqref="Z10">
    <cfRule type="cellIs" dxfId="1619" priority="3579" operator="equal">
      <formula>"OPORTUNIDADE"</formula>
    </cfRule>
  </conditionalFormatting>
  <conditionalFormatting sqref="Z10">
    <cfRule type="cellIs" dxfId="1618" priority="3577" operator="equal">
      <formula>"NÃO"</formula>
    </cfRule>
    <cfRule type="cellIs" dxfId="1617" priority="3578" operator="equal">
      <formula>"SIM"</formula>
    </cfRule>
  </conditionalFormatting>
  <conditionalFormatting sqref="Z10">
    <cfRule type="cellIs" dxfId="1616" priority="3441" operator="equal">
      <formula>"OPORTUNIDADE"</formula>
    </cfRule>
  </conditionalFormatting>
  <conditionalFormatting sqref="Z10">
    <cfRule type="cellIs" dxfId="1615" priority="3439" operator="equal">
      <formula>"NÃO"</formula>
    </cfRule>
    <cfRule type="cellIs" dxfId="1614" priority="3440" operator="equal">
      <formula>"SIM"</formula>
    </cfRule>
  </conditionalFormatting>
  <conditionalFormatting sqref="Z10">
    <cfRule type="cellIs" dxfId="1613" priority="3288" operator="equal">
      <formula>"OPORTUNIDADE"</formula>
    </cfRule>
  </conditionalFormatting>
  <conditionalFormatting sqref="Z10">
    <cfRule type="cellIs" dxfId="1612" priority="3286" operator="equal">
      <formula>"NÃO"</formula>
    </cfRule>
    <cfRule type="cellIs" dxfId="1611" priority="3287" operator="equal">
      <formula>"SIM"</formula>
    </cfRule>
  </conditionalFormatting>
  <conditionalFormatting sqref="Z10">
    <cfRule type="cellIs" dxfId="1610" priority="3225" operator="equal">
      <formula>"OPORTUNIDADE"</formula>
    </cfRule>
  </conditionalFormatting>
  <conditionalFormatting sqref="Z10">
    <cfRule type="cellIs" dxfId="1609" priority="3223" operator="equal">
      <formula>"NÃO"</formula>
    </cfRule>
    <cfRule type="cellIs" dxfId="1608" priority="3224" operator="equal">
      <formula>"SIM"</formula>
    </cfRule>
  </conditionalFormatting>
  <conditionalFormatting sqref="Z10">
    <cfRule type="cellIs" dxfId="1607" priority="3222" operator="equal">
      <formula>"OPORTUNIDADE"</formula>
    </cfRule>
  </conditionalFormatting>
  <conditionalFormatting sqref="Z10">
    <cfRule type="cellIs" dxfId="1606" priority="3220" operator="equal">
      <formula>"NÃO"</formula>
    </cfRule>
    <cfRule type="cellIs" dxfId="1605" priority="3221" operator="equal">
      <formula>"SIM"</formula>
    </cfRule>
  </conditionalFormatting>
  <conditionalFormatting sqref="Z10">
    <cfRule type="cellIs" dxfId="1604" priority="3213" operator="equal">
      <formula>"OPORTUNIDADE"</formula>
    </cfRule>
  </conditionalFormatting>
  <conditionalFormatting sqref="Z10">
    <cfRule type="cellIs" dxfId="1603" priority="3211" operator="equal">
      <formula>"NÃO"</formula>
    </cfRule>
    <cfRule type="cellIs" dxfId="1602" priority="3212" operator="equal">
      <formula>"SIM"</formula>
    </cfRule>
  </conditionalFormatting>
  <conditionalFormatting sqref="Z10">
    <cfRule type="cellIs" dxfId="1601" priority="3210" operator="equal">
      <formula>"OPORTUNIDADE"</formula>
    </cfRule>
  </conditionalFormatting>
  <conditionalFormatting sqref="Z10">
    <cfRule type="cellIs" dxfId="1600" priority="3208" operator="equal">
      <formula>"NÃO"</formula>
    </cfRule>
    <cfRule type="cellIs" dxfId="1599" priority="3209" operator="equal">
      <formula>"SIM"</formula>
    </cfRule>
  </conditionalFormatting>
  <conditionalFormatting sqref="Z10">
    <cfRule type="cellIs" dxfId="1598" priority="3207" operator="equal">
      <formula>"OPORTUNIDADE"</formula>
    </cfRule>
  </conditionalFormatting>
  <conditionalFormatting sqref="Z10">
    <cfRule type="cellIs" dxfId="1597" priority="3205" operator="equal">
      <formula>"NÃO"</formula>
    </cfRule>
    <cfRule type="cellIs" dxfId="1596" priority="3206" operator="equal">
      <formula>"SIM"</formula>
    </cfRule>
  </conditionalFormatting>
  <conditionalFormatting sqref="Z10">
    <cfRule type="cellIs" dxfId="1595" priority="3204" operator="equal">
      <formula>"OPORTUNIDADE"</formula>
    </cfRule>
  </conditionalFormatting>
  <conditionalFormatting sqref="Z10">
    <cfRule type="cellIs" dxfId="1594" priority="3202" operator="equal">
      <formula>"NÃO"</formula>
    </cfRule>
    <cfRule type="cellIs" dxfId="1593" priority="3203" operator="equal">
      <formula>"SIM"</formula>
    </cfRule>
  </conditionalFormatting>
  <conditionalFormatting sqref="Z28:Z29">
    <cfRule type="cellIs" dxfId="1592" priority="3165" operator="equal">
      <formula>"OPORTUNIDADE"</formula>
    </cfRule>
  </conditionalFormatting>
  <conditionalFormatting sqref="Z28:Z29">
    <cfRule type="cellIs" dxfId="1591" priority="3163" operator="equal">
      <formula>"NÃO"</formula>
    </cfRule>
    <cfRule type="cellIs" dxfId="1590" priority="3164" operator="equal">
      <formula>"SIM"</formula>
    </cfRule>
  </conditionalFormatting>
  <conditionalFormatting sqref="Z28:Z29">
    <cfRule type="cellIs" dxfId="1589" priority="3162" operator="equal">
      <formula>"OPORTUNIDADE"</formula>
    </cfRule>
  </conditionalFormatting>
  <conditionalFormatting sqref="Z28:Z29">
    <cfRule type="cellIs" dxfId="1588" priority="3160" operator="equal">
      <formula>"NÃO"</formula>
    </cfRule>
    <cfRule type="cellIs" dxfId="1587" priority="3161" operator="equal">
      <formula>"SIM"</formula>
    </cfRule>
  </conditionalFormatting>
  <conditionalFormatting sqref="Z33:Z34">
    <cfRule type="cellIs" dxfId="1586" priority="3153" operator="equal">
      <formula>"OPORTUNIDADE"</formula>
    </cfRule>
  </conditionalFormatting>
  <conditionalFormatting sqref="Z33:Z34">
    <cfRule type="cellIs" dxfId="1585" priority="3151" operator="equal">
      <formula>"NÃO"</formula>
    </cfRule>
    <cfRule type="cellIs" dxfId="1584" priority="3152" operator="equal">
      <formula>"SIM"</formula>
    </cfRule>
  </conditionalFormatting>
  <conditionalFormatting sqref="Z15">
    <cfRule type="cellIs" dxfId="1583" priority="3150" operator="equal">
      <formula>"OPORTUNIDADE"</formula>
    </cfRule>
  </conditionalFormatting>
  <conditionalFormatting sqref="Z15">
    <cfRule type="cellIs" dxfId="1582" priority="3148" operator="equal">
      <formula>"NÃO"</formula>
    </cfRule>
    <cfRule type="cellIs" dxfId="1581" priority="3149" operator="equal">
      <formula>"SIM"</formula>
    </cfRule>
  </conditionalFormatting>
  <conditionalFormatting sqref="Z15">
    <cfRule type="cellIs" dxfId="1580" priority="3147" operator="equal">
      <formula>"OPORTUNIDADE"</formula>
    </cfRule>
  </conditionalFormatting>
  <conditionalFormatting sqref="Z15">
    <cfRule type="cellIs" dxfId="1579" priority="3145" operator="equal">
      <formula>"NÃO"</formula>
    </cfRule>
    <cfRule type="cellIs" dxfId="1578" priority="3146" operator="equal">
      <formula>"SIM"</formula>
    </cfRule>
  </conditionalFormatting>
  <conditionalFormatting sqref="Z15">
    <cfRule type="cellIs" dxfId="1577" priority="3144" operator="equal">
      <formula>"OPORTUNIDADE"</formula>
    </cfRule>
  </conditionalFormatting>
  <conditionalFormatting sqref="Z15">
    <cfRule type="cellIs" dxfId="1576" priority="3142" operator="equal">
      <formula>"NÃO"</formula>
    </cfRule>
    <cfRule type="cellIs" dxfId="1575" priority="3143" operator="equal">
      <formula>"SIM"</formula>
    </cfRule>
  </conditionalFormatting>
  <conditionalFormatting sqref="Z24:Z25">
    <cfRule type="cellIs" dxfId="1574" priority="3141" operator="equal">
      <formula>"OPORTUNIDADE"</formula>
    </cfRule>
  </conditionalFormatting>
  <conditionalFormatting sqref="Z24:Z25">
    <cfRule type="cellIs" dxfId="1573" priority="3139" operator="equal">
      <formula>"NÃO"</formula>
    </cfRule>
    <cfRule type="cellIs" dxfId="1572" priority="3140" operator="equal">
      <formula>"SIM"</formula>
    </cfRule>
  </conditionalFormatting>
  <conditionalFormatting sqref="Z24:Z25">
    <cfRule type="cellIs" dxfId="1571" priority="3138" operator="equal">
      <formula>"OPORTUNIDADE"</formula>
    </cfRule>
  </conditionalFormatting>
  <conditionalFormatting sqref="Z24:Z25">
    <cfRule type="cellIs" dxfId="1570" priority="3136" operator="equal">
      <formula>"NÃO"</formula>
    </cfRule>
    <cfRule type="cellIs" dxfId="1569" priority="3137" operator="equal">
      <formula>"SIM"</formula>
    </cfRule>
  </conditionalFormatting>
  <conditionalFormatting sqref="Z24:Z25">
    <cfRule type="cellIs" dxfId="1568" priority="3135" operator="equal">
      <formula>"OPORTUNIDADE"</formula>
    </cfRule>
  </conditionalFormatting>
  <conditionalFormatting sqref="Z24:Z25">
    <cfRule type="cellIs" dxfId="1567" priority="3133" operator="equal">
      <formula>"NÃO"</formula>
    </cfRule>
    <cfRule type="cellIs" dxfId="1566" priority="3134" operator="equal">
      <formula>"SIM"</formula>
    </cfRule>
  </conditionalFormatting>
  <conditionalFormatting sqref="Y24:Y25">
    <cfRule type="cellIs" dxfId="1565" priority="3132" operator="equal">
      <formula>"OPORTUNIDADE"</formula>
    </cfRule>
  </conditionalFormatting>
  <conditionalFormatting sqref="Y24:Y25">
    <cfRule type="cellIs" dxfId="1564" priority="3130" operator="equal">
      <formula>"NÃO"</formula>
    </cfRule>
    <cfRule type="cellIs" dxfId="1563" priority="3131" operator="equal">
      <formula>"SIM"</formula>
    </cfRule>
  </conditionalFormatting>
  <conditionalFormatting sqref="Y15">
    <cfRule type="cellIs" dxfId="1562" priority="3129" operator="equal">
      <formula>"OPORTUNIDADE"</formula>
    </cfRule>
  </conditionalFormatting>
  <conditionalFormatting sqref="Y15">
    <cfRule type="cellIs" dxfId="1561" priority="3127" operator="equal">
      <formula>"NÃO"</formula>
    </cfRule>
    <cfRule type="cellIs" dxfId="1560" priority="3128" operator="equal">
      <formula>"SIM"</formula>
    </cfRule>
  </conditionalFormatting>
  <conditionalFormatting sqref="Z34:Z35">
    <cfRule type="cellIs" dxfId="1559" priority="3126" operator="equal">
      <formula>"OPORTUNIDADE"</formula>
    </cfRule>
  </conditionalFormatting>
  <conditionalFormatting sqref="Z34:Z35">
    <cfRule type="cellIs" dxfId="1558" priority="3124" operator="equal">
      <formula>"NÃO"</formula>
    </cfRule>
    <cfRule type="cellIs" dxfId="1557" priority="3125" operator="equal">
      <formula>"SIM"</formula>
    </cfRule>
  </conditionalFormatting>
  <conditionalFormatting sqref="Z34:Z35">
    <cfRule type="cellIs" dxfId="1556" priority="3123" operator="equal">
      <formula>"OPORTUNIDADE"</formula>
    </cfRule>
  </conditionalFormatting>
  <conditionalFormatting sqref="Z34:Z35">
    <cfRule type="cellIs" dxfId="1555" priority="3121" operator="equal">
      <formula>"NÃO"</formula>
    </cfRule>
    <cfRule type="cellIs" dxfId="1554" priority="3122" operator="equal">
      <formula>"SIM"</formula>
    </cfRule>
  </conditionalFormatting>
  <conditionalFormatting sqref="Z34:Z35">
    <cfRule type="cellIs" dxfId="1553" priority="3120" operator="equal">
      <formula>"OPORTUNIDADE"</formula>
    </cfRule>
  </conditionalFormatting>
  <conditionalFormatting sqref="Z34:Z35">
    <cfRule type="cellIs" dxfId="1552" priority="3118" operator="equal">
      <formula>"NÃO"</formula>
    </cfRule>
    <cfRule type="cellIs" dxfId="1551" priority="3119" operator="equal">
      <formula>"SIM"</formula>
    </cfRule>
  </conditionalFormatting>
  <conditionalFormatting sqref="Y9:Z9 Z10:Z11">
    <cfRule type="cellIs" dxfId="1550" priority="2400" operator="equal">
      <formula>"OPORTUNIDADE"</formula>
    </cfRule>
  </conditionalFormatting>
  <conditionalFormatting sqref="Y9:Z9 Z10:Z11">
    <cfRule type="cellIs" dxfId="1549" priority="2398" operator="equal">
      <formula>"NÃO"</formula>
    </cfRule>
    <cfRule type="cellIs" dxfId="1548" priority="2399" operator="equal">
      <formula>"SIM"</formula>
    </cfRule>
  </conditionalFormatting>
  <conditionalFormatting sqref="Z8">
    <cfRule type="cellIs" dxfId="1547" priority="2397" operator="equal">
      <formula>"OPORTUNIDADE"</formula>
    </cfRule>
  </conditionalFormatting>
  <conditionalFormatting sqref="Z8">
    <cfRule type="cellIs" dxfId="1546" priority="2395" operator="equal">
      <formula>"NÃO"</formula>
    </cfRule>
    <cfRule type="cellIs" dxfId="1545" priority="2396" operator="equal">
      <formula>"SIM"</formula>
    </cfRule>
  </conditionalFormatting>
  <conditionalFormatting sqref="Z8">
    <cfRule type="cellIs" dxfId="1544" priority="2394" operator="equal">
      <formula>"OPORTUNIDADE"</formula>
    </cfRule>
  </conditionalFormatting>
  <conditionalFormatting sqref="Z8">
    <cfRule type="cellIs" dxfId="1543" priority="2392" operator="equal">
      <formula>"NÃO"</formula>
    </cfRule>
    <cfRule type="cellIs" dxfId="1542" priority="2393" operator="equal">
      <formula>"SIM"</formula>
    </cfRule>
  </conditionalFormatting>
  <conditionalFormatting sqref="Z8">
    <cfRule type="cellIs" dxfId="1541" priority="2391" operator="equal">
      <formula>"OPORTUNIDADE"</formula>
    </cfRule>
  </conditionalFormatting>
  <conditionalFormatting sqref="Z8">
    <cfRule type="cellIs" dxfId="1540" priority="2389" operator="equal">
      <formula>"NÃO"</formula>
    </cfRule>
    <cfRule type="cellIs" dxfId="1539" priority="2390" operator="equal">
      <formula>"SIM"</formula>
    </cfRule>
  </conditionalFormatting>
  <conditionalFormatting sqref="Z8">
    <cfRule type="cellIs" dxfId="1538" priority="2388" operator="equal">
      <formula>"OPORTUNIDADE"</formula>
    </cfRule>
  </conditionalFormatting>
  <conditionalFormatting sqref="Z8">
    <cfRule type="cellIs" dxfId="1537" priority="2386" operator="equal">
      <formula>"NÃO"</formula>
    </cfRule>
    <cfRule type="cellIs" dxfId="1536" priority="2387" operator="equal">
      <formula>"SIM"</formula>
    </cfRule>
  </conditionalFormatting>
  <conditionalFormatting sqref="Z8">
    <cfRule type="cellIs" dxfId="1535" priority="2385" operator="equal">
      <formula>"OPORTUNIDADE"</formula>
    </cfRule>
  </conditionalFormatting>
  <conditionalFormatting sqref="Z8">
    <cfRule type="cellIs" dxfId="1534" priority="2383" operator="equal">
      <formula>"NÃO"</formula>
    </cfRule>
    <cfRule type="cellIs" dxfId="1533" priority="2384" operator="equal">
      <formula>"SIM"</formula>
    </cfRule>
  </conditionalFormatting>
  <conditionalFormatting sqref="Z8">
    <cfRule type="cellIs" dxfId="1532" priority="2382" operator="equal">
      <formula>"OPORTUNIDADE"</formula>
    </cfRule>
  </conditionalFormatting>
  <conditionalFormatting sqref="Z8">
    <cfRule type="cellIs" dxfId="1531" priority="2380" operator="equal">
      <formula>"NÃO"</formula>
    </cfRule>
    <cfRule type="cellIs" dxfId="1530" priority="2381" operator="equal">
      <formula>"SIM"</formula>
    </cfRule>
  </conditionalFormatting>
  <conditionalFormatting sqref="Z8">
    <cfRule type="cellIs" dxfId="1529" priority="2379" operator="equal">
      <formula>"OPORTUNIDADE"</formula>
    </cfRule>
  </conditionalFormatting>
  <conditionalFormatting sqref="Z8">
    <cfRule type="cellIs" dxfId="1528" priority="2377" operator="equal">
      <formula>"NÃO"</formula>
    </cfRule>
    <cfRule type="cellIs" dxfId="1527" priority="2378" operator="equal">
      <formula>"SIM"</formula>
    </cfRule>
  </conditionalFormatting>
  <conditionalFormatting sqref="Z8">
    <cfRule type="cellIs" dxfId="1526" priority="2376" operator="equal">
      <formula>"OPORTUNIDADE"</formula>
    </cfRule>
  </conditionalFormatting>
  <conditionalFormatting sqref="Z8">
    <cfRule type="cellIs" dxfId="1525" priority="2374" operator="equal">
      <formula>"NÃO"</formula>
    </cfRule>
    <cfRule type="cellIs" dxfId="1524" priority="2375" operator="equal">
      <formula>"SIM"</formula>
    </cfRule>
  </conditionalFormatting>
  <conditionalFormatting sqref="Z8">
    <cfRule type="cellIs" dxfId="1523" priority="2373" operator="equal">
      <formula>"OPORTUNIDADE"</formula>
    </cfRule>
  </conditionalFormatting>
  <conditionalFormatting sqref="Z8">
    <cfRule type="cellIs" dxfId="1522" priority="2371" operator="equal">
      <formula>"NÃO"</formula>
    </cfRule>
    <cfRule type="cellIs" dxfId="1521" priority="2372" operator="equal">
      <formula>"SIM"</formula>
    </cfRule>
  </conditionalFormatting>
  <conditionalFormatting sqref="Z8">
    <cfRule type="cellIs" dxfId="1520" priority="2370" operator="equal">
      <formula>"OPORTUNIDADE"</formula>
    </cfRule>
  </conditionalFormatting>
  <conditionalFormatting sqref="Z8">
    <cfRule type="cellIs" dxfId="1519" priority="2368" operator="equal">
      <formula>"NÃO"</formula>
    </cfRule>
    <cfRule type="cellIs" dxfId="1518" priority="2369" operator="equal">
      <formula>"SIM"</formula>
    </cfRule>
  </conditionalFormatting>
  <conditionalFormatting sqref="Z8">
    <cfRule type="cellIs" dxfId="1517" priority="2367" operator="equal">
      <formula>"OPORTUNIDADE"</formula>
    </cfRule>
  </conditionalFormatting>
  <conditionalFormatting sqref="Z8">
    <cfRule type="cellIs" dxfId="1516" priority="2365" operator="equal">
      <formula>"NÃO"</formula>
    </cfRule>
    <cfRule type="cellIs" dxfId="1515" priority="2366" operator="equal">
      <formula>"SIM"</formula>
    </cfRule>
  </conditionalFormatting>
  <conditionalFormatting sqref="Z8">
    <cfRule type="cellIs" dxfId="1514" priority="2364" operator="equal">
      <formula>"OPORTUNIDADE"</formula>
    </cfRule>
  </conditionalFormatting>
  <conditionalFormatting sqref="Z8">
    <cfRule type="cellIs" dxfId="1513" priority="2362" operator="equal">
      <formula>"NÃO"</formula>
    </cfRule>
    <cfRule type="cellIs" dxfId="1512" priority="2363" operator="equal">
      <formula>"SIM"</formula>
    </cfRule>
  </conditionalFormatting>
  <conditionalFormatting sqref="Y8">
    <cfRule type="cellIs" dxfId="1511" priority="2361" operator="equal">
      <formula>"OPORTUNIDADE"</formula>
    </cfRule>
  </conditionalFormatting>
  <conditionalFormatting sqref="Y8">
    <cfRule type="cellIs" dxfId="1510" priority="2359" operator="equal">
      <formula>"NÃO"</formula>
    </cfRule>
    <cfRule type="cellIs" dxfId="1509" priority="2360" operator="equal">
      <formula>"SIM"</formula>
    </cfRule>
  </conditionalFormatting>
  <conditionalFormatting sqref="Z7">
    <cfRule type="cellIs" dxfId="1508" priority="2358" operator="equal">
      <formula>"OPORTUNIDADE"</formula>
    </cfRule>
  </conditionalFormatting>
  <conditionalFormatting sqref="Z7">
    <cfRule type="cellIs" dxfId="1507" priority="2356" operator="equal">
      <formula>"NÃO"</formula>
    </cfRule>
    <cfRule type="cellIs" dxfId="1506" priority="2357" operator="equal">
      <formula>"SIM"</formula>
    </cfRule>
  </conditionalFormatting>
  <conditionalFormatting sqref="Z7">
    <cfRule type="cellIs" dxfId="1505" priority="2355" operator="equal">
      <formula>"OPORTUNIDADE"</formula>
    </cfRule>
  </conditionalFormatting>
  <conditionalFormatting sqref="Z7">
    <cfRule type="cellIs" dxfId="1504" priority="2353" operator="equal">
      <formula>"NÃO"</formula>
    </cfRule>
    <cfRule type="cellIs" dxfId="1503" priority="2354" operator="equal">
      <formula>"SIM"</formula>
    </cfRule>
  </conditionalFormatting>
  <conditionalFormatting sqref="Z7">
    <cfRule type="cellIs" dxfId="1502" priority="2352" operator="equal">
      <formula>"OPORTUNIDADE"</formula>
    </cfRule>
  </conditionalFormatting>
  <conditionalFormatting sqref="Z7">
    <cfRule type="cellIs" dxfId="1501" priority="2350" operator="equal">
      <formula>"NÃO"</formula>
    </cfRule>
    <cfRule type="cellIs" dxfId="1500" priority="2351" operator="equal">
      <formula>"SIM"</formula>
    </cfRule>
  </conditionalFormatting>
  <conditionalFormatting sqref="Z7">
    <cfRule type="cellIs" dxfId="1499" priority="2349" operator="equal">
      <formula>"OPORTUNIDADE"</formula>
    </cfRule>
  </conditionalFormatting>
  <conditionalFormatting sqref="Z7">
    <cfRule type="cellIs" dxfId="1498" priority="2347" operator="equal">
      <formula>"NÃO"</formula>
    </cfRule>
    <cfRule type="cellIs" dxfId="1497" priority="2348" operator="equal">
      <formula>"SIM"</formula>
    </cfRule>
  </conditionalFormatting>
  <conditionalFormatting sqref="Z7">
    <cfRule type="cellIs" dxfId="1496" priority="2346" operator="equal">
      <formula>"OPORTUNIDADE"</formula>
    </cfRule>
  </conditionalFormatting>
  <conditionalFormatting sqref="Z7">
    <cfRule type="cellIs" dxfId="1495" priority="2344" operator="equal">
      <formula>"NÃO"</formula>
    </cfRule>
    <cfRule type="cellIs" dxfId="1494" priority="2345" operator="equal">
      <formula>"SIM"</formula>
    </cfRule>
  </conditionalFormatting>
  <conditionalFormatting sqref="Z7">
    <cfRule type="cellIs" dxfId="1493" priority="2343" operator="equal">
      <formula>"OPORTUNIDADE"</formula>
    </cfRule>
  </conditionalFormatting>
  <conditionalFormatting sqref="Z7">
    <cfRule type="cellIs" dxfId="1492" priority="2341" operator="equal">
      <formula>"NÃO"</formula>
    </cfRule>
    <cfRule type="cellIs" dxfId="1491" priority="2342" operator="equal">
      <formula>"SIM"</formula>
    </cfRule>
  </conditionalFormatting>
  <conditionalFormatting sqref="Z7">
    <cfRule type="cellIs" dxfId="1490" priority="2340" operator="equal">
      <formula>"OPORTUNIDADE"</formula>
    </cfRule>
  </conditionalFormatting>
  <conditionalFormatting sqref="Z7">
    <cfRule type="cellIs" dxfId="1489" priority="2338" operator="equal">
      <formula>"NÃO"</formula>
    </cfRule>
    <cfRule type="cellIs" dxfId="1488" priority="2339" operator="equal">
      <formula>"SIM"</formula>
    </cfRule>
  </conditionalFormatting>
  <conditionalFormatting sqref="Z7">
    <cfRule type="cellIs" dxfId="1487" priority="2337" operator="equal">
      <formula>"OPORTUNIDADE"</formula>
    </cfRule>
  </conditionalFormatting>
  <conditionalFormatting sqref="Z7">
    <cfRule type="cellIs" dxfId="1486" priority="2335" operator="equal">
      <formula>"NÃO"</formula>
    </cfRule>
    <cfRule type="cellIs" dxfId="1485" priority="2336" operator="equal">
      <formula>"SIM"</formula>
    </cfRule>
  </conditionalFormatting>
  <conditionalFormatting sqref="Z7">
    <cfRule type="cellIs" dxfId="1484" priority="2334" operator="equal">
      <formula>"OPORTUNIDADE"</formula>
    </cfRule>
  </conditionalFormatting>
  <conditionalFormatting sqref="Z7">
    <cfRule type="cellIs" dxfId="1483" priority="2332" operator="equal">
      <formula>"NÃO"</formula>
    </cfRule>
    <cfRule type="cellIs" dxfId="1482" priority="2333" operator="equal">
      <formula>"SIM"</formula>
    </cfRule>
  </conditionalFormatting>
  <conditionalFormatting sqref="Z7">
    <cfRule type="cellIs" dxfId="1481" priority="2331" operator="equal">
      <formula>"OPORTUNIDADE"</formula>
    </cfRule>
  </conditionalFormatting>
  <conditionalFormatting sqref="Z7">
    <cfRule type="cellIs" dxfId="1480" priority="2329" operator="equal">
      <formula>"NÃO"</formula>
    </cfRule>
    <cfRule type="cellIs" dxfId="1479" priority="2330" operator="equal">
      <formula>"SIM"</formula>
    </cfRule>
  </conditionalFormatting>
  <conditionalFormatting sqref="Z7">
    <cfRule type="cellIs" dxfId="1478" priority="2328" operator="equal">
      <formula>"OPORTUNIDADE"</formula>
    </cfRule>
  </conditionalFormatting>
  <conditionalFormatting sqref="Z7">
    <cfRule type="cellIs" dxfId="1477" priority="2326" operator="equal">
      <formula>"NÃO"</formula>
    </cfRule>
    <cfRule type="cellIs" dxfId="1476" priority="2327" operator="equal">
      <formula>"SIM"</formula>
    </cfRule>
  </conditionalFormatting>
  <conditionalFormatting sqref="Z7">
    <cfRule type="cellIs" dxfId="1475" priority="2325" operator="equal">
      <formula>"OPORTUNIDADE"</formula>
    </cfRule>
  </conditionalFormatting>
  <conditionalFormatting sqref="Z7">
    <cfRule type="cellIs" dxfId="1474" priority="2323" operator="equal">
      <formula>"NÃO"</formula>
    </cfRule>
    <cfRule type="cellIs" dxfId="1473" priority="2324" operator="equal">
      <formula>"SIM"</formula>
    </cfRule>
  </conditionalFormatting>
  <conditionalFormatting sqref="Z7">
    <cfRule type="cellIs" dxfId="1472" priority="2322" operator="equal">
      <formula>"OPORTUNIDADE"</formula>
    </cfRule>
  </conditionalFormatting>
  <conditionalFormatting sqref="Z7">
    <cfRule type="cellIs" dxfId="1471" priority="2320" operator="equal">
      <formula>"NÃO"</formula>
    </cfRule>
    <cfRule type="cellIs" dxfId="1470" priority="2321" operator="equal">
      <formula>"SIM"</formula>
    </cfRule>
  </conditionalFormatting>
  <conditionalFormatting sqref="Z7">
    <cfRule type="cellIs" dxfId="1469" priority="2319" operator="equal">
      <formula>"OPORTUNIDADE"</formula>
    </cfRule>
  </conditionalFormatting>
  <conditionalFormatting sqref="Z7">
    <cfRule type="cellIs" dxfId="1468" priority="2317" operator="equal">
      <formula>"NÃO"</formula>
    </cfRule>
    <cfRule type="cellIs" dxfId="1467" priority="2318" operator="equal">
      <formula>"SIM"</formula>
    </cfRule>
  </conditionalFormatting>
  <conditionalFormatting sqref="Z7">
    <cfRule type="cellIs" dxfId="1466" priority="2316" operator="equal">
      <formula>"OPORTUNIDADE"</formula>
    </cfRule>
  </conditionalFormatting>
  <conditionalFormatting sqref="Z7">
    <cfRule type="cellIs" dxfId="1465" priority="2314" operator="equal">
      <formula>"NÃO"</formula>
    </cfRule>
    <cfRule type="cellIs" dxfId="1464" priority="2315" operator="equal">
      <formula>"SIM"</formula>
    </cfRule>
  </conditionalFormatting>
  <conditionalFormatting sqref="Z7">
    <cfRule type="cellIs" dxfId="1463" priority="2313" operator="equal">
      <formula>"OPORTUNIDADE"</formula>
    </cfRule>
  </conditionalFormatting>
  <conditionalFormatting sqref="Z7">
    <cfRule type="cellIs" dxfId="1462" priority="2311" operator="equal">
      <formula>"NÃO"</formula>
    </cfRule>
    <cfRule type="cellIs" dxfId="1461" priority="2312" operator="equal">
      <formula>"SIM"</formula>
    </cfRule>
  </conditionalFormatting>
  <conditionalFormatting sqref="Z7">
    <cfRule type="cellIs" dxfId="1460" priority="2310" operator="equal">
      <formula>"OPORTUNIDADE"</formula>
    </cfRule>
  </conditionalFormatting>
  <conditionalFormatting sqref="Z7">
    <cfRule type="cellIs" dxfId="1459" priority="2308" operator="equal">
      <formula>"NÃO"</formula>
    </cfRule>
    <cfRule type="cellIs" dxfId="1458" priority="2309" operator="equal">
      <formula>"SIM"</formula>
    </cfRule>
  </conditionalFormatting>
  <conditionalFormatting sqref="Z7">
    <cfRule type="cellIs" dxfId="1457" priority="2307" operator="equal">
      <formula>"OPORTUNIDADE"</formula>
    </cfRule>
  </conditionalFormatting>
  <conditionalFormatting sqref="Z7">
    <cfRule type="cellIs" dxfId="1456" priority="2305" operator="equal">
      <formula>"NÃO"</formula>
    </cfRule>
    <cfRule type="cellIs" dxfId="1455" priority="2306" operator="equal">
      <formula>"SIM"</formula>
    </cfRule>
  </conditionalFormatting>
  <conditionalFormatting sqref="Z7">
    <cfRule type="cellIs" dxfId="1454" priority="2304" operator="equal">
      <formula>"OPORTUNIDADE"</formula>
    </cfRule>
  </conditionalFormatting>
  <conditionalFormatting sqref="Z7">
    <cfRule type="cellIs" dxfId="1453" priority="2302" operator="equal">
      <formula>"NÃO"</formula>
    </cfRule>
    <cfRule type="cellIs" dxfId="1452" priority="2303" operator="equal">
      <formula>"SIM"</formula>
    </cfRule>
  </conditionalFormatting>
  <conditionalFormatting sqref="Z7">
    <cfRule type="cellIs" dxfId="1451" priority="2301" operator="equal">
      <formula>"OPORTUNIDADE"</formula>
    </cfRule>
  </conditionalFormatting>
  <conditionalFormatting sqref="Z7">
    <cfRule type="cellIs" dxfId="1450" priority="2299" operator="equal">
      <formula>"NÃO"</formula>
    </cfRule>
    <cfRule type="cellIs" dxfId="1449" priority="2300" operator="equal">
      <formula>"SIM"</formula>
    </cfRule>
  </conditionalFormatting>
  <conditionalFormatting sqref="Y7:Y8 Y10:Y13">
    <cfRule type="cellIs" dxfId="1448" priority="2298" operator="equal">
      <formula>"OPORTUNIDADE"</formula>
    </cfRule>
  </conditionalFormatting>
  <conditionalFormatting sqref="Y7:Y8 Y10:Y13">
    <cfRule type="cellIs" dxfId="1447" priority="2296" operator="equal">
      <formula>"NÃO"</formula>
    </cfRule>
    <cfRule type="cellIs" dxfId="1446" priority="2297" operator="equal">
      <formula>"SIM"</formula>
    </cfRule>
  </conditionalFormatting>
  <conditionalFormatting sqref="Z12">
    <cfRule type="cellIs" dxfId="1445" priority="2295" operator="equal">
      <formula>"OPORTUNIDADE"</formula>
    </cfRule>
  </conditionalFormatting>
  <conditionalFormatting sqref="Z12">
    <cfRule type="cellIs" dxfId="1444" priority="2293" operator="equal">
      <formula>"NÃO"</formula>
    </cfRule>
    <cfRule type="cellIs" dxfId="1443" priority="2294" operator="equal">
      <formula>"SIM"</formula>
    </cfRule>
  </conditionalFormatting>
  <conditionalFormatting sqref="Z12">
    <cfRule type="cellIs" dxfId="1442" priority="2292" operator="equal">
      <formula>"OPORTUNIDADE"</formula>
    </cfRule>
  </conditionalFormatting>
  <conditionalFormatting sqref="Z12">
    <cfRule type="cellIs" dxfId="1441" priority="2290" operator="equal">
      <formula>"NÃO"</formula>
    </cfRule>
    <cfRule type="cellIs" dxfId="1440" priority="2291" operator="equal">
      <formula>"SIM"</formula>
    </cfRule>
  </conditionalFormatting>
  <conditionalFormatting sqref="Z12">
    <cfRule type="cellIs" dxfId="1439" priority="2289" operator="equal">
      <formula>"OPORTUNIDADE"</formula>
    </cfRule>
  </conditionalFormatting>
  <conditionalFormatting sqref="Z12">
    <cfRule type="cellIs" dxfId="1438" priority="2287" operator="equal">
      <formula>"NÃO"</formula>
    </cfRule>
    <cfRule type="cellIs" dxfId="1437" priority="2288" operator="equal">
      <formula>"SIM"</formula>
    </cfRule>
  </conditionalFormatting>
  <conditionalFormatting sqref="Z13">
    <cfRule type="cellIs" dxfId="1436" priority="2283" operator="equal">
      <formula>"OPORTUNIDADE"</formula>
    </cfRule>
  </conditionalFormatting>
  <conditionalFormatting sqref="Z13">
    <cfRule type="cellIs" dxfId="1435" priority="2281" operator="equal">
      <formula>"NÃO"</formula>
    </cfRule>
    <cfRule type="cellIs" dxfId="1434" priority="2282" operator="equal">
      <formula>"SIM"</formula>
    </cfRule>
  </conditionalFormatting>
  <conditionalFormatting sqref="Y17:Z17">
    <cfRule type="cellIs" dxfId="1433" priority="2280" operator="equal">
      <formula>"OPORTUNIDADE"</formula>
    </cfRule>
  </conditionalFormatting>
  <conditionalFormatting sqref="Y17:Z17">
    <cfRule type="cellIs" dxfId="1432" priority="2278" operator="equal">
      <formula>"NÃO"</formula>
    </cfRule>
    <cfRule type="cellIs" dxfId="1431" priority="2279" operator="equal">
      <formula>"SIM"</formula>
    </cfRule>
  </conditionalFormatting>
  <conditionalFormatting sqref="Y18:Z18">
    <cfRule type="cellIs" dxfId="1430" priority="2277" operator="equal">
      <formula>"OPORTUNIDADE"</formula>
    </cfRule>
  </conditionalFormatting>
  <conditionalFormatting sqref="Y18:Z18">
    <cfRule type="cellIs" dxfId="1429" priority="2275" operator="equal">
      <formula>"NÃO"</formula>
    </cfRule>
    <cfRule type="cellIs" dxfId="1428" priority="2276" operator="equal">
      <formula>"SIM"</formula>
    </cfRule>
  </conditionalFormatting>
  <conditionalFormatting sqref="Z16">
    <cfRule type="cellIs" dxfId="1427" priority="2274" operator="equal">
      <formula>"OPORTUNIDADE"</formula>
    </cfRule>
  </conditionalFormatting>
  <conditionalFormatting sqref="Z16">
    <cfRule type="cellIs" dxfId="1426" priority="2272" operator="equal">
      <formula>"NÃO"</formula>
    </cfRule>
    <cfRule type="cellIs" dxfId="1425" priority="2273" operator="equal">
      <formula>"SIM"</formula>
    </cfRule>
  </conditionalFormatting>
  <conditionalFormatting sqref="Z16">
    <cfRule type="cellIs" dxfId="1424" priority="2271" operator="equal">
      <formula>"OPORTUNIDADE"</formula>
    </cfRule>
  </conditionalFormatting>
  <conditionalFormatting sqref="Z16">
    <cfRule type="cellIs" dxfId="1423" priority="2269" operator="equal">
      <formula>"NÃO"</formula>
    </cfRule>
    <cfRule type="cellIs" dxfId="1422" priority="2270" operator="equal">
      <formula>"SIM"</formula>
    </cfRule>
  </conditionalFormatting>
  <conditionalFormatting sqref="Z16">
    <cfRule type="cellIs" dxfId="1421" priority="2268" operator="equal">
      <formula>"OPORTUNIDADE"</formula>
    </cfRule>
  </conditionalFormatting>
  <conditionalFormatting sqref="Z16">
    <cfRule type="cellIs" dxfId="1420" priority="2266" operator="equal">
      <formula>"NÃO"</formula>
    </cfRule>
    <cfRule type="cellIs" dxfId="1419" priority="2267" operator="equal">
      <formula>"SIM"</formula>
    </cfRule>
  </conditionalFormatting>
  <conditionalFormatting sqref="Z16">
    <cfRule type="cellIs" dxfId="1418" priority="2265" operator="equal">
      <formula>"OPORTUNIDADE"</formula>
    </cfRule>
  </conditionalFormatting>
  <conditionalFormatting sqref="Z16">
    <cfRule type="cellIs" dxfId="1417" priority="2263" operator="equal">
      <formula>"NÃO"</formula>
    </cfRule>
    <cfRule type="cellIs" dxfId="1416" priority="2264" operator="equal">
      <formula>"SIM"</formula>
    </cfRule>
  </conditionalFormatting>
  <conditionalFormatting sqref="Z16">
    <cfRule type="cellIs" dxfId="1415" priority="2262" operator="equal">
      <formula>"OPORTUNIDADE"</formula>
    </cfRule>
  </conditionalFormatting>
  <conditionalFormatting sqref="Z16">
    <cfRule type="cellIs" dxfId="1414" priority="2260" operator="equal">
      <formula>"NÃO"</formula>
    </cfRule>
    <cfRule type="cellIs" dxfId="1413" priority="2261" operator="equal">
      <formula>"SIM"</formula>
    </cfRule>
  </conditionalFormatting>
  <conditionalFormatting sqref="Z16">
    <cfRule type="cellIs" dxfId="1412" priority="2259" operator="equal">
      <formula>"OPORTUNIDADE"</formula>
    </cfRule>
  </conditionalFormatting>
  <conditionalFormatting sqref="Z16">
    <cfRule type="cellIs" dxfId="1411" priority="2257" operator="equal">
      <formula>"NÃO"</formula>
    </cfRule>
    <cfRule type="cellIs" dxfId="1410" priority="2258" operator="equal">
      <formula>"SIM"</formula>
    </cfRule>
  </conditionalFormatting>
  <conditionalFormatting sqref="Z16">
    <cfRule type="cellIs" dxfId="1409" priority="2256" operator="equal">
      <formula>"OPORTUNIDADE"</formula>
    </cfRule>
  </conditionalFormatting>
  <conditionalFormatting sqref="Z16">
    <cfRule type="cellIs" dxfId="1408" priority="2254" operator="equal">
      <formula>"NÃO"</formula>
    </cfRule>
    <cfRule type="cellIs" dxfId="1407" priority="2255" operator="equal">
      <formula>"SIM"</formula>
    </cfRule>
  </conditionalFormatting>
  <conditionalFormatting sqref="Z16">
    <cfRule type="cellIs" dxfId="1406" priority="2253" operator="equal">
      <formula>"OPORTUNIDADE"</formula>
    </cfRule>
  </conditionalFormatting>
  <conditionalFormatting sqref="Z16">
    <cfRule type="cellIs" dxfId="1405" priority="2251" operator="equal">
      <formula>"NÃO"</formula>
    </cfRule>
    <cfRule type="cellIs" dxfId="1404" priority="2252" operator="equal">
      <formula>"SIM"</formula>
    </cfRule>
  </conditionalFormatting>
  <conditionalFormatting sqref="Z16">
    <cfRule type="cellIs" dxfId="1403" priority="2250" operator="equal">
      <formula>"OPORTUNIDADE"</formula>
    </cfRule>
  </conditionalFormatting>
  <conditionalFormatting sqref="Z16">
    <cfRule type="cellIs" dxfId="1402" priority="2248" operator="equal">
      <formula>"NÃO"</formula>
    </cfRule>
    <cfRule type="cellIs" dxfId="1401" priority="2249" operator="equal">
      <formula>"SIM"</formula>
    </cfRule>
  </conditionalFormatting>
  <conditionalFormatting sqref="Z16">
    <cfRule type="cellIs" dxfId="1400" priority="2247" operator="equal">
      <formula>"OPORTUNIDADE"</formula>
    </cfRule>
  </conditionalFormatting>
  <conditionalFormatting sqref="Z16">
    <cfRule type="cellIs" dxfId="1399" priority="2245" operator="equal">
      <formula>"NÃO"</formula>
    </cfRule>
    <cfRule type="cellIs" dxfId="1398" priority="2246" operator="equal">
      <formula>"SIM"</formula>
    </cfRule>
  </conditionalFormatting>
  <conditionalFormatting sqref="Z16">
    <cfRule type="cellIs" dxfId="1397" priority="2244" operator="equal">
      <formula>"OPORTUNIDADE"</formula>
    </cfRule>
  </conditionalFormatting>
  <conditionalFormatting sqref="Z16">
    <cfRule type="cellIs" dxfId="1396" priority="2242" operator="equal">
      <formula>"NÃO"</formula>
    </cfRule>
    <cfRule type="cellIs" dxfId="1395" priority="2243" operator="equal">
      <formula>"SIM"</formula>
    </cfRule>
  </conditionalFormatting>
  <conditionalFormatting sqref="Z16">
    <cfRule type="cellIs" dxfId="1394" priority="2241" operator="equal">
      <formula>"OPORTUNIDADE"</formula>
    </cfRule>
  </conditionalFormatting>
  <conditionalFormatting sqref="Z16">
    <cfRule type="cellIs" dxfId="1393" priority="2239" operator="equal">
      <formula>"NÃO"</formula>
    </cfRule>
    <cfRule type="cellIs" dxfId="1392" priority="2240" operator="equal">
      <formula>"SIM"</formula>
    </cfRule>
  </conditionalFormatting>
  <conditionalFormatting sqref="Y16">
    <cfRule type="cellIs" dxfId="1391" priority="2238" operator="equal">
      <formula>"OPORTUNIDADE"</formula>
    </cfRule>
  </conditionalFormatting>
  <conditionalFormatting sqref="Y16">
    <cfRule type="cellIs" dxfId="1390" priority="2236" operator="equal">
      <formula>"NÃO"</formula>
    </cfRule>
    <cfRule type="cellIs" dxfId="1389" priority="2237" operator="equal">
      <formula>"SIM"</formula>
    </cfRule>
  </conditionalFormatting>
  <conditionalFormatting sqref="Z19:Z20">
    <cfRule type="cellIs" dxfId="1388" priority="2235" operator="equal">
      <formula>"OPORTUNIDADE"</formula>
    </cfRule>
  </conditionalFormatting>
  <conditionalFormatting sqref="Z19:Z20">
    <cfRule type="cellIs" dxfId="1387" priority="2233" operator="equal">
      <formula>"NÃO"</formula>
    </cfRule>
    <cfRule type="cellIs" dxfId="1386" priority="2234" operator="equal">
      <formula>"SIM"</formula>
    </cfRule>
  </conditionalFormatting>
  <conditionalFormatting sqref="Z19:Z20">
    <cfRule type="cellIs" dxfId="1385" priority="2232" operator="equal">
      <formula>"OPORTUNIDADE"</formula>
    </cfRule>
  </conditionalFormatting>
  <conditionalFormatting sqref="Z19:Z20">
    <cfRule type="cellIs" dxfId="1384" priority="2230" operator="equal">
      <formula>"NÃO"</formula>
    </cfRule>
    <cfRule type="cellIs" dxfId="1383" priority="2231" operator="equal">
      <formula>"SIM"</formula>
    </cfRule>
  </conditionalFormatting>
  <conditionalFormatting sqref="Z19:Z20">
    <cfRule type="cellIs" dxfId="1382" priority="2229" operator="equal">
      <formula>"OPORTUNIDADE"</formula>
    </cfRule>
  </conditionalFormatting>
  <conditionalFormatting sqref="Z19:Z20">
    <cfRule type="cellIs" dxfId="1381" priority="2227" operator="equal">
      <formula>"NÃO"</formula>
    </cfRule>
    <cfRule type="cellIs" dxfId="1380" priority="2228" operator="equal">
      <formula>"SIM"</formula>
    </cfRule>
  </conditionalFormatting>
  <conditionalFormatting sqref="Y19:Y20">
    <cfRule type="cellIs" dxfId="1379" priority="2226" operator="equal">
      <formula>"OPORTUNIDADE"</formula>
    </cfRule>
  </conditionalFormatting>
  <conditionalFormatting sqref="Y19:Y20">
    <cfRule type="cellIs" dxfId="1378" priority="2224" operator="equal">
      <formula>"NÃO"</formula>
    </cfRule>
    <cfRule type="cellIs" dxfId="1377" priority="2225" operator="equal">
      <formula>"SIM"</formula>
    </cfRule>
  </conditionalFormatting>
  <conditionalFormatting sqref="Z36">
    <cfRule type="cellIs" dxfId="1376" priority="2223" operator="equal">
      <formula>"OPORTUNIDADE"</formula>
    </cfRule>
  </conditionalFormatting>
  <conditionalFormatting sqref="Z36">
    <cfRule type="cellIs" dxfId="1375" priority="2221" operator="equal">
      <formula>"NÃO"</formula>
    </cfRule>
    <cfRule type="cellIs" dxfId="1374" priority="2222" operator="equal">
      <formula>"SIM"</formula>
    </cfRule>
  </conditionalFormatting>
  <conditionalFormatting sqref="Z36">
    <cfRule type="cellIs" dxfId="1373" priority="2217" operator="equal">
      <formula>"OPORTUNIDADE"</formula>
    </cfRule>
  </conditionalFormatting>
  <conditionalFormatting sqref="Z36">
    <cfRule type="cellIs" dxfId="1372" priority="2215" operator="equal">
      <formula>"NÃO"</formula>
    </cfRule>
    <cfRule type="cellIs" dxfId="1371" priority="2216" operator="equal">
      <formula>"SIM"</formula>
    </cfRule>
  </conditionalFormatting>
  <conditionalFormatting sqref="Y23:Z24">
    <cfRule type="cellIs" dxfId="1370" priority="2214" operator="equal">
      <formula>"OPORTUNIDADE"</formula>
    </cfRule>
  </conditionalFormatting>
  <conditionalFormatting sqref="Y23:Z24">
    <cfRule type="cellIs" dxfId="1369" priority="2212" operator="equal">
      <formula>"NÃO"</formula>
    </cfRule>
    <cfRule type="cellIs" dxfId="1368" priority="2213" operator="equal">
      <formula>"SIM"</formula>
    </cfRule>
  </conditionalFormatting>
  <conditionalFormatting sqref="Z26:Z27">
    <cfRule type="cellIs" dxfId="1367" priority="2211" operator="equal">
      <formula>"OPORTUNIDADE"</formula>
    </cfRule>
  </conditionalFormatting>
  <conditionalFormatting sqref="Z26:Z27">
    <cfRule type="cellIs" dxfId="1366" priority="2209" operator="equal">
      <formula>"NÃO"</formula>
    </cfRule>
    <cfRule type="cellIs" dxfId="1365" priority="2210" operator="equal">
      <formula>"SIM"</formula>
    </cfRule>
  </conditionalFormatting>
  <conditionalFormatting sqref="Z26:Z27">
    <cfRule type="cellIs" dxfId="1364" priority="2208" operator="equal">
      <formula>"OPORTUNIDADE"</formula>
    </cfRule>
  </conditionalFormatting>
  <conditionalFormatting sqref="Z26:Z27">
    <cfRule type="cellIs" dxfId="1363" priority="2206" operator="equal">
      <formula>"NÃO"</formula>
    </cfRule>
    <cfRule type="cellIs" dxfId="1362" priority="2207" operator="equal">
      <formula>"SIM"</formula>
    </cfRule>
  </conditionalFormatting>
  <conditionalFormatting sqref="Z26:Z27">
    <cfRule type="cellIs" dxfId="1361" priority="2205" operator="equal">
      <formula>"OPORTUNIDADE"</formula>
    </cfRule>
  </conditionalFormatting>
  <conditionalFormatting sqref="Z26:Z27">
    <cfRule type="cellIs" dxfId="1360" priority="2203" operator="equal">
      <formula>"NÃO"</formula>
    </cfRule>
    <cfRule type="cellIs" dxfId="1359" priority="2204" operator="equal">
      <formula>"SIM"</formula>
    </cfRule>
  </conditionalFormatting>
  <conditionalFormatting sqref="Z26:Z27">
    <cfRule type="cellIs" dxfId="1358" priority="2202" operator="equal">
      <formula>"OPORTUNIDADE"</formula>
    </cfRule>
  </conditionalFormatting>
  <conditionalFormatting sqref="Z26:Z27">
    <cfRule type="cellIs" dxfId="1357" priority="2200" operator="equal">
      <formula>"NÃO"</formula>
    </cfRule>
    <cfRule type="cellIs" dxfId="1356" priority="2201" operator="equal">
      <formula>"SIM"</formula>
    </cfRule>
  </conditionalFormatting>
  <conditionalFormatting sqref="Z26:Z27">
    <cfRule type="cellIs" dxfId="1355" priority="2199" operator="equal">
      <formula>"OPORTUNIDADE"</formula>
    </cfRule>
  </conditionalFormatting>
  <conditionalFormatting sqref="Z26:Z27">
    <cfRule type="cellIs" dxfId="1354" priority="2197" operator="equal">
      <formula>"NÃO"</formula>
    </cfRule>
    <cfRule type="cellIs" dxfId="1353" priority="2198" operator="equal">
      <formula>"SIM"</formula>
    </cfRule>
  </conditionalFormatting>
  <conditionalFormatting sqref="Z26:Z27">
    <cfRule type="cellIs" dxfId="1352" priority="2196" operator="equal">
      <formula>"OPORTUNIDADE"</formula>
    </cfRule>
  </conditionalFormatting>
  <conditionalFormatting sqref="Z26:Z27">
    <cfRule type="cellIs" dxfId="1351" priority="2194" operator="equal">
      <formula>"NÃO"</formula>
    </cfRule>
    <cfRule type="cellIs" dxfId="1350" priority="2195" operator="equal">
      <formula>"SIM"</formula>
    </cfRule>
  </conditionalFormatting>
  <conditionalFormatting sqref="Z26:Z27">
    <cfRule type="cellIs" dxfId="1349" priority="2193" operator="equal">
      <formula>"OPORTUNIDADE"</formula>
    </cfRule>
  </conditionalFormatting>
  <conditionalFormatting sqref="Z26:Z27">
    <cfRule type="cellIs" dxfId="1348" priority="2191" operator="equal">
      <formula>"NÃO"</formula>
    </cfRule>
    <cfRule type="cellIs" dxfId="1347" priority="2192" operator="equal">
      <formula>"SIM"</formula>
    </cfRule>
  </conditionalFormatting>
  <conditionalFormatting sqref="Z26:Z27">
    <cfRule type="cellIs" dxfId="1346" priority="2190" operator="equal">
      <formula>"OPORTUNIDADE"</formula>
    </cfRule>
  </conditionalFormatting>
  <conditionalFormatting sqref="Z26:Z27">
    <cfRule type="cellIs" dxfId="1345" priority="2188" operator="equal">
      <formula>"NÃO"</formula>
    </cfRule>
    <cfRule type="cellIs" dxfId="1344" priority="2189" operator="equal">
      <formula>"SIM"</formula>
    </cfRule>
  </conditionalFormatting>
  <conditionalFormatting sqref="Z26:Z27">
    <cfRule type="cellIs" dxfId="1343" priority="2187" operator="equal">
      <formula>"OPORTUNIDADE"</formula>
    </cfRule>
  </conditionalFormatting>
  <conditionalFormatting sqref="Z26:Z27">
    <cfRule type="cellIs" dxfId="1342" priority="2185" operator="equal">
      <formula>"NÃO"</formula>
    </cfRule>
    <cfRule type="cellIs" dxfId="1341" priority="2186" operator="equal">
      <formula>"SIM"</formula>
    </cfRule>
  </conditionalFormatting>
  <conditionalFormatting sqref="Z26:Z27">
    <cfRule type="cellIs" dxfId="1340" priority="2184" operator="equal">
      <formula>"OPORTUNIDADE"</formula>
    </cfRule>
  </conditionalFormatting>
  <conditionalFormatting sqref="Z26:Z27">
    <cfRule type="cellIs" dxfId="1339" priority="2182" operator="equal">
      <formula>"NÃO"</formula>
    </cfRule>
    <cfRule type="cellIs" dxfId="1338" priority="2183" operator="equal">
      <formula>"SIM"</formula>
    </cfRule>
  </conditionalFormatting>
  <conditionalFormatting sqref="Z26:Z27">
    <cfRule type="cellIs" dxfId="1337" priority="2181" operator="equal">
      <formula>"OPORTUNIDADE"</formula>
    </cfRule>
  </conditionalFormatting>
  <conditionalFormatting sqref="Z26:Z27">
    <cfRule type="cellIs" dxfId="1336" priority="2179" operator="equal">
      <formula>"NÃO"</formula>
    </cfRule>
    <cfRule type="cellIs" dxfId="1335" priority="2180" operator="equal">
      <formula>"SIM"</formula>
    </cfRule>
  </conditionalFormatting>
  <conditionalFormatting sqref="Z26:Z27">
    <cfRule type="cellIs" dxfId="1334" priority="2178" operator="equal">
      <formula>"OPORTUNIDADE"</formula>
    </cfRule>
  </conditionalFormatting>
  <conditionalFormatting sqref="Z26:Z27">
    <cfRule type="cellIs" dxfId="1333" priority="2176" operator="equal">
      <formula>"NÃO"</formula>
    </cfRule>
    <cfRule type="cellIs" dxfId="1332" priority="2177" operator="equal">
      <formula>"SIM"</formula>
    </cfRule>
  </conditionalFormatting>
  <conditionalFormatting sqref="Z27:Z28">
    <cfRule type="cellIs" dxfId="1331" priority="2169" operator="equal">
      <formula>"OPORTUNIDADE"</formula>
    </cfRule>
  </conditionalFormatting>
  <conditionalFormatting sqref="Z27:Z28">
    <cfRule type="cellIs" dxfId="1330" priority="2167" operator="equal">
      <formula>"NÃO"</formula>
    </cfRule>
    <cfRule type="cellIs" dxfId="1329" priority="2168" operator="equal">
      <formula>"SIM"</formula>
    </cfRule>
  </conditionalFormatting>
  <conditionalFormatting sqref="Z28:Z29">
    <cfRule type="cellIs" dxfId="1328" priority="2166" operator="equal">
      <formula>"OPORTUNIDADE"</formula>
    </cfRule>
  </conditionalFormatting>
  <conditionalFormatting sqref="Z28:Z29">
    <cfRule type="cellIs" dxfId="1327" priority="2164" operator="equal">
      <formula>"NÃO"</formula>
    </cfRule>
    <cfRule type="cellIs" dxfId="1326" priority="2165" operator="equal">
      <formula>"SIM"</formula>
    </cfRule>
  </conditionalFormatting>
  <conditionalFormatting sqref="Z25:Z26">
    <cfRule type="cellIs" dxfId="1325" priority="2163" operator="equal">
      <formula>"OPORTUNIDADE"</formula>
    </cfRule>
  </conditionalFormatting>
  <conditionalFormatting sqref="Z25:Z26">
    <cfRule type="cellIs" dxfId="1324" priority="2161" operator="equal">
      <formula>"NÃO"</formula>
    </cfRule>
    <cfRule type="cellIs" dxfId="1323" priority="2162" operator="equal">
      <formula>"SIM"</formula>
    </cfRule>
  </conditionalFormatting>
  <conditionalFormatting sqref="Z25:Z26">
    <cfRule type="cellIs" dxfId="1322" priority="2160" operator="equal">
      <formula>"OPORTUNIDADE"</formula>
    </cfRule>
  </conditionalFormatting>
  <conditionalFormatting sqref="Z25:Z26">
    <cfRule type="cellIs" dxfId="1321" priority="2158" operator="equal">
      <formula>"NÃO"</formula>
    </cfRule>
    <cfRule type="cellIs" dxfId="1320" priority="2159" operator="equal">
      <formula>"SIM"</formula>
    </cfRule>
  </conditionalFormatting>
  <conditionalFormatting sqref="Z25:Z26">
    <cfRule type="cellIs" dxfId="1319" priority="2157" operator="equal">
      <formula>"OPORTUNIDADE"</formula>
    </cfRule>
  </conditionalFormatting>
  <conditionalFormatting sqref="Z25:Z26">
    <cfRule type="cellIs" dxfId="1318" priority="2155" operator="equal">
      <formula>"NÃO"</formula>
    </cfRule>
    <cfRule type="cellIs" dxfId="1317" priority="2156" operator="equal">
      <formula>"SIM"</formula>
    </cfRule>
  </conditionalFormatting>
  <conditionalFormatting sqref="Z25:Z26">
    <cfRule type="cellIs" dxfId="1316" priority="2154" operator="equal">
      <formula>"OPORTUNIDADE"</formula>
    </cfRule>
  </conditionalFormatting>
  <conditionalFormatting sqref="Z25:Z26">
    <cfRule type="cellIs" dxfId="1315" priority="2152" operator="equal">
      <formula>"NÃO"</formula>
    </cfRule>
    <cfRule type="cellIs" dxfId="1314" priority="2153" operator="equal">
      <formula>"SIM"</formula>
    </cfRule>
  </conditionalFormatting>
  <conditionalFormatting sqref="Z25:Z26">
    <cfRule type="cellIs" dxfId="1313" priority="2151" operator="equal">
      <formula>"OPORTUNIDADE"</formula>
    </cfRule>
  </conditionalFormatting>
  <conditionalFormatting sqref="Z25:Z26">
    <cfRule type="cellIs" dxfId="1312" priority="2149" operator="equal">
      <formula>"NÃO"</formula>
    </cfRule>
    <cfRule type="cellIs" dxfId="1311" priority="2150" operator="equal">
      <formula>"SIM"</formula>
    </cfRule>
  </conditionalFormatting>
  <conditionalFormatting sqref="Z25:Z26">
    <cfRule type="cellIs" dxfId="1310" priority="2148" operator="equal">
      <formula>"OPORTUNIDADE"</formula>
    </cfRule>
  </conditionalFormatting>
  <conditionalFormatting sqref="Z25:Z26">
    <cfRule type="cellIs" dxfId="1309" priority="2146" operator="equal">
      <formula>"NÃO"</formula>
    </cfRule>
    <cfRule type="cellIs" dxfId="1308" priority="2147" operator="equal">
      <formula>"SIM"</formula>
    </cfRule>
  </conditionalFormatting>
  <conditionalFormatting sqref="Z25:Z26">
    <cfRule type="cellIs" dxfId="1307" priority="2145" operator="equal">
      <formula>"OPORTUNIDADE"</formula>
    </cfRule>
  </conditionalFormatting>
  <conditionalFormatting sqref="Z25:Z26">
    <cfRule type="cellIs" dxfId="1306" priority="2143" operator="equal">
      <formula>"NÃO"</formula>
    </cfRule>
    <cfRule type="cellIs" dxfId="1305" priority="2144" operator="equal">
      <formula>"SIM"</formula>
    </cfRule>
  </conditionalFormatting>
  <conditionalFormatting sqref="Z25:Z26">
    <cfRule type="cellIs" dxfId="1304" priority="2142" operator="equal">
      <formula>"OPORTUNIDADE"</formula>
    </cfRule>
  </conditionalFormatting>
  <conditionalFormatting sqref="Z25:Z26">
    <cfRule type="cellIs" dxfId="1303" priority="2140" operator="equal">
      <formula>"NÃO"</formula>
    </cfRule>
    <cfRule type="cellIs" dxfId="1302" priority="2141" operator="equal">
      <formula>"SIM"</formula>
    </cfRule>
  </conditionalFormatting>
  <conditionalFormatting sqref="Z25:Z26">
    <cfRule type="cellIs" dxfId="1301" priority="2139" operator="equal">
      <formula>"OPORTUNIDADE"</formula>
    </cfRule>
  </conditionalFormatting>
  <conditionalFormatting sqref="Z25:Z26">
    <cfRule type="cellIs" dxfId="1300" priority="2137" operator="equal">
      <formula>"NÃO"</formula>
    </cfRule>
    <cfRule type="cellIs" dxfId="1299" priority="2138" operator="equal">
      <formula>"SIM"</formula>
    </cfRule>
  </conditionalFormatting>
  <conditionalFormatting sqref="Z25:Z26">
    <cfRule type="cellIs" dxfId="1298" priority="2136" operator="equal">
      <formula>"OPORTUNIDADE"</formula>
    </cfRule>
  </conditionalFormatting>
  <conditionalFormatting sqref="Z25:Z26">
    <cfRule type="cellIs" dxfId="1297" priority="2134" operator="equal">
      <formula>"NÃO"</formula>
    </cfRule>
    <cfRule type="cellIs" dxfId="1296" priority="2135" operator="equal">
      <formula>"SIM"</formula>
    </cfRule>
  </conditionalFormatting>
  <conditionalFormatting sqref="Z25:Z26">
    <cfRule type="cellIs" dxfId="1295" priority="2133" operator="equal">
      <formula>"OPORTUNIDADE"</formula>
    </cfRule>
  </conditionalFormatting>
  <conditionalFormatting sqref="Z25:Z26">
    <cfRule type="cellIs" dxfId="1294" priority="2131" operator="equal">
      <formula>"NÃO"</formula>
    </cfRule>
    <cfRule type="cellIs" dxfId="1293" priority="2132" operator="equal">
      <formula>"SIM"</formula>
    </cfRule>
  </conditionalFormatting>
  <conditionalFormatting sqref="Z25:Z26">
    <cfRule type="cellIs" dxfId="1292" priority="2130" operator="equal">
      <formula>"OPORTUNIDADE"</formula>
    </cfRule>
  </conditionalFormatting>
  <conditionalFormatting sqref="Z25:Z26">
    <cfRule type="cellIs" dxfId="1291" priority="2128" operator="equal">
      <formula>"NÃO"</formula>
    </cfRule>
    <cfRule type="cellIs" dxfId="1290" priority="2129" operator="equal">
      <formula>"SIM"</formula>
    </cfRule>
  </conditionalFormatting>
  <conditionalFormatting sqref="Z25:Z26">
    <cfRule type="cellIs" dxfId="1289" priority="2127" operator="equal">
      <formula>"OPORTUNIDADE"</formula>
    </cfRule>
  </conditionalFormatting>
  <conditionalFormatting sqref="Z25:Z26">
    <cfRule type="cellIs" dxfId="1288" priority="2125" operator="equal">
      <formula>"NÃO"</formula>
    </cfRule>
    <cfRule type="cellIs" dxfId="1287" priority="2126" operator="equal">
      <formula>"SIM"</formula>
    </cfRule>
  </conditionalFormatting>
  <conditionalFormatting sqref="Z25:Z26">
    <cfRule type="cellIs" dxfId="1286" priority="2124" operator="equal">
      <formula>"OPORTUNIDADE"</formula>
    </cfRule>
  </conditionalFormatting>
  <conditionalFormatting sqref="Z25:Z26">
    <cfRule type="cellIs" dxfId="1285" priority="2122" operator="equal">
      <formula>"NÃO"</formula>
    </cfRule>
    <cfRule type="cellIs" dxfId="1284" priority="2123" operator="equal">
      <formula>"SIM"</formula>
    </cfRule>
  </conditionalFormatting>
  <conditionalFormatting sqref="Z25:Z26">
    <cfRule type="cellIs" dxfId="1283" priority="2121" operator="equal">
      <formula>"OPORTUNIDADE"</formula>
    </cfRule>
  </conditionalFormatting>
  <conditionalFormatting sqref="Z25:Z26">
    <cfRule type="cellIs" dxfId="1282" priority="2119" operator="equal">
      <formula>"NÃO"</formula>
    </cfRule>
    <cfRule type="cellIs" dxfId="1281" priority="2120" operator="equal">
      <formula>"SIM"</formula>
    </cfRule>
  </conditionalFormatting>
  <conditionalFormatting sqref="Z25:Z26">
    <cfRule type="cellIs" dxfId="1280" priority="2118" operator="equal">
      <formula>"OPORTUNIDADE"</formula>
    </cfRule>
  </conditionalFormatting>
  <conditionalFormatting sqref="Z25:Z26">
    <cfRule type="cellIs" dxfId="1279" priority="2116" operator="equal">
      <formula>"NÃO"</formula>
    </cfRule>
    <cfRule type="cellIs" dxfId="1278" priority="2117" operator="equal">
      <formula>"SIM"</formula>
    </cfRule>
  </conditionalFormatting>
  <conditionalFormatting sqref="Z25:Z26">
    <cfRule type="cellIs" dxfId="1277" priority="2115" operator="equal">
      <formula>"OPORTUNIDADE"</formula>
    </cfRule>
  </conditionalFormatting>
  <conditionalFormatting sqref="Z25:Z26">
    <cfRule type="cellIs" dxfId="1276" priority="2113" operator="equal">
      <formula>"NÃO"</formula>
    </cfRule>
    <cfRule type="cellIs" dxfId="1275" priority="2114" operator="equal">
      <formula>"SIM"</formula>
    </cfRule>
  </conditionalFormatting>
  <conditionalFormatting sqref="Z25:Z26">
    <cfRule type="cellIs" dxfId="1274" priority="2112" operator="equal">
      <formula>"OPORTUNIDADE"</formula>
    </cfRule>
  </conditionalFormatting>
  <conditionalFormatting sqref="Z25:Z26">
    <cfRule type="cellIs" dxfId="1273" priority="2110" operator="equal">
      <formula>"NÃO"</formula>
    </cfRule>
    <cfRule type="cellIs" dxfId="1272" priority="2111" operator="equal">
      <formula>"SIM"</formula>
    </cfRule>
  </conditionalFormatting>
  <conditionalFormatting sqref="Z25:Z26">
    <cfRule type="cellIs" dxfId="1271" priority="2109" operator="equal">
      <formula>"OPORTUNIDADE"</formula>
    </cfRule>
  </conditionalFormatting>
  <conditionalFormatting sqref="Z25:Z26">
    <cfRule type="cellIs" dxfId="1270" priority="2107" operator="equal">
      <formula>"NÃO"</formula>
    </cfRule>
    <cfRule type="cellIs" dxfId="1269" priority="2108" operator="equal">
      <formula>"SIM"</formula>
    </cfRule>
  </conditionalFormatting>
  <conditionalFormatting sqref="Z24:Z25">
    <cfRule type="cellIs" dxfId="1268" priority="2103" operator="equal">
      <formula>"OPORTUNIDADE"</formula>
    </cfRule>
  </conditionalFormatting>
  <conditionalFormatting sqref="Z24:Z25">
    <cfRule type="cellIs" dxfId="1267" priority="2101" operator="equal">
      <formula>"NÃO"</formula>
    </cfRule>
    <cfRule type="cellIs" dxfId="1266" priority="2102" operator="equal">
      <formula>"SIM"</formula>
    </cfRule>
  </conditionalFormatting>
  <conditionalFormatting sqref="Z24:Z25">
    <cfRule type="cellIs" dxfId="1265" priority="2100" operator="equal">
      <formula>"OPORTUNIDADE"</formula>
    </cfRule>
  </conditionalFormatting>
  <conditionalFormatting sqref="Z24:Z25">
    <cfRule type="cellIs" dxfId="1264" priority="2098" operator="equal">
      <formula>"NÃO"</formula>
    </cfRule>
    <cfRule type="cellIs" dxfId="1263" priority="2099" operator="equal">
      <formula>"SIM"</formula>
    </cfRule>
  </conditionalFormatting>
  <conditionalFormatting sqref="Y24:Y25">
    <cfRule type="cellIs" dxfId="1262" priority="2097" operator="equal">
      <formula>"OPORTUNIDADE"</formula>
    </cfRule>
  </conditionalFormatting>
  <conditionalFormatting sqref="Y24:Y25">
    <cfRule type="cellIs" dxfId="1261" priority="2095" operator="equal">
      <formula>"NÃO"</formula>
    </cfRule>
    <cfRule type="cellIs" dxfId="1260" priority="2096" operator="equal">
      <formula>"SIM"</formula>
    </cfRule>
  </conditionalFormatting>
  <conditionalFormatting sqref="Z29:Z30">
    <cfRule type="cellIs" dxfId="1259" priority="2094" operator="equal">
      <formula>"OPORTUNIDADE"</formula>
    </cfRule>
  </conditionalFormatting>
  <conditionalFormatting sqref="Z29:Z30">
    <cfRule type="cellIs" dxfId="1258" priority="2092" operator="equal">
      <formula>"NÃO"</formula>
    </cfRule>
    <cfRule type="cellIs" dxfId="1257" priority="2093" operator="equal">
      <formula>"SIM"</formula>
    </cfRule>
  </conditionalFormatting>
  <conditionalFormatting sqref="Z30:Z31">
    <cfRule type="cellIs" dxfId="1256" priority="2091" operator="equal">
      <formula>"OPORTUNIDADE"</formula>
    </cfRule>
  </conditionalFormatting>
  <conditionalFormatting sqref="Z30:Z31">
    <cfRule type="cellIs" dxfId="1255" priority="2089" operator="equal">
      <formula>"NÃO"</formula>
    </cfRule>
    <cfRule type="cellIs" dxfId="1254" priority="2090" operator="equal">
      <formula>"SIM"</formula>
    </cfRule>
  </conditionalFormatting>
  <conditionalFormatting sqref="Z30:Z31">
    <cfRule type="cellIs" dxfId="1253" priority="2088" operator="equal">
      <formula>"OPORTUNIDADE"</formula>
    </cfRule>
  </conditionalFormatting>
  <conditionalFormatting sqref="Z30:Z31">
    <cfRule type="cellIs" dxfId="1252" priority="2086" operator="equal">
      <formula>"NÃO"</formula>
    </cfRule>
    <cfRule type="cellIs" dxfId="1251" priority="2087" operator="equal">
      <formula>"SIM"</formula>
    </cfRule>
  </conditionalFormatting>
  <conditionalFormatting sqref="Z30:Z31">
    <cfRule type="cellIs" dxfId="1250" priority="2085" operator="equal">
      <formula>"OPORTUNIDADE"</formula>
    </cfRule>
  </conditionalFormatting>
  <conditionalFormatting sqref="Z30:Z31">
    <cfRule type="cellIs" dxfId="1249" priority="2083" operator="equal">
      <formula>"NÃO"</formula>
    </cfRule>
    <cfRule type="cellIs" dxfId="1248" priority="2084" operator="equal">
      <formula>"SIM"</formula>
    </cfRule>
  </conditionalFormatting>
  <conditionalFormatting sqref="Z32:Z33">
    <cfRule type="cellIs" dxfId="1247" priority="2076" operator="equal">
      <formula>"OPORTUNIDADE"</formula>
    </cfRule>
  </conditionalFormatting>
  <conditionalFormatting sqref="Z32:Z33">
    <cfRule type="cellIs" dxfId="1246" priority="2074" operator="equal">
      <formula>"NÃO"</formula>
    </cfRule>
    <cfRule type="cellIs" dxfId="1245" priority="2075" operator="equal">
      <formula>"SIM"</formula>
    </cfRule>
  </conditionalFormatting>
  <conditionalFormatting sqref="Z32:Z34">
    <cfRule type="cellIs" dxfId="1244" priority="2070" operator="equal">
      <formula>"OPORTUNIDADE"</formula>
    </cfRule>
  </conditionalFormatting>
  <conditionalFormatting sqref="Z32:Z34">
    <cfRule type="cellIs" dxfId="1243" priority="2068" operator="equal">
      <formula>"NÃO"</formula>
    </cfRule>
    <cfRule type="cellIs" dxfId="1242" priority="2069" operator="equal">
      <formula>"SIM"</formula>
    </cfRule>
  </conditionalFormatting>
  <conditionalFormatting sqref="Z32:Z33">
    <cfRule type="cellIs" dxfId="1241" priority="2067" operator="equal">
      <formula>"OPORTUNIDADE"</formula>
    </cfRule>
  </conditionalFormatting>
  <conditionalFormatting sqref="Z32:Z33">
    <cfRule type="cellIs" dxfId="1240" priority="2065" operator="equal">
      <formula>"NÃO"</formula>
    </cfRule>
    <cfRule type="cellIs" dxfId="1239" priority="2066" operator="equal">
      <formula>"SIM"</formula>
    </cfRule>
  </conditionalFormatting>
  <conditionalFormatting sqref="Z33:Z34">
    <cfRule type="cellIs" dxfId="1238" priority="2064" operator="equal">
      <formula>"OPORTUNIDADE"</formula>
    </cfRule>
  </conditionalFormatting>
  <conditionalFormatting sqref="Z33:Z34">
    <cfRule type="cellIs" dxfId="1237" priority="2062" operator="equal">
      <formula>"NÃO"</formula>
    </cfRule>
    <cfRule type="cellIs" dxfId="1236" priority="2063" operator="equal">
      <formula>"SIM"</formula>
    </cfRule>
  </conditionalFormatting>
  <conditionalFormatting sqref="Z32:Z33">
    <cfRule type="cellIs" dxfId="1235" priority="2061" operator="equal">
      <formula>"OPORTUNIDADE"</formula>
    </cfRule>
  </conditionalFormatting>
  <conditionalFormatting sqref="Z32:Z33">
    <cfRule type="cellIs" dxfId="1234" priority="2059" operator="equal">
      <formula>"NÃO"</formula>
    </cfRule>
    <cfRule type="cellIs" dxfId="1233" priority="2060" operator="equal">
      <formula>"SIM"</formula>
    </cfRule>
  </conditionalFormatting>
  <conditionalFormatting sqref="Z33:Z34">
    <cfRule type="cellIs" dxfId="1232" priority="2058" operator="equal">
      <formula>"OPORTUNIDADE"</formula>
    </cfRule>
  </conditionalFormatting>
  <conditionalFormatting sqref="Z33:Z34">
    <cfRule type="cellIs" dxfId="1231" priority="2056" operator="equal">
      <formula>"NÃO"</formula>
    </cfRule>
    <cfRule type="cellIs" dxfId="1230" priority="2057" operator="equal">
      <formula>"SIM"</formula>
    </cfRule>
  </conditionalFormatting>
  <conditionalFormatting sqref="Z31:Z32">
    <cfRule type="cellIs" dxfId="1229" priority="2052" operator="equal">
      <formula>"OPORTUNIDADE"</formula>
    </cfRule>
  </conditionalFormatting>
  <conditionalFormatting sqref="Z31:Z32">
    <cfRule type="cellIs" dxfId="1228" priority="2050" operator="equal">
      <formula>"NÃO"</formula>
    </cfRule>
    <cfRule type="cellIs" dxfId="1227" priority="2051" operator="equal">
      <formula>"SIM"</formula>
    </cfRule>
  </conditionalFormatting>
  <conditionalFormatting sqref="BK13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226" priority="2041" operator="equal">
      <formula>"OPORTUNIDADE"</formula>
    </cfRule>
  </conditionalFormatting>
  <conditionalFormatting sqref="Y22:Y24">
    <cfRule type="cellIs" dxfId="1225" priority="2039" operator="equal">
      <formula>"NÃO"</formula>
    </cfRule>
    <cfRule type="cellIs" dxfId="1224" priority="2040" operator="equal">
      <formula>"SIM"</formula>
    </cfRule>
  </conditionalFormatting>
  <conditionalFormatting sqref="Y25:Y26">
    <cfRule type="cellIs" dxfId="1223" priority="2038" operator="equal">
      <formula>"OPORTUNIDADE"</formula>
    </cfRule>
  </conditionalFormatting>
  <conditionalFormatting sqref="Y25:Y26">
    <cfRule type="cellIs" dxfId="1222" priority="2036" operator="equal">
      <formula>"NÃO"</formula>
    </cfRule>
    <cfRule type="cellIs" dxfId="1221" priority="2037" operator="equal">
      <formula>"SIM"</formula>
    </cfRule>
  </conditionalFormatting>
  <conditionalFormatting sqref="Y25:Y26">
    <cfRule type="cellIs" dxfId="1220" priority="2035" operator="equal">
      <formula>"OPORTUNIDADE"</formula>
    </cfRule>
  </conditionalFormatting>
  <conditionalFormatting sqref="Y25:Y26">
    <cfRule type="cellIs" dxfId="1219" priority="2033" operator="equal">
      <formula>"NÃO"</formula>
    </cfRule>
    <cfRule type="cellIs" dxfId="1218" priority="2034" operator="equal">
      <formula>"SIM"</formula>
    </cfRule>
  </conditionalFormatting>
  <conditionalFormatting sqref="Y26:Y27">
    <cfRule type="cellIs" dxfId="1217" priority="2032" operator="equal">
      <formula>"OPORTUNIDADE"</formula>
    </cfRule>
  </conditionalFormatting>
  <conditionalFormatting sqref="Y26:Y27">
    <cfRule type="cellIs" dxfId="1216" priority="2030" operator="equal">
      <formula>"NÃO"</formula>
    </cfRule>
    <cfRule type="cellIs" dxfId="1215" priority="2031" operator="equal">
      <formula>"SIM"</formula>
    </cfRule>
  </conditionalFormatting>
  <conditionalFormatting sqref="Y26:Y27">
    <cfRule type="cellIs" dxfId="1214" priority="2029" operator="equal">
      <formula>"OPORTUNIDADE"</formula>
    </cfRule>
  </conditionalFormatting>
  <conditionalFormatting sqref="Y26:Y27">
    <cfRule type="cellIs" dxfId="1213" priority="2027" operator="equal">
      <formula>"NÃO"</formula>
    </cfRule>
    <cfRule type="cellIs" dxfId="1212" priority="2028" operator="equal">
      <formula>"SIM"</formula>
    </cfRule>
  </conditionalFormatting>
  <conditionalFormatting sqref="Y27:Y28">
    <cfRule type="cellIs" dxfId="1211" priority="2026" operator="equal">
      <formula>"OPORTUNIDADE"</formula>
    </cfRule>
  </conditionalFormatting>
  <conditionalFormatting sqref="Y27:Y28">
    <cfRule type="cellIs" dxfId="1210" priority="2024" operator="equal">
      <formula>"NÃO"</formula>
    </cfRule>
    <cfRule type="cellIs" dxfId="1209" priority="2025" operator="equal">
      <formula>"SIM"</formula>
    </cfRule>
  </conditionalFormatting>
  <conditionalFormatting sqref="Y27:Y28">
    <cfRule type="cellIs" dxfId="1208" priority="2023" operator="equal">
      <formula>"OPORTUNIDADE"</formula>
    </cfRule>
  </conditionalFormatting>
  <conditionalFormatting sqref="Y27:Y28">
    <cfRule type="cellIs" dxfId="1207" priority="2021" operator="equal">
      <formula>"NÃO"</formula>
    </cfRule>
    <cfRule type="cellIs" dxfId="1206" priority="2022" operator="equal">
      <formula>"SIM"</formula>
    </cfRule>
  </conditionalFormatting>
  <conditionalFormatting sqref="Y28:Y29">
    <cfRule type="cellIs" dxfId="1205" priority="2020" operator="equal">
      <formula>"OPORTUNIDADE"</formula>
    </cfRule>
  </conditionalFormatting>
  <conditionalFormatting sqref="Y28:Y29">
    <cfRule type="cellIs" dxfId="1204" priority="2018" operator="equal">
      <formula>"NÃO"</formula>
    </cfRule>
    <cfRule type="cellIs" dxfId="1203" priority="2019" operator="equal">
      <formula>"SIM"</formula>
    </cfRule>
  </conditionalFormatting>
  <conditionalFormatting sqref="Y28:Y29">
    <cfRule type="cellIs" dxfId="1202" priority="2017" operator="equal">
      <formula>"OPORTUNIDADE"</formula>
    </cfRule>
  </conditionalFormatting>
  <conditionalFormatting sqref="Y28:Y29">
    <cfRule type="cellIs" dxfId="1201" priority="2015" operator="equal">
      <formula>"NÃO"</formula>
    </cfRule>
    <cfRule type="cellIs" dxfId="1200" priority="2016" operator="equal">
      <formula>"SIM"</formula>
    </cfRule>
  </conditionalFormatting>
  <conditionalFormatting sqref="Y29:Y30">
    <cfRule type="cellIs" dxfId="1199" priority="2014" operator="equal">
      <formula>"OPORTUNIDADE"</formula>
    </cfRule>
  </conditionalFormatting>
  <conditionalFormatting sqref="Y29:Y30">
    <cfRule type="cellIs" dxfId="1198" priority="2012" operator="equal">
      <formula>"NÃO"</formula>
    </cfRule>
    <cfRule type="cellIs" dxfId="1197" priority="2013" operator="equal">
      <formula>"SIM"</formula>
    </cfRule>
  </conditionalFormatting>
  <conditionalFormatting sqref="Y29:Y30">
    <cfRule type="cellIs" dxfId="1196" priority="2011" operator="equal">
      <formula>"OPORTUNIDADE"</formula>
    </cfRule>
  </conditionalFormatting>
  <conditionalFormatting sqref="Y29:Y30">
    <cfRule type="cellIs" dxfId="1195" priority="2009" operator="equal">
      <formula>"NÃO"</formula>
    </cfRule>
    <cfRule type="cellIs" dxfId="1194" priority="2010" operator="equal">
      <formula>"SIM"</formula>
    </cfRule>
  </conditionalFormatting>
  <conditionalFormatting sqref="Y30:Y31">
    <cfRule type="cellIs" dxfId="1193" priority="2008" operator="equal">
      <formula>"OPORTUNIDADE"</formula>
    </cfRule>
  </conditionalFormatting>
  <conditionalFormatting sqref="Y30:Y31">
    <cfRule type="cellIs" dxfId="1192" priority="2006" operator="equal">
      <formula>"NÃO"</formula>
    </cfRule>
    <cfRule type="cellIs" dxfId="1191" priority="2007" operator="equal">
      <formula>"SIM"</formula>
    </cfRule>
  </conditionalFormatting>
  <conditionalFormatting sqref="Y30:Y31">
    <cfRule type="cellIs" dxfId="1190" priority="2005" operator="equal">
      <formula>"OPORTUNIDADE"</formula>
    </cfRule>
  </conditionalFormatting>
  <conditionalFormatting sqref="Y30:Y31">
    <cfRule type="cellIs" dxfId="1189" priority="2003" operator="equal">
      <formula>"NÃO"</formula>
    </cfRule>
    <cfRule type="cellIs" dxfId="1188" priority="2004" operator="equal">
      <formula>"SIM"</formula>
    </cfRule>
  </conditionalFormatting>
  <conditionalFormatting sqref="Y31:Y32">
    <cfRule type="cellIs" dxfId="1187" priority="2002" operator="equal">
      <formula>"OPORTUNIDADE"</formula>
    </cfRule>
  </conditionalFormatting>
  <conditionalFormatting sqref="Y31:Y32">
    <cfRule type="cellIs" dxfId="1186" priority="2000" operator="equal">
      <formula>"NÃO"</formula>
    </cfRule>
    <cfRule type="cellIs" dxfId="1185" priority="2001" operator="equal">
      <formula>"SIM"</formula>
    </cfRule>
  </conditionalFormatting>
  <conditionalFormatting sqref="Y31:Y32">
    <cfRule type="cellIs" dxfId="1184" priority="1999" operator="equal">
      <formula>"OPORTUNIDADE"</formula>
    </cfRule>
  </conditionalFormatting>
  <conditionalFormatting sqref="Y31:Y32">
    <cfRule type="cellIs" dxfId="1183" priority="1997" operator="equal">
      <formula>"NÃO"</formula>
    </cfRule>
    <cfRule type="cellIs" dxfId="1182" priority="1998" operator="equal">
      <formula>"SIM"</formula>
    </cfRule>
  </conditionalFormatting>
  <conditionalFormatting sqref="Y32:Y33">
    <cfRule type="cellIs" dxfId="1181" priority="1996" operator="equal">
      <formula>"OPORTUNIDADE"</formula>
    </cfRule>
  </conditionalFormatting>
  <conditionalFormatting sqref="Y32:Y33">
    <cfRule type="cellIs" dxfId="1180" priority="1994" operator="equal">
      <formula>"NÃO"</formula>
    </cfRule>
    <cfRule type="cellIs" dxfId="1179" priority="1995" operator="equal">
      <formula>"SIM"</formula>
    </cfRule>
  </conditionalFormatting>
  <conditionalFormatting sqref="Y32:Y33">
    <cfRule type="cellIs" dxfId="1178" priority="1993" operator="equal">
      <formula>"OPORTUNIDADE"</formula>
    </cfRule>
  </conditionalFormatting>
  <conditionalFormatting sqref="Y32:Y33">
    <cfRule type="cellIs" dxfId="1177" priority="1991" operator="equal">
      <formula>"NÃO"</formula>
    </cfRule>
    <cfRule type="cellIs" dxfId="1176" priority="1992" operator="equal">
      <formula>"SIM"</formula>
    </cfRule>
  </conditionalFormatting>
  <conditionalFormatting sqref="Y33:Y34">
    <cfRule type="cellIs" dxfId="1175" priority="1990" operator="equal">
      <formula>"OPORTUNIDADE"</formula>
    </cfRule>
  </conditionalFormatting>
  <conditionalFormatting sqref="Y33:Y34">
    <cfRule type="cellIs" dxfId="1174" priority="1988" operator="equal">
      <formula>"NÃO"</formula>
    </cfRule>
    <cfRule type="cellIs" dxfId="1173" priority="1989" operator="equal">
      <formula>"SIM"</formula>
    </cfRule>
  </conditionalFormatting>
  <conditionalFormatting sqref="Y33:Y34">
    <cfRule type="cellIs" dxfId="1172" priority="1987" operator="equal">
      <formula>"OPORTUNIDADE"</formula>
    </cfRule>
  </conditionalFormatting>
  <conditionalFormatting sqref="Y33:Y34">
    <cfRule type="cellIs" dxfId="1171" priority="1985" operator="equal">
      <formula>"NÃO"</formula>
    </cfRule>
    <cfRule type="cellIs" dxfId="1170" priority="1986" operator="equal">
      <formula>"SIM"</formula>
    </cfRule>
  </conditionalFormatting>
  <conditionalFormatting sqref="Y34:Y36">
    <cfRule type="cellIs" dxfId="1169" priority="1984" operator="equal">
      <formula>"OPORTUNIDADE"</formula>
    </cfRule>
  </conditionalFormatting>
  <conditionalFormatting sqref="Y34:Y36">
    <cfRule type="cellIs" dxfId="1168" priority="1982" operator="equal">
      <formula>"NÃO"</formula>
    </cfRule>
    <cfRule type="cellIs" dxfId="1167" priority="1983" operator="equal">
      <formula>"SIM"</formula>
    </cfRule>
  </conditionalFormatting>
  <conditionalFormatting sqref="Y34:Y36">
    <cfRule type="cellIs" dxfId="1166" priority="1981" operator="equal">
      <formula>"OPORTUNIDADE"</formula>
    </cfRule>
  </conditionalFormatting>
  <conditionalFormatting sqref="Y34:Y36">
    <cfRule type="cellIs" dxfId="1165" priority="1979" operator="equal">
      <formula>"NÃO"</formula>
    </cfRule>
    <cfRule type="cellIs" dxfId="1164" priority="1980" operator="equal">
      <formula>"SIM"</formula>
    </cfRule>
  </conditionalFormatting>
  <conditionalFormatting sqref="Y23:Z23">
    <cfRule type="cellIs" dxfId="1163" priority="1978" operator="equal">
      <formula>"OPORTUNIDADE"</formula>
    </cfRule>
  </conditionalFormatting>
  <conditionalFormatting sqref="Y23:Z23">
    <cfRule type="cellIs" dxfId="1162" priority="1976" operator="equal">
      <formula>"NÃO"</formula>
    </cfRule>
    <cfRule type="cellIs" dxfId="1161" priority="1977" operator="equal">
      <formula>"SIM"</formula>
    </cfRule>
  </conditionalFormatting>
  <conditionalFormatting sqref="Y24:Z24">
    <cfRule type="cellIs" dxfId="1160" priority="1975" operator="equal">
      <formula>"OPORTUNIDADE"</formula>
    </cfRule>
  </conditionalFormatting>
  <conditionalFormatting sqref="Y24:Z24">
    <cfRule type="cellIs" dxfId="1159" priority="1973" operator="equal">
      <formula>"NÃO"</formula>
    </cfRule>
    <cfRule type="cellIs" dxfId="1158" priority="1974" operator="equal">
      <formula>"SIM"</formula>
    </cfRule>
  </conditionalFormatting>
  <conditionalFormatting sqref="Z22">
    <cfRule type="cellIs" dxfId="1157" priority="1972" operator="equal">
      <formula>"OPORTUNIDADE"</formula>
    </cfRule>
  </conditionalFormatting>
  <conditionalFormatting sqref="Z22">
    <cfRule type="cellIs" dxfId="1156" priority="1970" operator="equal">
      <formula>"NÃO"</formula>
    </cfRule>
    <cfRule type="cellIs" dxfId="1155" priority="1971" operator="equal">
      <formula>"SIM"</formula>
    </cfRule>
  </conditionalFormatting>
  <conditionalFormatting sqref="Z22">
    <cfRule type="cellIs" dxfId="1154" priority="1969" operator="equal">
      <formula>"OPORTUNIDADE"</formula>
    </cfRule>
  </conditionalFormatting>
  <conditionalFormatting sqref="Z22">
    <cfRule type="cellIs" dxfId="1153" priority="1967" operator="equal">
      <formula>"NÃO"</formula>
    </cfRule>
    <cfRule type="cellIs" dxfId="1152" priority="1968" operator="equal">
      <formula>"SIM"</formula>
    </cfRule>
  </conditionalFormatting>
  <conditionalFormatting sqref="Z22">
    <cfRule type="cellIs" dxfId="1151" priority="1966" operator="equal">
      <formula>"OPORTUNIDADE"</formula>
    </cfRule>
  </conditionalFormatting>
  <conditionalFormatting sqref="Z22">
    <cfRule type="cellIs" dxfId="1150" priority="1964" operator="equal">
      <formula>"NÃO"</formula>
    </cfRule>
    <cfRule type="cellIs" dxfId="1149" priority="1965" operator="equal">
      <formula>"SIM"</formula>
    </cfRule>
  </conditionalFormatting>
  <conditionalFormatting sqref="Y22">
    <cfRule type="cellIs" dxfId="1148" priority="1960" operator="equal">
      <formula>"OPORTUNIDADE"</formula>
    </cfRule>
  </conditionalFormatting>
  <conditionalFormatting sqref="Y22">
    <cfRule type="cellIs" dxfId="1147" priority="1958" operator="equal">
      <formula>"NÃO"</formula>
    </cfRule>
    <cfRule type="cellIs" dxfId="1146" priority="1959" operator="equal">
      <formula>"SIM"</formula>
    </cfRule>
  </conditionalFormatting>
  <conditionalFormatting sqref="Y22">
    <cfRule type="cellIs" dxfId="1145" priority="1957" operator="equal">
      <formula>"OPORTUNIDADE"</formula>
    </cfRule>
  </conditionalFormatting>
  <conditionalFormatting sqref="Y22">
    <cfRule type="cellIs" dxfId="1144" priority="1955" operator="equal">
      <formula>"NÃO"</formula>
    </cfRule>
    <cfRule type="cellIs" dxfId="1143" priority="1956" operator="equal">
      <formula>"SIM"</formula>
    </cfRule>
  </conditionalFormatting>
  <conditionalFormatting sqref="Y22">
    <cfRule type="cellIs" dxfId="1142" priority="1954" operator="equal">
      <formula>"OPORTUNIDADE"</formula>
    </cfRule>
  </conditionalFormatting>
  <conditionalFormatting sqref="Y22">
    <cfRule type="cellIs" dxfId="1141" priority="1952" operator="equal">
      <formula>"NÃO"</formula>
    </cfRule>
    <cfRule type="cellIs" dxfId="1140" priority="1953" operator="equal">
      <formula>"SIM"</formula>
    </cfRule>
  </conditionalFormatting>
  <conditionalFormatting sqref="BP18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139" priority="1947" operator="equal">
      <formula>"OPORTUNIDADE"</formula>
    </cfRule>
  </conditionalFormatting>
  <conditionalFormatting sqref="Y36">
    <cfRule type="cellIs" dxfId="1138" priority="1945" operator="equal">
      <formula>"NÃO"</formula>
    </cfRule>
    <cfRule type="cellIs" dxfId="1137" priority="1946" operator="equal">
      <formula>"SIM"</formula>
    </cfRule>
  </conditionalFormatting>
  <conditionalFormatting sqref="Y42:Z42">
    <cfRule type="cellIs" dxfId="1136" priority="1944" operator="equal">
      <formula>"OPORTUNIDADE"</formula>
    </cfRule>
  </conditionalFormatting>
  <conditionalFormatting sqref="Y42:Z42">
    <cfRule type="cellIs" dxfId="1135" priority="1942" operator="equal">
      <formula>"NÃO"</formula>
    </cfRule>
    <cfRule type="cellIs" dxfId="1134" priority="1943" operator="equal">
      <formula>"SIM"</formula>
    </cfRule>
  </conditionalFormatting>
  <conditionalFormatting sqref="Z43:Z44">
    <cfRule type="cellIs" dxfId="1133" priority="1941" operator="equal">
      <formula>"OPORTUNIDADE"</formula>
    </cfRule>
  </conditionalFormatting>
  <conditionalFormatting sqref="Z43:Z44">
    <cfRule type="cellIs" dxfId="1132" priority="1939" operator="equal">
      <formula>"NÃO"</formula>
    </cfRule>
    <cfRule type="cellIs" dxfId="1131" priority="1940" operator="equal">
      <formula>"SIM"</formula>
    </cfRule>
  </conditionalFormatting>
  <conditionalFormatting sqref="Z43:Z44">
    <cfRule type="cellIs" dxfId="1130" priority="1938" operator="equal">
      <formula>"OPORTUNIDADE"</formula>
    </cfRule>
  </conditionalFormatting>
  <conditionalFormatting sqref="Z43:Z44">
    <cfRule type="cellIs" dxfId="1129" priority="1936" operator="equal">
      <formula>"NÃO"</formula>
    </cfRule>
    <cfRule type="cellIs" dxfId="1128" priority="1937" operator="equal">
      <formula>"SIM"</formula>
    </cfRule>
  </conditionalFormatting>
  <conditionalFormatting sqref="Z43:Z44">
    <cfRule type="cellIs" dxfId="1127" priority="1935" operator="equal">
      <formula>"OPORTUNIDADE"</formula>
    </cfRule>
  </conditionalFormatting>
  <conditionalFormatting sqref="Z43:Z44">
    <cfRule type="cellIs" dxfId="1126" priority="1933" operator="equal">
      <formula>"NÃO"</formula>
    </cfRule>
    <cfRule type="cellIs" dxfId="1125" priority="1934" operator="equal">
      <formula>"SIM"</formula>
    </cfRule>
  </conditionalFormatting>
  <conditionalFormatting sqref="Y43:Y44">
    <cfRule type="cellIs" dxfId="1124" priority="1932" operator="equal">
      <formula>"OPORTUNIDADE"</formula>
    </cfRule>
  </conditionalFormatting>
  <conditionalFormatting sqref="Y43:Y44">
    <cfRule type="cellIs" dxfId="1123" priority="1930" operator="equal">
      <formula>"NÃO"</formula>
    </cfRule>
    <cfRule type="cellIs" dxfId="1122" priority="1931" operator="equal">
      <formula>"SIM"</formula>
    </cfRule>
  </conditionalFormatting>
  <conditionalFormatting sqref="Y42:Z44">
    <cfRule type="cellIs" dxfId="1121" priority="1929" operator="equal">
      <formula>"OPORTUNIDADE"</formula>
    </cfRule>
  </conditionalFormatting>
  <conditionalFormatting sqref="Y42:Z44">
    <cfRule type="cellIs" dxfId="1120" priority="1927" operator="equal">
      <formula>"NÃO"</formula>
    </cfRule>
    <cfRule type="cellIs" dxfId="1119" priority="1928" operator="equal">
      <formula>"SIM"</formula>
    </cfRule>
  </conditionalFormatting>
  <conditionalFormatting sqref="Z43:Z44">
    <cfRule type="cellIs" dxfId="1118" priority="1926" operator="equal">
      <formula>"OPORTUNIDADE"</formula>
    </cfRule>
  </conditionalFormatting>
  <conditionalFormatting sqref="Z43:Z44">
    <cfRule type="cellIs" dxfId="1117" priority="1924" operator="equal">
      <formula>"NÃO"</formula>
    </cfRule>
    <cfRule type="cellIs" dxfId="1116" priority="1925" operator="equal">
      <formula>"SIM"</formula>
    </cfRule>
  </conditionalFormatting>
  <conditionalFormatting sqref="Z43:Z44">
    <cfRule type="cellIs" dxfId="1115" priority="1923" operator="equal">
      <formula>"OPORTUNIDADE"</formula>
    </cfRule>
  </conditionalFormatting>
  <conditionalFormatting sqref="Z43:Z44">
    <cfRule type="cellIs" dxfId="1114" priority="1921" operator="equal">
      <formula>"NÃO"</formula>
    </cfRule>
    <cfRule type="cellIs" dxfId="1113" priority="1922" operator="equal">
      <formula>"SIM"</formula>
    </cfRule>
  </conditionalFormatting>
  <conditionalFormatting sqref="Y43:Y44">
    <cfRule type="cellIs" dxfId="1112" priority="1920" operator="equal">
      <formula>"OPORTUNIDADE"</formula>
    </cfRule>
  </conditionalFormatting>
  <conditionalFormatting sqref="Y43:Y44">
    <cfRule type="cellIs" dxfId="1111" priority="1918" operator="equal">
      <formula>"NÃO"</formula>
    </cfRule>
    <cfRule type="cellIs" dxfId="1110" priority="1919" operator="equal">
      <formula>"SIM"</formula>
    </cfRule>
  </conditionalFormatting>
  <conditionalFormatting sqref="Y42:Y44">
    <cfRule type="cellIs" dxfId="1109" priority="1917" operator="equal">
      <formula>"OPORTUNIDADE"</formula>
    </cfRule>
  </conditionalFormatting>
  <conditionalFormatting sqref="Y42:Y44">
    <cfRule type="cellIs" dxfId="1108" priority="1915" operator="equal">
      <formula>"NÃO"</formula>
    </cfRule>
    <cfRule type="cellIs" dxfId="1107" priority="1916" operator="equal">
      <formula>"SIM"</formula>
    </cfRule>
  </conditionalFormatting>
  <conditionalFormatting sqref="Y42:Z42">
    <cfRule type="cellIs" dxfId="1106" priority="1914" operator="equal">
      <formula>"OPORTUNIDADE"</formula>
    </cfRule>
  </conditionalFormatting>
  <conditionalFormatting sqref="Y42:Z42">
    <cfRule type="cellIs" dxfId="1105" priority="1912" operator="equal">
      <formula>"NÃO"</formula>
    </cfRule>
    <cfRule type="cellIs" dxfId="1104" priority="1913" operator="equal">
      <formula>"SIM"</formula>
    </cfRule>
  </conditionalFormatting>
  <conditionalFormatting sqref="Y43:Z43">
    <cfRule type="cellIs" dxfId="1103" priority="1911" operator="equal">
      <formula>"OPORTUNIDADE"</formula>
    </cfRule>
  </conditionalFormatting>
  <conditionalFormatting sqref="Y43:Z43">
    <cfRule type="cellIs" dxfId="1102" priority="1909" operator="equal">
      <formula>"NÃO"</formula>
    </cfRule>
    <cfRule type="cellIs" dxfId="1101" priority="1910" operator="equal">
      <formula>"SIM"</formula>
    </cfRule>
  </conditionalFormatting>
  <conditionalFormatting sqref="Z44:Z45">
    <cfRule type="cellIs" dxfId="1100" priority="1908" operator="equal">
      <formula>"OPORTUNIDADE"</formula>
    </cfRule>
  </conditionalFormatting>
  <conditionalFormatting sqref="Z44:Z45">
    <cfRule type="cellIs" dxfId="1099" priority="1906" operator="equal">
      <formula>"NÃO"</formula>
    </cfRule>
    <cfRule type="cellIs" dxfId="1098" priority="1907" operator="equal">
      <formula>"SIM"</formula>
    </cfRule>
  </conditionalFormatting>
  <conditionalFormatting sqref="Z44:Z45">
    <cfRule type="cellIs" dxfId="1097" priority="1905" operator="equal">
      <formula>"OPORTUNIDADE"</formula>
    </cfRule>
  </conditionalFormatting>
  <conditionalFormatting sqref="Z44:Z45">
    <cfRule type="cellIs" dxfId="1096" priority="1903" operator="equal">
      <formula>"NÃO"</formula>
    </cfRule>
    <cfRule type="cellIs" dxfId="1095" priority="1904" operator="equal">
      <formula>"SIM"</formula>
    </cfRule>
  </conditionalFormatting>
  <conditionalFormatting sqref="Z44:Z45">
    <cfRule type="cellIs" dxfId="1094" priority="1902" operator="equal">
      <formula>"OPORTUNIDADE"</formula>
    </cfRule>
  </conditionalFormatting>
  <conditionalFormatting sqref="Z44:Z45">
    <cfRule type="cellIs" dxfId="1093" priority="1900" operator="equal">
      <formula>"NÃO"</formula>
    </cfRule>
    <cfRule type="cellIs" dxfId="1092" priority="1901" operator="equal">
      <formula>"SIM"</formula>
    </cfRule>
  </conditionalFormatting>
  <conditionalFormatting sqref="Z44:Z45">
    <cfRule type="cellIs" dxfId="1091" priority="1899" operator="equal">
      <formula>"OPORTUNIDADE"</formula>
    </cfRule>
  </conditionalFormatting>
  <conditionalFormatting sqref="Z44:Z45">
    <cfRule type="cellIs" dxfId="1090" priority="1897" operator="equal">
      <formula>"NÃO"</formula>
    </cfRule>
    <cfRule type="cellIs" dxfId="1089" priority="1898" operator="equal">
      <formula>"SIM"</formula>
    </cfRule>
  </conditionalFormatting>
  <conditionalFormatting sqref="Z44:Z45">
    <cfRule type="cellIs" dxfId="1088" priority="1896" operator="equal">
      <formula>"OPORTUNIDADE"</formula>
    </cfRule>
  </conditionalFormatting>
  <conditionalFormatting sqref="Z44:Z45">
    <cfRule type="cellIs" dxfId="1087" priority="1894" operator="equal">
      <formula>"NÃO"</formula>
    </cfRule>
    <cfRule type="cellIs" dxfId="1086" priority="1895" operator="equal">
      <formula>"SIM"</formula>
    </cfRule>
  </conditionalFormatting>
  <conditionalFormatting sqref="Z44:Z45">
    <cfRule type="cellIs" dxfId="1085" priority="1893" operator="equal">
      <formula>"OPORTUNIDADE"</formula>
    </cfRule>
  </conditionalFormatting>
  <conditionalFormatting sqref="Z44:Z45">
    <cfRule type="cellIs" dxfId="1084" priority="1891" operator="equal">
      <formula>"NÃO"</formula>
    </cfRule>
    <cfRule type="cellIs" dxfId="1083" priority="1892" operator="equal">
      <formula>"SIM"</formula>
    </cfRule>
  </conditionalFormatting>
  <conditionalFormatting sqref="Z44:Z45">
    <cfRule type="cellIs" dxfId="1082" priority="1890" operator="equal">
      <formula>"OPORTUNIDADE"</formula>
    </cfRule>
  </conditionalFormatting>
  <conditionalFormatting sqref="Z44:Z45">
    <cfRule type="cellIs" dxfId="1081" priority="1888" operator="equal">
      <formula>"NÃO"</formula>
    </cfRule>
    <cfRule type="cellIs" dxfId="1080" priority="1889" operator="equal">
      <formula>"SIM"</formula>
    </cfRule>
  </conditionalFormatting>
  <conditionalFormatting sqref="Z44:Z45">
    <cfRule type="cellIs" dxfId="1079" priority="1887" operator="equal">
      <formula>"OPORTUNIDADE"</formula>
    </cfRule>
  </conditionalFormatting>
  <conditionalFormatting sqref="Z44:Z45">
    <cfRule type="cellIs" dxfId="1078" priority="1885" operator="equal">
      <formula>"NÃO"</formula>
    </cfRule>
    <cfRule type="cellIs" dxfId="1077" priority="1886" operator="equal">
      <formula>"SIM"</formula>
    </cfRule>
  </conditionalFormatting>
  <conditionalFormatting sqref="Z44:Z45">
    <cfRule type="cellIs" dxfId="1076" priority="1884" operator="equal">
      <formula>"OPORTUNIDADE"</formula>
    </cfRule>
  </conditionalFormatting>
  <conditionalFormatting sqref="Z44:Z45">
    <cfRule type="cellIs" dxfId="1075" priority="1882" operator="equal">
      <formula>"NÃO"</formula>
    </cfRule>
    <cfRule type="cellIs" dxfId="1074" priority="1883" operator="equal">
      <formula>"SIM"</formula>
    </cfRule>
  </conditionalFormatting>
  <conditionalFormatting sqref="Z44:Z45">
    <cfRule type="cellIs" dxfId="1073" priority="1881" operator="equal">
      <formula>"OPORTUNIDADE"</formula>
    </cfRule>
  </conditionalFormatting>
  <conditionalFormatting sqref="Z44:Z45">
    <cfRule type="cellIs" dxfId="1072" priority="1879" operator="equal">
      <formula>"NÃO"</formula>
    </cfRule>
    <cfRule type="cellIs" dxfId="1071" priority="1880" operator="equal">
      <formula>"SIM"</formula>
    </cfRule>
  </conditionalFormatting>
  <conditionalFormatting sqref="Z44:Z45">
    <cfRule type="cellIs" dxfId="1070" priority="1878" operator="equal">
      <formula>"OPORTUNIDADE"</formula>
    </cfRule>
  </conditionalFormatting>
  <conditionalFormatting sqref="Z44:Z45">
    <cfRule type="cellIs" dxfId="1069" priority="1876" operator="equal">
      <formula>"NÃO"</formula>
    </cfRule>
    <cfRule type="cellIs" dxfId="1068" priority="1877" operator="equal">
      <formula>"SIM"</formula>
    </cfRule>
  </conditionalFormatting>
  <conditionalFormatting sqref="Z44:Z45">
    <cfRule type="cellIs" dxfId="1067" priority="1875" operator="equal">
      <formula>"OPORTUNIDADE"</formula>
    </cfRule>
  </conditionalFormatting>
  <conditionalFormatting sqref="Z44:Z45">
    <cfRule type="cellIs" dxfId="1066" priority="1873" operator="equal">
      <formula>"NÃO"</formula>
    </cfRule>
    <cfRule type="cellIs" dxfId="1065" priority="1874" operator="equal">
      <formula>"SIM"</formula>
    </cfRule>
  </conditionalFormatting>
  <conditionalFormatting sqref="Z44:Z45">
    <cfRule type="cellIs" dxfId="1064" priority="1872" operator="equal">
      <formula>"OPORTUNIDADE"</formula>
    </cfRule>
  </conditionalFormatting>
  <conditionalFormatting sqref="Z44:Z45">
    <cfRule type="cellIs" dxfId="1063" priority="1870" operator="equal">
      <formula>"NÃO"</formula>
    </cfRule>
    <cfRule type="cellIs" dxfId="1062" priority="1871" operator="equal">
      <formula>"SIM"</formula>
    </cfRule>
  </conditionalFormatting>
  <conditionalFormatting sqref="Z44:Z45">
    <cfRule type="cellIs" dxfId="1061" priority="1869" operator="equal">
      <formula>"OPORTUNIDADE"</formula>
    </cfRule>
  </conditionalFormatting>
  <conditionalFormatting sqref="Z44:Z45">
    <cfRule type="cellIs" dxfId="1060" priority="1867" operator="equal">
      <formula>"NÃO"</formula>
    </cfRule>
    <cfRule type="cellIs" dxfId="1059" priority="1868" operator="equal">
      <formula>"SIM"</formula>
    </cfRule>
  </conditionalFormatting>
  <conditionalFormatting sqref="Z44:Z45">
    <cfRule type="cellIs" dxfId="1058" priority="1866" operator="equal">
      <formula>"OPORTUNIDADE"</formula>
    </cfRule>
  </conditionalFormatting>
  <conditionalFormatting sqref="Z44:Z45">
    <cfRule type="cellIs" dxfId="1057" priority="1864" operator="equal">
      <formula>"NÃO"</formula>
    </cfRule>
    <cfRule type="cellIs" dxfId="1056" priority="1865" operator="equal">
      <formula>"SIM"</formula>
    </cfRule>
  </conditionalFormatting>
  <conditionalFormatting sqref="Z44:Z45">
    <cfRule type="cellIs" dxfId="1055" priority="1863" operator="equal">
      <formula>"OPORTUNIDADE"</formula>
    </cfRule>
  </conditionalFormatting>
  <conditionalFormatting sqref="Z44:Z45">
    <cfRule type="cellIs" dxfId="1054" priority="1861" operator="equal">
      <formula>"NÃO"</formula>
    </cfRule>
    <cfRule type="cellIs" dxfId="1053" priority="1862" operator="equal">
      <formula>"SIM"</formula>
    </cfRule>
  </conditionalFormatting>
  <conditionalFormatting sqref="Z44:Z45">
    <cfRule type="cellIs" dxfId="1052" priority="1860" operator="equal">
      <formula>"OPORTUNIDADE"</formula>
    </cfRule>
  </conditionalFormatting>
  <conditionalFormatting sqref="Z44:Z45">
    <cfRule type="cellIs" dxfId="1051" priority="1858" operator="equal">
      <formula>"NÃO"</formula>
    </cfRule>
    <cfRule type="cellIs" dxfId="1050" priority="1859" operator="equal">
      <formula>"SIM"</formula>
    </cfRule>
  </conditionalFormatting>
  <conditionalFormatting sqref="Z44:Z45">
    <cfRule type="cellIs" dxfId="1049" priority="1857" operator="equal">
      <formula>"OPORTUNIDADE"</formula>
    </cfRule>
  </conditionalFormatting>
  <conditionalFormatting sqref="Z44:Z45">
    <cfRule type="cellIs" dxfId="1048" priority="1855" operator="equal">
      <formula>"NÃO"</formula>
    </cfRule>
    <cfRule type="cellIs" dxfId="1047" priority="1856" operator="equal">
      <formula>"SIM"</formula>
    </cfRule>
  </conditionalFormatting>
  <conditionalFormatting sqref="Z44:Z45">
    <cfRule type="cellIs" dxfId="1046" priority="1854" operator="equal">
      <formula>"OPORTUNIDADE"</formula>
    </cfRule>
  </conditionalFormatting>
  <conditionalFormatting sqref="Z44:Z45">
    <cfRule type="cellIs" dxfId="1045" priority="1852" operator="equal">
      <formula>"NÃO"</formula>
    </cfRule>
    <cfRule type="cellIs" dxfId="1044" priority="1853" operator="equal">
      <formula>"SIM"</formula>
    </cfRule>
  </conditionalFormatting>
  <conditionalFormatting sqref="Z44:Z45">
    <cfRule type="cellIs" dxfId="1043" priority="1851" operator="equal">
      <formula>"OPORTUNIDADE"</formula>
    </cfRule>
  </conditionalFormatting>
  <conditionalFormatting sqref="Z44:Z45">
    <cfRule type="cellIs" dxfId="1042" priority="1849" operator="equal">
      <formula>"NÃO"</formula>
    </cfRule>
    <cfRule type="cellIs" dxfId="1041" priority="1850" operator="equal">
      <formula>"SIM"</formula>
    </cfRule>
  </conditionalFormatting>
  <conditionalFormatting sqref="Z44:Z45">
    <cfRule type="cellIs" dxfId="1040" priority="1848" operator="equal">
      <formula>"OPORTUNIDADE"</formula>
    </cfRule>
  </conditionalFormatting>
  <conditionalFormatting sqref="Z44:Z45">
    <cfRule type="cellIs" dxfId="1039" priority="1846" operator="equal">
      <formula>"NÃO"</formula>
    </cfRule>
    <cfRule type="cellIs" dxfId="1038" priority="1847" operator="equal">
      <formula>"SIM"</formula>
    </cfRule>
  </conditionalFormatting>
  <conditionalFormatting sqref="Z44:Z45">
    <cfRule type="cellIs" dxfId="1037" priority="1845" operator="equal">
      <formula>"OPORTUNIDADE"</formula>
    </cfRule>
  </conditionalFormatting>
  <conditionalFormatting sqref="Z44:Z45">
    <cfRule type="cellIs" dxfId="1036" priority="1843" operator="equal">
      <formula>"NÃO"</formula>
    </cfRule>
    <cfRule type="cellIs" dxfId="1035" priority="1844" operator="equal">
      <formula>"SIM"</formula>
    </cfRule>
  </conditionalFormatting>
  <conditionalFormatting sqref="Z44:Z45">
    <cfRule type="cellIs" dxfId="1034" priority="1842" operator="equal">
      <formula>"OPORTUNIDADE"</formula>
    </cfRule>
  </conditionalFormatting>
  <conditionalFormatting sqref="Z44:Z45">
    <cfRule type="cellIs" dxfId="1033" priority="1840" operator="equal">
      <formula>"NÃO"</formula>
    </cfRule>
    <cfRule type="cellIs" dxfId="1032" priority="1841" operator="equal">
      <formula>"SIM"</formula>
    </cfRule>
  </conditionalFormatting>
  <conditionalFormatting sqref="Z44:Z45">
    <cfRule type="cellIs" dxfId="1031" priority="1839" operator="equal">
      <formula>"OPORTUNIDADE"</formula>
    </cfRule>
  </conditionalFormatting>
  <conditionalFormatting sqref="Z44:Z45">
    <cfRule type="cellIs" dxfId="1030" priority="1837" operator="equal">
      <formula>"NÃO"</formula>
    </cfRule>
    <cfRule type="cellIs" dxfId="1029" priority="1838" operator="equal">
      <formula>"SIM"</formula>
    </cfRule>
  </conditionalFormatting>
  <conditionalFormatting sqref="Z44:Z45">
    <cfRule type="cellIs" dxfId="1028" priority="1836" operator="equal">
      <formula>"OPORTUNIDADE"</formula>
    </cfRule>
  </conditionalFormatting>
  <conditionalFormatting sqref="Z44:Z45">
    <cfRule type="cellIs" dxfId="1027" priority="1834" operator="equal">
      <formula>"NÃO"</formula>
    </cfRule>
    <cfRule type="cellIs" dxfId="1026" priority="1835" operator="equal">
      <formula>"SIM"</formula>
    </cfRule>
  </conditionalFormatting>
  <conditionalFormatting sqref="Z44:Z45">
    <cfRule type="cellIs" dxfId="1025" priority="1833" operator="equal">
      <formula>"OPORTUNIDADE"</formula>
    </cfRule>
  </conditionalFormatting>
  <conditionalFormatting sqref="Z44:Z45">
    <cfRule type="cellIs" dxfId="1024" priority="1831" operator="equal">
      <formula>"NÃO"</formula>
    </cfRule>
    <cfRule type="cellIs" dxfId="1023" priority="1832" operator="equal">
      <formula>"SIM"</formula>
    </cfRule>
  </conditionalFormatting>
  <conditionalFormatting sqref="Z44:Z45">
    <cfRule type="cellIs" dxfId="1022" priority="1830" operator="equal">
      <formula>"OPORTUNIDADE"</formula>
    </cfRule>
  </conditionalFormatting>
  <conditionalFormatting sqref="Z44:Z45">
    <cfRule type="cellIs" dxfId="1021" priority="1828" operator="equal">
      <formula>"NÃO"</formula>
    </cfRule>
    <cfRule type="cellIs" dxfId="1020" priority="1829" operator="equal">
      <formula>"SIM"</formula>
    </cfRule>
  </conditionalFormatting>
  <conditionalFormatting sqref="Z44:Z45">
    <cfRule type="cellIs" dxfId="1019" priority="1827" operator="equal">
      <formula>"OPORTUNIDADE"</formula>
    </cfRule>
  </conditionalFormatting>
  <conditionalFormatting sqref="Z44:Z45">
    <cfRule type="cellIs" dxfId="1018" priority="1825" operator="equal">
      <formula>"NÃO"</formula>
    </cfRule>
    <cfRule type="cellIs" dxfId="1017" priority="1826" operator="equal">
      <formula>"SIM"</formula>
    </cfRule>
  </conditionalFormatting>
  <conditionalFormatting sqref="Z44:Z45">
    <cfRule type="cellIs" dxfId="1016" priority="1824" operator="equal">
      <formula>"OPORTUNIDADE"</formula>
    </cfRule>
  </conditionalFormatting>
  <conditionalFormatting sqref="Z44:Z45">
    <cfRule type="cellIs" dxfId="1015" priority="1822" operator="equal">
      <formula>"NÃO"</formula>
    </cfRule>
    <cfRule type="cellIs" dxfId="1014" priority="1823" operator="equal">
      <formula>"SIM"</formula>
    </cfRule>
  </conditionalFormatting>
  <conditionalFormatting sqref="Z44:Z45">
    <cfRule type="cellIs" dxfId="1013" priority="1821" operator="equal">
      <formula>"OPORTUNIDADE"</formula>
    </cfRule>
  </conditionalFormatting>
  <conditionalFormatting sqref="Z44:Z45">
    <cfRule type="cellIs" dxfId="1012" priority="1819" operator="equal">
      <formula>"NÃO"</formula>
    </cfRule>
    <cfRule type="cellIs" dxfId="1011" priority="1820" operator="equal">
      <formula>"SIM"</formula>
    </cfRule>
  </conditionalFormatting>
  <conditionalFormatting sqref="Z44:Z45">
    <cfRule type="cellIs" dxfId="1010" priority="1818" operator="equal">
      <formula>"OPORTUNIDADE"</formula>
    </cfRule>
  </conditionalFormatting>
  <conditionalFormatting sqref="Z44:Z45">
    <cfRule type="cellIs" dxfId="1009" priority="1816" operator="equal">
      <formula>"NÃO"</formula>
    </cfRule>
    <cfRule type="cellIs" dxfId="1008" priority="1817" operator="equal">
      <formula>"SIM"</formula>
    </cfRule>
  </conditionalFormatting>
  <conditionalFormatting sqref="Y44:Y45">
    <cfRule type="cellIs" dxfId="1007" priority="1815" operator="equal">
      <formula>"OPORTUNIDADE"</formula>
    </cfRule>
  </conditionalFormatting>
  <conditionalFormatting sqref="Y44:Y45">
    <cfRule type="cellIs" dxfId="1006" priority="1813" operator="equal">
      <formula>"NÃO"</formula>
    </cfRule>
    <cfRule type="cellIs" dxfId="1005" priority="1814" operator="equal">
      <formula>"SIM"</formula>
    </cfRule>
  </conditionalFormatting>
  <conditionalFormatting sqref="Y44:Y45">
    <cfRule type="cellIs" dxfId="1004" priority="1812" operator="equal">
      <formula>"OPORTUNIDADE"</formula>
    </cfRule>
  </conditionalFormatting>
  <conditionalFormatting sqref="Y44:Y45">
    <cfRule type="cellIs" dxfId="1003" priority="1810" operator="equal">
      <formula>"NÃO"</formula>
    </cfRule>
    <cfRule type="cellIs" dxfId="1002" priority="1811" operator="equal">
      <formula>"SIM"</formula>
    </cfRule>
  </conditionalFormatting>
  <conditionalFormatting sqref="Y44:Y45">
    <cfRule type="cellIs" dxfId="1001" priority="1809" operator="equal">
      <formula>"OPORTUNIDADE"</formula>
    </cfRule>
  </conditionalFormatting>
  <conditionalFormatting sqref="Y44:Y45">
    <cfRule type="cellIs" dxfId="1000" priority="1807" operator="equal">
      <formula>"NÃO"</formula>
    </cfRule>
    <cfRule type="cellIs" dxfId="999" priority="1808" operator="equal">
      <formula>"SIM"</formula>
    </cfRule>
  </conditionalFormatting>
  <conditionalFormatting sqref="Y44:Y45">
    <cfRule type="cellIs" dxfId="998" priority="1806" operator="equal">
      <formula>"OPORTUNIDADE"</formula>
    </cfRule>
  </conditionalFormatting>
  <conditionalFormatting sqref="Y44:Y45">
    <cfRule type="cellIs" dxfId="997" priority="1804" operator="equal">
      <formula>"NÃO"</formula>
    </cfRule>
    <cfRule type="cellIs" dxfId="996" priority="1805" operator="equal">
      <formula>"SIM"</formula>
    </cfRule>
  </conditionalFormatting>
  <conditionalFormatting sqref="Z45">
    <cfRule type="cellIs" dxfId="995" priority="1719" operator="equal">
      <formula>"OPORTUNIDADE"</formula>
    </cfRule>
  </conditionalFormatting>
  <conditionalFormatting sqref="Z45">
    <cfRule type="cellIs" dxfId="994" priority="1717" operator="equal">
      <formula>"NÃO"</formula>
    </cfRule>
    <cfRule type="cellIs" dxfId="993" priority="1718" operator="equal">
      <formula>"SIM"</formula>
    </cfRule>
  </conditionalFormatting>
  <conditionalFormatting sqref="Z45">
    <cfRule type="cellIs" dxfId="992" priority="1716" operator="equal">
      <formula>"OPORTUNIDADE"</formula>
    </cfRule>
  </conditionalFormatting>
  <conditionalFormatting sqref="Z45">
    <cfRule type="cellIs" dxfId="991" priority="1714" operator="equal">
      <formula>"NÃO"</formula>
    </cfRule>
    <cfRule type="cellIs" dxfId="990" priority="1715" operator="equal">
      <formula>"SIM"</formula>
    </cfRule>
  </conditionalFormatting>
  <conditionalFormatting sqref="Z45">
    <cfRule type="cellIs" dxfId="989" priority="1713" operator="equal">
      <formula>"OPORTUNIDADE"</formula>
    </cfRule>
  </conditionalFormatting>
  <conditionalFormatting sqref="Z45">
    <cfRule type="cellIs" dxfId="988" priority="1711" operator="equal">
      <formula>"NÃO"</formula>
    </cfRule>
    <cfRule type="cellIs" dxfId="987" priority="1712" operator="equal">
      <formula>"SIM"</formula>
    </cfRule>
  </conditionalFormatting>
  <conditionalFormatting sqref="Z45">
    <cfRule type="cellIs" dxfId="986" priority="1710" operator="equal">
      <formula>"OPORTUNIDADE"</formula>
    </cfRule>
  </conditionalFormatting>
  <conditionalFormatting sqref="Z45">
    <cfRule type="cellIs" dxfId="985" priority="1708" operator="equal">
      <formula>"NÃO"</formula>
    </cfRule>
    <cfRule type="cellIs" dxfId="984" priority="1709" operator="equal">
      <formula>"SIM"</formula>
    </cfRule>
  </conditionalFormatting>
  <conditionalFormatting sqref="Z45">
    <cfRule type="cellIs" dxfId="983" priority="1707" operator="equal">
      <formula>"OPORTUNIDADE"</formula>
    </cfRule>
  </conditionalFormatting>
  <conditionalFormatting sqref="Z45">
    <cfRule type="cellIs" dxfId="982" priority="1705" operator="equal">
      <formula>"NÃO"</formula>
    </cfRule>
    <cfRule type="cellIs" dxfId="981" priority="1706" operator="equal">
      <formula>"SIM"</formula>
    </cfRule>
  </conditionalFormatting>
  <conditionalFormatting sqref="Z45">
    <cfRule type="cellIs" dxfId="980" priority="1704" operator="equal">
      <formula>"OPORTUNIDADE"</formula>
    </cfRule>
  </conditionalFormatting>
  <conditionalFormatting sqref="Z45">
    <cfRule type="cellIs" dxfId="979" priority="1702" operator="equal">
      <formula>"NÃO"</formula>
    </cfRule>
    <cfRule type="cellIs" dxfId="978" priority="1703" operator="equal">
      <formula>"SIM"</formula>
    </cfRule>
  </conditionalFormatting>
  <conditionalFormatting sqref="Z45">
    <cfRule type="cellIs" dxfId="977" priority="1701" operator="equal">
      <formula>"OPORTUNIDADE"</formula>
    </cfRule>
  </conditionalFormatting>
  <conditionalFormatting sqref="Z45">
    <cfRule type="cellIs" dxfId="976" priority="1699" operator="equal">
      <formula>"NÃO"</formula>
    </cfRule>
    <cfRule type="cellIs" dxfId="975" priority="1700" operator="equal">
      <formula>"SIM"</formula>
    </cfRule>
  </conditionalFormatting>
  <conditionalFormatting sqref="Z45">
    <cfRule type="cellIs" dxfId="974" priority="1698" operator="equal">
      <formula>"OPORTUNIDADE"</formula>
    </cfRule>
  </conditionalFormatting>
  <conditionalFormatting sqref="Z45">
    <cfRule type="cellIs" dxfId="973" priority="1696" operator="equal">
      <formula>"NÃO"</formula>
    </cfRule>
    <cfRule type="cellIs" dxfId="972" priority="1697" operator="equal">
      <formula>"SIM"</formula>
    </cfRule>
  </conditionalFormatting>
  <conditionalFormatting sqref="Z45">
    <cfRule type="cellIs" dxfId="971" priority="1695" operator="equal">
      <formula>"OPORTUNIDADE"</formula>
    </cfRule>
  </conditionalFormatting>
  <conditionalFormatting sqref="Z45">
    <cfRule type="cellIs" dxfId="970" priority="1693" operator="equal">
      <formula>"NÃO"</formula>
    </cfRule>
    <cfRule type="cellIs" dxfId="969" priority="1694" operator="equal">
      <formula>"SIM"</formula>
    </cfRule>
  </conditionalFormatting>
  <conditionalFormatting sqref="Z45">
    <cfRule type="cellIs" dxfId="968" priority="1692" operator="equal">
      <formula>"OPORTUNIDADE"</formula>
    </cfRule>
  </conditionalFormatting>
  <conditionalFormatting sqref="Z45">
    <cfRule type="cellIs" dxfId="967" priority="1690" operator="equal">
      <formula>"NÃO"</formula>
    </cfRule>
    <cfRule type="cellIs" dxfId="966" priority="1691" operator="equal">
      <formula>"SIM"</formula>
    </cfRule>
  </conditionalFormatting>
  <conditionalFormatting sqref="Z45">
    <cfRule type="cellIs" dxfId="965" priority="1689" operator="equal">
      <formula>"OPORTUNIDADE"</formula>
    </cfRule>
  </conditionalFormatting>
  <conditionalFormatting sqref="Z45">
    <cfRule type="cellIs" dxfId="964" priority="1687" operator="equal">
      <formula>"NÃO"</formula>
    </cfRule>
    <cfRule type="cellIs" dxfId="963" priority="1688" operator="equal">
      <formula>"SIM"</formula>
    </cfRule>
  </conditionalFormatting>
  <conditionalFormatting sqref="Z45">
    <cfRule type="cellIs" dxfId="962" priority="1686" operator="equal">
      <formula>"OPORTUNIDADE"</formula>
    </cfRule>
  </conditionalFormatting>
  <conditionalFormatting sqref="Z45">
    <cfRule type="cellIs" dxfId="961" priority="1684" operator="equal">
      <formula>"NÃO"</formula>
    </cfRule>
    <cfRule type="cellIs" dxfId="960" priority="1685" operator="equal">
      <formula>"SIM"</formula>
    </cfRule>
  </conditionalFormatting>
  <conditionalFormatting sqref="Z45">
    <cfRule type="cellIs" dxfId="959" priority="1683" operator="equal">
      <formula>"OPORTUNIDADE"</formula>
    </cfRule>
  </conditionalFormatting>
  <conditionalFormatting sqref="Z45">
    <cfRule type="cellIs" dxfId="958" priority="1681" operator="equal">
      <formula>"NÃO"</formula>
    </cfRule>
    <cfRule type="cellIs" dxfId="957" priority="1682" operator="equal">
      <formula>"SIM"</formula>
    </cfRule>
  </conditionalFormatting>
  <conditionalFormatting sqref="Y45">
    <cfRule type="cellIs" dxfId="956" priority="1680" operator="equal">
      <formula>"OPORTUNIDADE"</formula>
    </cfRule>
  </conditionalFormatting>
  <conditionalFormatting sqref="Y45">
    <cfRule type="cellIs" dxfId="955" priority="1678" operator="equal">
      <formula>"NÃO"</formula>
    </cfRule>
    <cfRule type="cellIs" dxfId="954" priority="1679" operator="equal">
      <formula>"SIM"</formula>
    </cfRule>
  </conditionalFormatting>
  <conditionalFormatting sqref="Y45">
    <cfRule type="cellIs" dxfId="953" priority="1677" operator="equal">
      <formula>"OPORTUNIDADE"</formula>
    </cfRule>
  </conditionalFormatting>
  <conditionalFormatting sqref="Y45">
    <cfRule type="cellIs" dxfId="952" priority="1675" operator="equal">
      <formula>"NÃO"</formula>
    </cfRule>
    <cfRule type="cellIs" dxfId="951" priority="1676" operator="equal">
      <formula>"SIM"</formula>
    </cfRule>
  </conditionalFormatting>
  <conditionalFormatting sqref="Y45">
    <cfRule type="cellIs" dxfId="950" priority="1674" operator="equal">
      <formula>"OPORTUNIDADE"</formula>
    </cfRule>
  </conditionalFormatting>
  <conditionalFormatting sqref="Y45">
    <cfRule type="cellIs" dxfId="949" priority="1672" operator="equal">
      <formula>"NÃO"</formula>
    </cfRule>
    <cfRule type="cellIs" dxfId="948" priority="1673" operator="equal">
      <formula>"SIM"</formula>
    </cfRule>
  </conditionalFormatting>
  <conditionalFormatting sqref="Y45">
    <cfRule type="cellIs" dxfId="947" priority="1671" operator="equal">
      <formula>"OPORTUNIDADE"</formula>
    </cfRule>
  </conditionalFormatting>
  <conditionalFormatting sqref="Y45">
    <cfRule type="cellIs" dxfId="946" priority="1669" operator="equal">
      <formula>"NÃO"</formula>
    </cfRule>
    <cfRule type="cellIs" dxfId="945" priority="1670" operator="equal">
      <formula>"SIM"</formula>
    </cfRule>
  </conditionalFormatting>
  <conditionalFormatting sqref="Z50:Z52">
    <cfRule type="cellIs" dxfId="944" priority="1668" operator="equal">
      <formula>"OPORTUNIDADE"</formula>
    </cfRule>
  </conditionalFormatting>
  <conditionalFormatting sqref="Z50:Z52">
    <cfRule type="cellIs" dxfId="943" priority="1666" operator="equal">
      <formula>"NÃO"</formula>
    </cfRule>
    <cfRule type="cellIs" dxfId="942" priority="1667" operator="equal">
      <formula>"SIM"</formula>
    </cfRule>
  </conditionalFormatting>
  <conditionalFormatting sqref="Z50:Z52">
    <cfRule type="cellIs" dxfId="941" priority="1665" operator="equal">
      <formula>"OPORTUNIDADE"</formula>
    </cfRule>
  </conditionalFormatting>
  <conditionalFormatting sqref="Z50:Z52">
    <cfRule type="cellIs" dxfId="940" priority="1663" operator="equal">
      <formula>"NÃO"</formula>
    </cfRule>
    <cfRule type="cellIs" dxfId="939" priority="1664" operator="equal">
      <formula>"SIM"</formula>
    </cfRule>
  </conditionalFormatting>
  <conditionalFormatting sqref="Z50:Z52">
    <cfRule type="cellIs" dxfId="938" priority="1662" operator="equal">
      <formula>"OPORTUNIDADE"</formula>
    </cfRule>
  </conditionalFormatting>
  <conditionalFormatting sqref="Z50:Z52">
    <cfRule type="cellIs" dxfId="937" priority="1660" operator="equal">
      <formula>"NÃO"</formula>
    </cfRule>
    <cfRule type="cellIs" dxfId="936" priority="1661" operator="equal">
      <formula>"SIM"</formula>
    </cfRule>
  </conditionalFormatting>
  <conditionalFormatting sqref="Z50:Z52">
    <cfRule type="cellIs" dxfId="935" priority="1659" operator="equal">
      <formula>"OPORTUNIDADE"</formula>
    </cfRule>
  </conditionalFormatting>
  <conditionalFormatting sqref="Z50:Z52">
    <cfRule type="cellIs" dxfId="934" priority="1657" operator="equal">
      <formula>"NÃO"</formula>
    </cfRule>
    <cfRule type="cellIs" dxfId="933" priority="1658" operator="equal">
      <formula>"SIM"</formula>
    </cfRule>
  </conditionalFormatting>
  <conditionalFormatting sqref="Z50:Z52">
    <cfRule type="cellIs" dxfId="932" priority="1656" operator="equal">
      <formula>"OPORTUNIDADE"</formula>
    </cfRule>
  </conditionalFormatting>
  <conditionalFormatting sqref="Z50:Z52">
    <cfRule type="cellIs" dxfId="931" priority="1654" operator="equal">
      <formula>"NÃO"</formula>
    </cfRule>
    <cfRule type="cellIs" dxfId="930" priority="1655" operator="equal">
      <formula>"SIM"</formula>
    </cfRule>
  </conditionalFormatting>
  <conditionalFormatting sqref="Z50:Z52">
    <cfRule type="cellIs" dxfId="929" priority="1653" operator="equal">
      <formula>"OPORTUNIDADE"</formula>
    </cfRule>
  </conditionalFormatting>
  <conditionalFormatting sqref="Z50:Z52">
    <cfRule type="cellIs" dxfId="928" priority="1651" operator="equal">
      <formula>"NÃO"</formula>
    </cfRule>
    <cfRule type="cellIs" dxfId="927" priority="1652" operator="equal">
      <formula>"SIM"</formula>
    </cfRule>
  </conditionalFormatting>
  <conditionalFormatting sqref="Z50:Z52">
    <cfRule type="cellIs" dxfId="926" priority="1650" operator="equal">
      <formula>"OPORTUNIDADE"</formula>
    </cfRule>
  </conditionalFormatting>
  <conditionalFormatting sqref="Z50:Z52">
    <cfRule type="cellIs" dxfId="925" priority="1648" operator="equal">
      <formula>"NÃO"</formula>
    </cfRule>
    <cfRule type="cellIs" dxfId="924" priority="1649" operator="equal">
      <formula>"SIM"</formula>
    </cfRule>
  </conditionalFormatting>
  <conditionalFormatting sqref="Z50:Z52">
    <cfRule type="cellIs" dxfId="923" priority="1647" operator="equal">
      <formula>"OPORTUNIDADE"</formula>
    </cfRule>
  </conditionalFormatting>
  <conditionalFormatting sqref="Z50:Z52">
    <cfRule type="cellIs" dxfId="922" priority="1645" operator="equal">
      <formula>"NÃO"</formula>
    </cfRule>
    <cfRule type="cellIs" dxfId="921" priority="1646" operator="equal">
      <formula>"SIM"</formula>
    </cfRule>
  </conditionalFormatting>
  <conditionalFormatting sqref="Z50:Z52">
    <cfRule type="cellIs" dxfId="920" priority="1644" operator="equal">
      <formula>"OPORTUNIDADE"</formula>
    </cfRule>
  </conditionalFormatting>
  <conditionalFormatting sqref="Z50:Z52">
    <cfRule type="cellIs" dxfId="919" priority="1642" operator="equal">
      <formula>"NÃO"</formula>
    </cfRule>
    <cfRule type="cellIs" dxfId="918" priority="1643" operator="equal">
      <formula>"SIM"</formula>
    </cfRule>
  </conditionalFormatting>
  <conditionalFormatting sqref="Z50:Z52">
    <cfRule type="cellIs" dxfId="917" priority="1641" operator="equal">
      <formula>"OPORTUNIDADE"</formula>
    </cfRule>
  </conditionalFormatting>
  <conditionalFormatting sqref="Z50:Z52">
    <cfRule type="cellIs" dxfId="916" priority="1639" operator="equal">
      <formula>"NÃO"</formula>
    </cfRule>
    <cfRule type="cellIs" dxfId="915" priority="1640" operator="equal">
      <formula>"SIM"</formula>
    </cfRule>
  </conditionalFormatting>
  <conditionalFormatting sqref="Z50:Z52">
    <cfRule type="cellIs" dxfId="914" priority="1638" operator="equal">
      <formula>"OPORTUNIDADE"</formula>
    </cfRule>
  </conditionalFormatting>
  <conditionalFormatting sqref="Z50:Z52">
    <cfRule type="cellIs" dxfId="913" priority="1636" operator="equal">
      <formula>"NÃO"</formula>
    </cfRule>
    <cfRule type="cellIs" dxfId="912" priority="1637" operator="equal">
      <formula>"SIM"</formula>
    </cfRule>
  </conditionalFormatting>
  <conditionalFormatting sqref="Z50:Z52">
    <cfRule type="cellIs" dxfId="911" priority="1635" operator="equal">
      <formula>"OPORTUNIDADE"</formula>
    </cfRule>
  </conditionalFormatting>
  <conditionalFormatting sqref="Z50:Z52">
    <cfRule type="cellIs" dxfId="910" priority="1633" operator="equal">
      <formula>"NÃO"</formula>
    </cfRule>
    <cfRule type="cellIs" dxfId="909" priority="1634" operator="equal">
      <formula>"SIM"</formula>
    </cfRule>
  </conditionalFormatting>
  <conditionalFormatting sqref="Z50:Z51">
    <cfRule type="cellIs" dxfId="908" priority="1632" operator="equal">
      <formula>"OPORTUNIDADE"</formula>
    </cfRule>
  </conditionalFormatting>
  <conditionalFormatting sqref="Z50:Z51">
    <cfRule type="cellIs" dxfId="907" priority="1630" operator="equal">
      <formula>"NÃO"</formula>
    </cfRule>
    <cfRule type="cellIs" dxfId="906" priority="1631" operator="equal">
      <formula>"SIM"</formula>
    </cfRule>
  </conditionalFormatting>
  <conditionalFormatting sqref="Z50:Z51">
    <cfRule type="cellIs" dxfId="905" priority="1629" operator="equal">
      <formula>"OPORTUNIDADE"</formula>
    </cfRule>
  </conditionalFormatting>
  <conditionalFormatting sqref="Z50:Z51">
    <cfRule type="cellIs" dxfId="904" priority="1627" operator="equal">
      <formula>"NÃO"</formula>
    </cfRule>
    <cfRule type="cellIs" dxfId="903" priority="1628" operator="equal">
      <formula>"SIM"</formula>
    </cfRule>
  </conditionalFormatting>
  <conditionalFormatting sqref="Z50:Z51">
    <cfRule type="cellIs" dxfId="902" priority="1626" operator="equal">
      <formula>"OPORTUNIDADE"</formula>
    </cfRule>
  </conditionalFormatting>
  <conditionalFormatting sqref="Z50:Z51">
    <cfRule type="cellIs" dxfId="901" priority="1624" operator="equal">
      <formula>"NÃO"</formula>
    </cfRule>
    <cfRule type="cellIs" dxfId="900" priority="1625" operator="equal">
      <formula>"SIM"</formula>
    </cfRule>
  </conditionalFormatting>
  <conditionalFormatting sqref="Z50:Z51">
    <cfRule type="cellIs" dxfId="899" priority="1623" operator="equal">
      <formula>"OPORTUNIDADE"</formula>
    </cfRule>
  </conditionalFormatting>
  <conditionalFormatting sqref="Z50:Z51">
    <cfRule type="cellIs" dxfId="898" priority="1621" operator="equal">
      <formula>"NÃO"</formula>
    </cfRule>
    <cfRule type="cellIs" dxfId="897" priority="1622" operator="equal">
      <formula>"SIM"</formula>
    </cfRule>
  </conditionalFormatting>
  <conditionalFormatting sqref="Z50:Z51">
    <cfRule type="cellIs" dxfId="896" priority="1620" operator="equal">
      <formula>"OPORTUNIDADE"</formula>
    </cfRule>
  </conditionalFormatting>
  <conditionalFormatting sqref="Z50:Z51">
    <cfRule type="cellIs" dxfId="895" priority="1618" operator="equal">
      <formula>"NÃO"</formula>
    </cfRule>
    <cfRule type="cellIs" dxfId="894" priority="1619" operator="equal">
      <formula>"SIM"</formula>
    </cfRule>
  </conditionalFormatting>
  <conditionalFormatting sqref="Z50:Z51">
    <cfRule type="cellIs" dxfId="893" priority="1617" operator="equal">
      <formula>"OPORTUNIDADE"</formula>
    </cfRule>
  </conditionalFormatting>
  <conditionalFormatting sqref="Z50:Z51">
    <cfRule type="cellIs" dxfId="892" priority="1615" operator="equal">
      <formula>"NÃO"</formula>
    </cfRule>
    <cfRule type="cellIs" dxfId="891" priority="1616" operator="equal">
      <formula>"SIM"</formula>
    </cfRule>
  </conditionalFormatting>
  <conditionalFormatting sqref="Z50:Z51">
    <cfRule type="cellIs" dxfId="890" priority="1614" operator="equal">
      <formula>"OPORTUNIDADE"</formula>
    </cfRule>
  </conditionalFormatting>
  <conditionalFormatting sqref="Z50:Z51">
    <cfRule type="cellIs" dxfId="889" priority="1612" operator="equal">
      <formula>"NÃO"</formula>
    </cfRule>
    <cfRule type="cellIs" dxfId="888" priority="1613" operator="equal">
      <formula>"SIM"</formula>
    </cfRule>
  </conditionalFormatting>
  <conditionalFormatting sqref="Z50:Z51">
    <cfRule type="cellIs" dxfId="887" priority="1611" operator="equal">
      <formula>"OPORTUNIDADE"</formula>
    </cfRule>
  </conditionalFormatting>
  <conditionalFormatting sqref="Z50:Z51">
    <cfRule type="cellIs" dxfId="886" priority="1609" operator="equal">
      <formula>"NÃO"</formula>
    </cfRule>
    <cfRule type="cellIs" dxfId="885" priority="1610" operator="equal">
      <formula>"SIM"</formula>
    </cfRule>
  </conditionalFormatting>
  <conditionalFormatting sqref="Z50:Z51">
    <cfRule type="cellIs" dxfId="884" priority="1608" operator="equal">
      <formula>"OPORTUNIDADE"</formula>
    </cfRule>
  </conditionalFormatting>
  <conditionalFormatting sqref="Z50:Z51">
    <cfRule type="cellIs" dxfId="883" priority="1606" operator="equal">
      <formula>"NÃO"</formula>
    </cfRule>
    <cfRule type="cellIs" dxfId="882" priority="1607" operator="equal">
      <formula>"SIM"</formula>
    </cfRule>
  </conditionalFormatting>
  <conditionalFormatting sqref="Z50:Z51">
    <cfRule type="cellIs" dxfId="881" priority="1605" operator="equal">
      <formula>"OPORTUNIDADE"</formula>
    </cfRule>
  </conditionalFormatting>
  <conditionalFormatting sqref="Z50:Z51">
    <cfRule type="cellIs" dxfId="880" priority="1603" operator="equal">
      <formula>"NÃO"</formula>
    </cfRule>
    <cfRule type="cellIs" dxfId="879" priority="1604" operator="equal">
      <formula>"SIM"</formula>
    </cfRule>
  </conditionalFormatting>
  <conditionalFormatting sqref="Z50:Z51">
    <cfRule type="cellIs" dxfId="878" priority="1602" operator="equal">
      <formula>"OPORTUNIDADE"</formula>
    </cfRule>
  </conditionalFormatting>
  <conditionalFormatting sqref="Z50:Z51">
    <cfRule type="cellIs" dxfId="877" priority="1600" operator="equal">
      <formula>"NÃO"</formula>
    </cfRule>
    <cfRule type="cellIs" dxfId="876" priority="1601" operator="equal">
      <formula>"SIM"</formula>
    </cfRule>
  </conditionalFormatting>
  <conditionalFormatting sqref="Z50:Z51">
    <cfRule type="cellIs" dxfId="875" priority="1599" operator="equal">
      <formula>"OPORTUNIDADE"</formula>
    </cfRule>
  </conditionalFormatting>
  <conditionalFormatting sqref="Z50:Z51">
    <cfRule type="cellIs" dxfId="874" priority="1597" operator="equal">
      <formula>"NÃO"</formula>
    </cfRule>
    <cfRule type="cellIs" dxfId="873" priority="1598" operator="equal">
      <formula>"SIM"</formula>
    </cfRule>
  </conditionalFormatting>
  <conditionalFormatting sqref="Z50:Z51">
    <cfRule type="cellIs" dxfId="872" priority="1596" operator="equal">
      <formula>"OPORTUNIDADE"</formula>
    </cfRule>
  </conditionalFormatting>
  <conditionalFormatting sqref="Z50:Z51">
    <cfRule type="cellIs" dxfId="871" priority="1594" operator="equal">
      <formula>"NÃO"</formula>
    </cfRule>
    <cfRule type="cellIs" dxfId="870" priority="1595" operator="equal">
      <formula>"SIM"</formula>
    </cfRule>
  </conditionalFormatting>
  <conditionalFormatting sqref="Z50:Z51">
    <cfRule type="cellIs" dxfId="869" priority="1593" operator="equal">
      <formula>"OPORTUNIDADE"</formula>
    </cfRule>
  </conditionalFormatting>
  <conditionalFormatting sqref="Z50:Z51">
    <cfRule type="cellIs" dxfId="868" priority="1591" operator="equal">
      <formula>"NÃO"</formula>
    </cfRule>
    <cfRule type="cellIs" dxfId="867" priority="1592" operator="equal">
      <formula>"SIM"</formula>
    </cfRule>
  </conditionalFormatting>
  <conditionalFormatting sqref="Z50:Z51">
    <cfRule type="cellIs" dxfId="866" priority="1590" operator="equal">
      <formula>"OPORTUNIDADE"</formula>
    </cfRule>
  </conditionalFormatting>
  <conditionalFormatting sqref="Z50:Z51">
    <cfRule type="cellIs" dxfId="865" priority="1588" operator="equal">
      <formula>"NÃO"</formula>
    </cfRule>
    <cfRule type="cellIs" dxfId="864" priority="1589" operator="equal">
      <formula>"SIM"</formula>
    </cfRule>
  </conditionalFormatting>
  <conditionalFormatting sqref="Z50:Z51">
    <cfRule type="cellIs" dxfId="863" priority="1587" operator="equal">
      <formula>"OPORTUNIDADE"</formula>
    </cfRule>
  </conditionalFormatting>
  <conditionalFormatting sqref="Z50:Z51">
    <cfRule type="cellIs" dxfId="862" priority="1585" operator="equal">
      <formula>"NÃO"</formula>
    </cfRule>
    <cfRule type="cellIs" dxfId="861" priority="1586" operator="equal">
      <formula>"SIM"</formula>
    </cfRule>
  </conditionalFormatting>
  <conditionalFormatting sqref="Z50:Z51">
    <cfRule type="cellIs" dxfId="860" priority="1584" operator="equal">
      <formula>"OPORTUNIDADE"</formula>
    </cfRule>
  </conditionalFormatting>
  <conditionalFormatting sqref="Z50:Z51">
    <cfRule type="cellIs" dxfId="859" priority="1582" operator="equal">
      <formula>"NÃO"</formula>
    </cfRule>
    <cfRule type="cellIs" dxfId="858" priority="1583" operator="equal">
      <formula>"SIM"</formula>
    </cfRule>
  </conditionalFormatting>
  <conditionalFormatting sqref="Z50:Z51">
    <cfRule type="cellIs" dxfId="857" priority="1581" operator="equal">
      <formula>"OPORTUNIDADE"</formula>
    </cfRule>
  </conditionalFormatting>
  <conditionalFormatting sqref="Z50:Z51">
    <cfRule type="cellIs" dxfId="856" priority="1579" operator="equal">
      <formula>"NÃO"</formula>
    </cfRule>
    <cfRule type="cellIs" dxfId="855" priority="1580" operator="equal">
      <formula>"SIM"</formula>
    </cfRule>
  </conditionalFormatting>
  <conditionalFormatting sqref="Z50:Z51">
    <cfRule type="cellIs" dxfId="854" priority="1578" operator="equal">
      <formula>"OPORTUNIDADE"</formula>
    </cfRule>
  </conditionalFormatting>
  <conditionalFormatting sqref="Z50:Z51">
    <cfRule type="cellIs" dxfId="853" priority="1576" operator="equal">
      <formula>"NÃO"</formula>
    </cfRule>
    <cfRule type="cellIs" dxfId="852" priority="1577" operator="equal">
      <formula>"SIM"</formula>
    </cfRule>
  </conditionalFormatting>
  <conditionalFormatting sqref="Z50:Z51">
    <cfRule type="cellIs" dxfId="851" priority="1575" operator="equal">
      <formula>"OPORTUNIDADE"</formula>
    </cfRule>
  </conditionalFormatting>
  <conditionalFormatting sqref="Z50:Z51">
    <cfRule type="cellIs" dxfId="850" priority="1573" operator="equal">
      <formula>"NÃO"</formula>
    </cfRule>
    <cfRule type="cellIs" dxfId="849" priority="1574" operator="equal">
      <formula>"SIM"</formula>
    </cfRule>
  </conditionalFormatting>
  <conditionalFormatting sqref="Z50:Z52">
    <cfRule type="cellIs" dxfId="848" priority="1572" operator="equal">
      <formula>"OPORTUNIDADE"</formula>
    </cfRule>
  </conditionalFormatting>
  <conditionalFormatting sqref="Z50:Z52">
    <cfRule type="cellIs" dxfId="847" priority="1570" operator="equal">
      <formula>"NÃO"</formula>
    </cfRule>
    <cfRule type="cellIs" dxfId="846" priority="1571" operator="equal">
      <formula>"SIM"</formula>
    </cfRule>
  </conditionalFormatting>
  <conditionalFormatting sqref="Z50:Z52">
    <cfRule type="cellIs" dxfId="845" priority="1569" operator="equal">
      <formula>"OPORTUNIDADE"</formula>
    </cfRule>
  </conditionalFormatting>
  <conditionalFormatting sqref="Z50:Z52">
    <cfRule type="cellIs" dxfId="844" priority="1567" operator="equal">
      <formula>"NÃO"</formula>
    </cfRule>
    <cfRule type="cellIs" dxfId="843" priority="1568" operator="equal">
      <formula>"SIM"</formula>
    </cfRule>
  </conditionalFormatting>
  <conditionalFormatting sqref="Z50:Z52">
    <cfRule type="cellIs" dxfId="842" priority="1566" operator="equal">
      <formula>"OPORTUNIDADE"</formula>
    </cfRule>
  </conditionalFormatting>
  <conditionalFormatting sqref="Z50:Z52">
    <cfRule type="cellIs" dxfId="841" priority="1564" operator="equal">
      <formula>"NÃO"</formula>
    </cfRule>
    <cfRule type="cellIs" dxfId="840" priority="1565" operator="equal">
      <formula>"SIM"</formula>
    </cfRule>
  </conditionalFormatting>
  <conditionalFormatting sqref="Z51:Z52">
    <cfRule type="cellIs" dxfId="839" priority="1563" operator="equal">
      <formula>"OPORTUNIDADE"</formula>
    </cfRule>
  </conditionalFormatting>
  <conditionalFormatting sqref="Z51:Z52">
    <cfRule type="cellIs" dxfId="838" priority="1561" operator="equal">
      <formula>"NÃO"</formula>
    </cfRule>
    <cfRule type="cellIs" dxfId="837" priority="1562" operator="equal">
      <formula>"SIM"</formula>
    </cfRule>
  </conditionalFormatting>
  <conditionalFormatting sqref="Z52:Z54">
    <cfRule type="cellIs" dxfId="836" priority="1539" operator="equal">
      <formula>"OPORTUNIDADE"</formula>
    </cfRule>
  </conditionalFormatting>
  <conditionalFormatting sqref="Z52:Z54">
    <cfRule type="cellIs" dxfId="835" priority="1537" operator="equal">
      <formula>"NÃO"</formula>
    </cfRule>
    <cfRule type="cellIs" dxfId="834" priority="1538" operator="equal">
      <formula>"SIM"</formula>
    </cfRule>
  </conditionalFormatting>
  <conditionalFormatting sqref="Z54 Z56">
    <cfRule type="cellIs" dxfId="833" priority="1536" operator="equal">
      <formula>"OPORTUNIDADE"</formula>
    </cfRule>
  </conditionalFormatting>
  <conditionalFormatting sqref="Z54 Z56">
    <cfRule type="cellIs" dxfId="832" priority="1534" operator="equal">
      <formula>"NÃO"</formula>
    </cfRule>
    <cfRule type="cellIs" dxfId="831" priority="1535" operator="equal">
      <formula>"SIM"</formula>
    </cfRule>
  </conditionalFormatting>
  <conditionalFormatting sqref="Z53:Z54 Z56">
    <cfRule type="cellIs" dxfId="830" priority="1533" operator="equal">
      <formula>"OPORTUNIDADE"</formula>
    </cfRule>
  </conditionalFormatting>
  <conditionalFormatting sqref="Z53:Z54 Z56">
    <cfRule type="cellIs" dxfId="829" priority="1531" operator="equal">
      <formula>"NÃO"</formula>
    </cfRule>
    <cfRule type="cellIs" dxfId="828" priority="1532" operator="equal">
      <formula>"SIM"</formula>
    </cfRule>
  </conditionalFormatting>
  <conditionalFormatting sqref="Z53:Z54 Z56">
    <cfRule type="cellIs" dxfId="827" priority="1530" operator="equal">
      <formula>"OPORTUNIDADE"</formula>
    </cfRule>
  </conditionalFormatting>
  <conditionalFormatting sqref="Z53:Z54 Z56">
    <cfRule type="cellIs" dxfId="826" priority="1528" operator="equal">
      <formula>"NÃO"</formula>
    </cfRule>
    <cfRule type="cellIs" dxfId="825" priority="1529" operator="equal">
      <formula>"SIM"</formula>
    </cfRule>
  </conditionalFormatting>
  <conditionalFormatting sqref="Z53:Z54 Z56">
    <cfRule type="cellIs" dxfId="824" priority="1527" operator="equal">
      <formula>"OPORTUNIDADE"</formula>
    </cfRule>
  </conditionalFormatting>
  <conditionalFormatting sqref="Z53:Z54 Z56">
    <cfRule type="cellIs" dxfId="823" priority="1525" operator="equal">
      <formula>"NÃO"</formula>
    </cfRule>
    <cfRule type="cellIs" dxfId="822" priority="1526" operator="equal">
      <formula>"SIM"</formula>
    </cfRule>
  </conditionalFormatting>
  <conditionalFormatting sqref="Z52:Z54">
    <cfRule type="cellIs" dxfId="821" priority="1524" operator="equal">
      <formula>"OPORTUNIDADE"</formula>
    </cfRule>
  </conditionalFormatting>
  <conditionalFormatting sqref="Z52:Z54">
    <cfRule type="cellIs" dxfId="820" priority="1522" operator="equal">
      <formula>"NÃO"</formula>
    </cfRule>
    <cfRule type="cellIs" dxfId="819" priority="1523" operator="equal">
      <formula>"SIM"</formula>
    </cfRule>
  </conditionalFormatting>
  <conditionalFormatting sqref="Z52:Z54 Z56">
    <cfRule type="cellIs" dxfId="818" priority="1521" operator="equal">
      <formula>"OPORTUNIDADE"</formula>
    </cfRule>
  </conditionalFormatting>
  <conditionalFormatting sqref="Z52:Z54 Z56">
    <cfRule type="cellIs" dxfId="817" priority="1519" operator="equal">
      <formula>"NÃO"</formula>
    </cfRule>
    <cfRule type="cellIs" dxfId="816" priority="1520" operator="equal">
      <formula>"SIM"</formula>
    </cfRule>
  </conditionalFormatting>
  <conditionalFormatting sqref="Z52:Z54">
    <cfRule type="cellIs" dxfId="815" priority="1518" operator="equal">
      <formula>"OPORTUNIDADE"</formula>
    </cfRule>
  </conditionalFormatting>
  <conditionalFormatting sqref="Z52:Z54">
    <cfRule type="cellIs" dxfId="814" priority="1516" operator="equal">
      <formula>"NÃO"</formula>
    </cfRule>
    <cfRule type="cellIs" dxfId="813" priority="1517" operator="equal">
      <formula>"SIM"</formula>
    </cfRule>
  </conditionalFormatting>
  <conditionalFormatting sqref="Z54 Z56">
    <cfRule type="cellIs" dxfId="812" priority="1515" operator="equal">
      <formula>"OPORTUNIDADE"</formula>
    </cfRule>
  </conditionalFormatting>
  <conditionalFormatting sqref="Z54 Z56">
    <cfRule type="cellIs" dxfId="811" priority="1513" operator="equal">
      <formula>"NÃO"</formula>
    </cfRule>
    <cfRule type="cellIs" dxfId="810" priority="1514" operator="equal">
      <formula>"SIM"</formula>
    </cfRule>
  </conditionalFormatting>
  <conditionalFormatting sqref="Z52:Z54">
    <cfRule type="cellIs" dxfId="809" priority="1512" operator="equal">
      <formula>"OPORTUNIDADE"</formula>
    </cfRule>
  </conditionalFormatting>
  <conditionalFormatting sqref="Z52:Z54">
    <cfRule type="cellIs" dxfId="808" priority="1510" operator="equal">
      <formula>"NÃO"</formula>
    </cfRule>
    <cfRule type="cellIs" dxfId="807" priority="1511" operator="equal">
      <formula>"SIM"</formula>
    </cfRule>
  </conditionalFormatting>
  <conditionalFormatting sqref="Z54 Z56">
    <cfRule type="cellIs" dxfId="806" priority="1509" operator="equal">
      <formula>"OPORTUNIDADE"</formula>
    </cfRule>
  </conditionalFormatting>
  <conditionalFormatting sqref="Z54 Z56">
    <cfRule type="cellIs" dxfId="805" priority="1507" operator="equal">
      <formula>"NÃO"</formula>
    </cfRule>
    <cfRule type="cellIs" dxfId="804" priority="1508" operator="equal">
      <formula>"SIM"</formula>
    </cfRule>
  </conditionalFormatting>
  <conditionalFormatting sqref="Z52:Z53">
    <cfRule type="cellIs" dxfId="803" priority="1506" operator="equal">
      <formula>"OPORTUNIDADE"</formula>
    </cfRule>
  </conditionalFormatting>
  <conditionalFormatting sqref="Z52:Z53">
    <cfRule type="cellIs" dxfId="802" priority="1504" operator="equal">
      <formula>"NÃO"</formula>
    </cfRule>
    <cfRule type="cellIs" dxfId="801" priority="1505" operator="equal">
      <formula>"SIM"</formula>
    </cfRule>
  </conditionalFormatting>
  <conditionalFormatting sqref="Z56">
    <cfRule type="cellIs" dxfId="800" priority="1479" operator="equal">
      <formula>"OPORTUNIDADE"</formula>
    </cfRule>
  </conditionalFormatting>
  <conditionalFormatting sqref="Z56">
    <cfRule type="cellIs" dxfId="799" priority="1477" operator="equal">
      <formula>"NÃO"</formula>
    </cfRule>
    <cfRule type="cellIs" dxfId="798" priority="1478" operator="equal">
      <formula>"SIM"</formula>
    </cfRule>
  </conditionalFormatting>
  <conditionalFormatting sqref="Z53">
    <cfRule type="cellIs" dxfId="797" priority="1476" operator="equal">
      <formula>"OPORTUNIDADE"</formula>
    </cfRule>
  </conditionalFormatting>
  <conditionalFormatting sqref="Z53">
    <cfRule type="cellIs" dxfId="796" priority="1474" operator="equal">
      <formula>"NÃO"</formula>
    </cfRule>
    <cfRule type="cellIs" dxfId="795" priority="1475" operator="equal">
      <formula>"SIM"</formula>
    </cfRule>
  </conditionalFormatting>
  <conditionalFormatting sqref="Z53">
    <cfRule type="cellIs" dxfId="794" priority="1473" operator="equal">
      <formula>"OPORTUNIDADE"</formula>
    </cfRule>
  </conditionalFormatting>
  <conditionalFormatting sqref="Z53">
    <cfRule type="cellIs" dxfId="793" priority="1471" operator="equal">
      <formula>"NÃO"</formula>
    </cfRule>
    <cfRule type="cellIs" dxfId="792" priority="1472" operator="equal">
      <formula>"SIM"</formula>
    </cfRule>
  </conditionalFormatting>
  <conditionalFormatting sqref="Y43:Z43">
    <cfRule type="cellIs" dxfId="791" priority="1470" operator="equal">
      <formula>"OPORTUNIDADE"</formula>
    </cfRule>
  </conditionalFormatting>
  <conditionalFormatting sqref="Y43:Z43">
    <cfRule type="cellIs" dxfId="790" priority="1468" operator="equal">
      <formula>"NÃO"</formula>
    </cfRule>
    <cfRule type="cellIs" dxfId="789" priority="1469" operator="equal">
      <formula>"SIM"</formula>
    </cfRule>
  </conditionalFormatting>
  <conditionalFormatting sqref="Y43:Z43">
    <cfRule type="cellIs" dxfId="788" priority="1467" operator="equal">
      <formula>"OPORTUNIDADE"</formula>
    </cfRule>
  </conditionalFormatting>
  <conditionalFormatting sqref="Y43:Z43">
    <cfRule type="cellIs" dxfId="787" priority="1465" operator="equal">
      <formula>"NÃO"</formula>
    </cfRule>
    <cfRule type="cellIs" dxfId="786" priority="1466" operator="equal">
      <formula>"SIM"</formula>
    </cfRule>
  </conditionalFormatting>
  <conditionalFormatting sqref="Y44:Z44">
    <cfRule type="cellIs" dxfId="785" priority="1464" operator="equal">
      <formula>"OPORTUNIDADE"</formula>
    </cfRule>
  </conditionalFormatting>
  <conditionalFormatting sqref="Y44:Z44">
    <cfRule type="cellIs" dxfId="784" priority="1462" operator="equal">
      <formula>"NÃO"</formula>
    </cfRule>
    <cfRule type="cellIs" dxfId="783" priority="1463" operator="equal">
      <formula>"SIM"</formula>
    </cfRule>
  </conditionalFormatting>
  <conditionalFormatting sqref="Z56">
    <cfRule type="cellIs" dxfId="782" priority="1458" operator="equal">
      <formula>"OPORTUNIDADE"</formula>
    </cfRule>
  </conditionalFormatting>
  <conditionalFormatting sqref="Z56">
    <cfRule type="cellIs" dxfId="781" priority="1456" operator="equal">
      <formula>"NÃO"</formula>
    </cfRule>
    <cfRule type="cellIs" dxfId="780" priority="1457" operator="equal">
      <formula>"SIM"</formula>
    </cfRule>
  </conditionalFormatting>
  <conditionalFormatting sqref="Z54">
    <cfRule type="cellIs" dxfId="779" priority="1455" operator="equal">
      <formula>"OPORTUNIDADE"</formula>
    </cfRule>
  </conditionalFormatting>
  <conditionalFormatting sqref="Z54">
    <cfRule type="cellIs" dxfId="778" priority="1453" operator="equal">
      <formula>"NÃO"</formula>
    </cfRule>
    <cfRule type="cellIs" dxfId="777" priority="1454" operator="equal">
      <formula>"SIM"</formula>
    </cfRule>
  </conditionalFormatting>
  <conditionalFormatting sqref="Z54">
    <cfRule type="cellIs" dxfId="776" priority="1452" operator="equal">
      <formula>"OPORTUNIDADE"</formula>
    </cfRule>
  </conditionalFormatting>
  <conditionalFormatting sqref="Z54">
    <cfRule type="cellIs" dxfId="775" priority="1450" operator="equal">
      <formula>"NÃO"</formula>
    </cfRule>
    <cfRule type="cellIs" dxfId="774" priority="1451" operator="equal">
      <formula>"SIM"</formula>
    </cfRule>
  </conditionalFormatting>
  <conditionalFormatting sqref="BP26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773" priority="1443" operator="equal">
      <formula>"OPORTUNIDADE"</formula>
    </cfRule>
  </conditionalFormatting>
  <conditionalFormatting sqref="Z48">
    <cfRule type="cellIs" dxfId="772" priority="1441" operator="equal">
      <formula>"NÃO"</formula>
    </cfRule>
    <cfRule type="cellIs" dxfId="771" priority="1442" operator="equal">
      <formula>"SIM"</formula>
    </cfRule>
  </conditionalFormatting>
  <conditionalFormatting sqref="Z48">
    <cfRule type="cellIs" dxfId="770" priority="1440" operator="equal">
      <formula>"OPORTUNIDADE"</formula>
    </cfRule>
  </conditionalFormatting>
  <conditionalFormatting sqref="Z48">
    <cfRule type="cellIs" dxfId="769" priority="1438" operator="equal">
      <formula>"NÃO"</formula>
    </cfRule>
    <cfRule type="cellIs" dxfId="768" priority="1439" operator="equal">
      <formula>"SIM"</formula>
    </cfRule>
  </conditionalFormatting>
  <conditionalFormatting sqref="Z48">
    <cfRule type="cellIs" dxfId="767" priority="1437" operator="equal">
      <formula>"OPORTUNIDADE"</formula>
    </cfRule>
  </conditionalFormatting>
  <conditionalFormatting sqref="Z48">
    <cfRule type="cellIs" dxfId="766" priority="1435" operator="equal">
      <formula>"NÃO"</formula>
    </cfRule>
    <cfRule type="cellIs" dxfId="765" priority="1436" operator="equal">
      <formula>"SIM"</formula>
    </cfRule>
  </conditionalFormatting>
  <conditionalFormatting sqref="Z48">
    <cfRule type="cellIs" dxfId="764" priority="1434" operator="equal">
      <formula>"OPORTUNIDADE"</formula>
    </cfRule>
  </conditionalFormatting>
  <conditionalFormatting sqref="Z48">
    <cfRule type="cellIs" dxfId="763" priority="1432" operator="equal">
      <formula>"NÃO"</formula>
    </cfRule>
    <cfRule type="cellIs" dxfId="762" priority="1433" operator="equal">
      <formula>"SIM"</formula>
    </cfRule>
  </conditionalFormatting>
  <conditionalFormatting sqref="Z48">
    <cfRule type="cellIs" dxfId="761" priority="1431" operator="equal">
      <formula>"OPORTUNIDADE"</formula>
    </cfRule>
  </conditionalFormatting>
  <conditionalFormatting sqref="Z48">
    <cfRule type="cellIs" dxfId="760" priority="1429" operator="equal">
      <formula>"NÃO"</formula>
    </cfRule>
    <cfRule type="cellIs" dxfId="759" priority="1430" operator="equal">
      <formula>"SIM"</formula>
    </cfRule>
  </conditionalFormatting>
  <conditionalFormatting sqref="Z48">
    <cfRule type="cellIs" dxfId="758" priority="1428" operator="equal">
      <formula>"OPORTUNIDADE"</formula>
    </cfRule>
  </conditionalFormatting>
  <conditionalFormatting sqref="Z48">
    <cfRule type="cellIs" dxfId="757" priority="1426" operator="equal">
      <formula>"NÃO"</formula>
    </cfRule>
    <cfRule type="cellIs" dxfId="756" priority="1427" operator="equal">
      <formula>"SIM"</formula>
    </cfRule>
  </conditionalFormatting>
  <conditionalFormatting sqref="Z48">
    <cfRule type="cellIs" dxfId="755" priority="1425" operator="equal">
      <formula>"OPORTUNIDADE"</formula>
    </cfRule>
  </conditionalFormatting>
  <conditionalFormatting sqref="Z48">
    <cfRule type="cellIs" dxfId="754" priority="1423" operator="equal">
      <formula>"NÃO"</formula>
    </cfRule>
    <cfRule type="cellIs" dxfId="753" priority="1424" operator="equal">
      <formula>"SIM"</formula>
    </cfRule>
  </conditionalFormatting>
  <conditionalFormatting sqref="Z48">
    <cfRule type="cellIs" dxfId="752" priority="1422" operator="equal">
      <formula>"OPORTUNIDADE"</formula>
    </cfRule>
  </conditionalFormatting>
  <conditionalFormatting sqref="Z48">
    <cfRule type="cellIs" dxfId="751" priority="1420" operator="equal">
      <formula>"NÃO"</formula>
    </cfRule>
    <cfRule type="cellIs" dxfId="750" priority="1421" operator="equal">
      <formula>"SIM"</formula>
    </cfRule>
  </conditionalFormatting>
  <conditionalFormatting sqref="Z48">
    <cfRule type="cellIs" dxfId="749" priority="1419" operator="equal">
      <formula>"OPORTUNIDADE"</formula>
    </cfRule>
  </conditionalFormatting>
  <conditionalFormatting sqref="Z48">
    <cfRule type="cellIs" dxfId="748" priority="1417" operator="equal">
      <formula>"NÃO"</formula>
    </cfRule>
    <cfRule type="cellIs" dxfId="747" priority="1418" operator="equal">
      <formula>"SIM"</formula>
    </cfRule>
  </conditionalFormatting>
  <conditionalFormatting sqref="Z48">
    <cfRule type="cellIs" dxfId="746" priority="1416" operator="equal">
      <formula>"OPORTUNIDADE"</formula>
    </cfRule>
  </conditionalFormatting>
  <conditionalFormatting sqref="Z48">
    <cfRule type="cellIs" dxfId="745" priority="1414" operator="equal">
      <formula>"NÃO"</formula>
    </cfRule>
    <cfRule type="cellIs" dxfId="744" priority="1415" operator="equal">
      <formula>"SIM"</formula>
    </cfRule>
  </conditionalFormatting>
  <conditionalFormatting sqref="Z48">
    <cfRule type="cellIs" dxfId="743" priority="1413" operator="equal">
      <formula>"OPORTUNIDADE"</formula>
    </cfRule>
  </conditionalFormatting>
  <conditionalFormatting sqref="Z48">
    <cfRule type="cellIs" dxfId="742" priority="1411" operator="equal">
      <formula>"NÃO"</formula>
    </cfRule>
    <cfRule type="cellIs" dxfId="741" priority="1412" operator="equal">
      <formula>"SIM"</formula>
    </cfRule>
  </conditionalFormatting>
  <conditionalFormatting sqref="Z48">
    <cfRule type="cellIs" dxfId="740" priority="1410" operator="equal">
      <formula>"OPORTUNIDADE"</formula>
    </cfRule>
  </conditionalFormatting>
  <conditionalFormatting sqref="Z48">
    <cfRule type="cellIs" dxfId="739" priority="1408" operator="equal">
      <formula>"NÃO"</formula>
    </cfRule>
    <cfRule type="cellIs" dxfId="738" priority="1409" operator="equal">
      <formula>"SIM"</formula>
    </cfRule>
  </conditionalFormatting>
  <conditionalFormatting sqref="Z48">
    <cfRule type="cellIs" dxfId="737" priority="1407" operator="equal">
      <formula>"OPORTUNIDADE"</formula>
    </cfRule>
  </conditionalFormatting>
  <conditionalFormatting sqref="Z48">
    <cfRule type="cellIs" dxfId="736" priority="1405" operator="equal">
      <formula>"NÃO"</formula>
    </cfRule>
    <cfRule type="cellIs" dxfId="735" priority="1406" operator="equal">
      <formula>"SIM"</formula>
    </cfRule>
  </conditionalFormatting>
  <conditionalFormatting sqref="Z48">
    <cfRule type="cellIs" dxfId="734" priority="1404" operator="equal">
      <formula>"OPORTUNIDADE"</formula>
    </cfRule>
  </conditionalFormatting>
  <conditionalFormatting sqref="Z48">
    <cfRule type="cellIs" dxfId="733" priority="1402" operator="equal">
      <formula>"NÃO"</formula>
    </cfRule>
    <cfRule type="cellIs" dxfId="732" priority="1403" operator="equal">
      <formula>"SIM"</formula>
    </cfRule>
  </conditionalFormatting>
  <conditionalFormatting sqref="Z48">
    <cfRule type="cellIs" dxfId="731" priority="1401" operator="equal">
      <formula>"OPORTUNIDADE"</formula>
    </cfRule>
  </conditionalFormatting>
  <conditionalFormatting sqref="Z48">
    <cfRule type="cellIs" dxfId="730" priority="1399" operator="equal">
      <formula>"NÃO"</formula>
    </cfRule>
    <cfRule type="cellIs" dxfId="729" priority="1400" operator="equal">
      <formula>"SIM"</formula>
    </cfRule>
  </conditionalFormatting>
  <conditionalFormatting sqref="Z48">
    <cfRule type="cellIs" dxfId="728" priority="1398" operator="equal">
      <formula>"OPORTUNIDADE"</formula>
    </cfRule>
  </conditionalFormatting>
  <conditionalFormatting sqref="Z48">
    <cfRule type="cellIs" dxfId="727" priority="1396" operator="equal">
      <formula>"NÃO"</formula>
    </cfRule>
    <cfRule type="cellIs" dxfId="726" priority="1397" operator="equal">
      <formula>"SIM"</formula>
    </cfRule>
  </conditionalFormatting>
  <conditionalFormatting sqref="Z48">
    <cfRule type="cellIs" dxfId="725" priority="1395" operator="equal">
      <formula>"OPORTUNIDADE"</formula>
    </cfRule>
  </conditionalFormatting>
  <conditionalFormatting sqref="Z48">
    <cfRule type="cellIs" dxfId="724" priority="1393" operator="equal">
      <formula>"NÃO"</formula>
    </cfRule>
    <cfRule type="cellIs" dxfId="723" priority="1394" operator="equal">
      <formula>"SIM"</formula>
    </cfRule>
  </conditionalFormatting>
  <conditionalFormatting sqref="Z48">
    <cfRule type="cellIs" dxfId="722" priority="1392" operator="equal">
      <formula>"OPORTUNIDADE"</formula>
    </cfRule>
  </conditionalFormatting>
  <conditionalFormatting sqref="Z48">
    <cfRule type="cellIs" dxfId="721" priority="1390" operator="equal">
      <formula>"NÃO"</formula>
    </cfRule>
    <cfRule type="cellIs" dxfId="720" priority="1391" operator="equal">
      <formula>"SIM"</formula>
    </cfRule>
  </conditionalFormatting>
  <conditionalFormatting sqref="Z48">
    <cfRule type="cellIs" dxfId="719" priority="1389" operator="equal">
      <formula>"OPORTUNIDADE"</formula>
    </cfRule>
  </conditionalFormatting>
  <conditionalFormatting sqref="Z48">
    <cfRule type="cellIs" dxfId="718" priority="1387" operator="equal">
      <formula>"NÃO"</formula>
    </cfRule>
    <cfRule type="cellIs" dxfId="717" priority="1388" operator="equal">
      <formula>"SIM"</formula>
    </cfRule>
  </conditionalFormatting>
  <conditionalFormatting sqref="Z48">
    <cfRule type="cellIs" dxfId="716" priority="1386" operator="equal">
      <formula>"OPORTUNIDADE"</formula>
    </cfRule>
  </conditionalFormatting>
  <conditionalFormatting sqref="Z48">
    <cfRule type="cellIs" dxfId="715" priority="1384" operator="equal">
      <formula>"NÃO"</formula>
    </cfRule>
    <cfRule type="cellIs" dxfId="714" priority="1385" operator="equal">
      <formula>"SIM"</formula>
    </cfRule>
  </conditionalFormatting>
  <conditionalFormatting sqref="Z48">
    <cfRule type="cellIs" dxfId="713" priority="1383" operator="equal">
      <formula>"OPORTUNIDADE"</formula>
    </cfRule>
  </conditionalFormatting>
  <conditionalFormatting sqref="Z48">
    <cfRule type="cellIs" dxfId="712" priority="1381" operator="equal">
      <formula>"NÃO"</formula>
    </cfRule>
    <cfRule type="cellIs" dxfId="711" priority="1382" operator="equal">
      <formula>"SIM"</formula>
    </cfRule>
  </conditionalFormatting>
  <conditionalFormatting sqref="Y58:Z58 Y65:Y67 Y72:Y75 Y59:Y63 Y69:Y70">
    <cfRule type="cellIs" dxfId="710" priority="1377" operator="equal">
      <formula>"OPORTUNIDADE"</formula>
    </cfRule>
  </conditionalFormatting>
  <conditionalFormatting sqref="Y58:Z58 Y65:Y67 Y72:Y75 Y59:Y63 Y69:Y70">
    <cfRule type="cellIs" dxfId="709" priority="1375" operator="equal">
      <formula>"NÃO"</formula>
    </cfRule>
    <cfRule type="cellIs" dxfId="708" priority="1376" operator="equal">
      <formula>"SIM"</formula>
    </cfRule>
  </conditionalFormatting>
  <conditionalFormatting sqref="Z59">
    <cfRule type="cellIs" dxfId="707" priority="1374" operator="equal">
      <formula>"OPORTUNIDADE"</formula>
    </cfRule>
  </conditionalFormatting>
  <conditionalFormatting sqref="Z59">
    <cfRule type="cellIs" dxfId="706" priority="1372" operator="equal">
      <formula>"NÃO"</formula>
    </cfRule>
    <cfRule type="cellIs" dxfId="705" priority="1373" operator="equal">
      <formula>"SIM"</formula>
    </cfRule>
  </conditionalFormatting>
  <conditionalFormatting sqref="Z59">
    <cfRule type="cellIs" dxfId="704" priority="1371" operator="equal">
      <formula>"OPORTUNIDADE"</formula>
    </cfRule>
  </conditionalFormatting>
  <conditionalFormatting sqref="Z59">
    <cfRule type="cellIs" dxfId="703" priority="1369" operator="equal">
      <formula>"NÃO"</formula>
    </cfRule>
    <cfRule type="cellIs" dxfId="702" priority="1370" operator="equal">
      <formula>"SIM"</formula>
    </cfRule>
  </conditionalFormatting>
  <conditionalFormatting sqref="Z59">
    <cfRule type="cellIs" dxfId="701" priority="1368" operator="equal">
      <formula>"OPORTUNIDADE"</formula>
    </cfRule>
  </conditionalFormatting>
  <conditionalFormatting sqref="Z59">
    <cfRule type="cellIs" dxfId="700" priority="1366" operator="equal">
      <formula>"NÃO"</formula>
    </cfRule>
    <cfRule type="cellIs" dxfId="699" priority="1367" operator="equal">
      <formula>"SIM"</formula>
    </cfRule>
  </conditionalFormatting>
  <conditionalFormatting sqref="Z59">
    <cfRule type="cellIs" dxfId="698" priority="1365" operator="equal">
      <formula>"OPORTUNIDADE"</formula>
    </cfRule>
  </conditionalFormatting>
  <conditionalFormatting sqref="Z59">
    <cfRule type="cellIs" dxfId="697" priority="1363" operator="equal">
      <formula>"NÃO"</formula>
    </cfRule>
    <cfRule type="cellIs" dxfId="696" priority="1364" operator="equal">
      <formula>"SIM"</formula>
    </cfRule>
  </conditionalFormatting>
  <conditionalFormatting sqref="Z59">
    <cfRule type="cellIs" dxfId="695" priority="1362" operator="equal">
      <formula>"OPORTUNIDADE"</formula>
    </cfRule>
  </conditionalFormatting>
  <conditionalFormatting sqref="Z59">
    <cfRule type="cellIs" dxfId="694" priority="1360" operator="equal">
      <formula>"NÃO"</formula>
    </cfRule>
    <cfRule type="cellIs" dxfId="693" priority="1361" operator="equal">
      <formula>"SIM"</formula>
    </cfRule>
  </conditionalFormatting>
  <conditionalFormatting sqref="Z59">
    <cfRule type="cellIs" dxfId="692" priority="1359" operator="equal">
      <formula>"OPORTUNIDADE"</formula>
    </cfRule>
  </conditionalFormatting>
  <conditionalFormatting sqref="Z59">
    <cfRule type="cellIs" dxfId="691" priority="1357" operator="equal">
      <formula>"NÃO"</formula>
    </cfRule>
    <cfRule type="cellIs" dxfId="690" priority="1358" operator="equal">
      <formula>"SIM"</formula>
    </cfRule>
  </conditionalFormatting>
  <conditionalFormatting sqref="Z59">
    <cfRule type="cellIs" dxfId="689" priority="1356" operator="equal">
      <formula>"OPORTUNIDADE"</formula>
    </cfRule>
  </conditionalFormatting>
  <conditionalFormatting sqref="Z59">
    <cfRule type="cellIs" dxfId="688" priority="1354" operator="equal">
      <formula>"NÃO"</formula>
    </cfRule>
    <cfRule type="cellIs" dxfId="687" priority="1355" operator="equal">
      <formula>"SIM"</formula>
    </cfRule>
  </conditionalFormatting>
  <conditionalFormatting sqref="Z59">
    <cfRule type="cellIs" dxfId="686" priority="1353" operator="equal">
      <formula>"OPORTUNIDADE"</formula>
    </cfRule>
  </conditionalFormatting>
  <conditionalFormatting sqref="Z59">
    <cfRule type="cellIs" dxfId="685" priority="1351" operator="equal">
      <formula>"NÃO"</formula>
    </cfRule>
    <cfRule type="cellIs" dxfId="684" priority="1352" operator="equal">
      <formula>"SIM"</formula>
    </cfRule>
  </conditionalFormatting>
  <conditionalFormatting sqref="Z59">
    <cfRule type="cellIs" dxfId="683" priority="1350" operator="equal">
      <formula>"OPORTUNIDADE"</formula>
    </cfRule>
  </conditionalFormatting>
  <conditionalFormatting sqref="Z59">
    <cfRule type="cellIs" dxfId="682" priority="1348" operator="equal">
      <formula>"NÃO"</formula>
    </cfRule>
    <cfRule type="cellIs" dxfId="681" priority="1349" operator="equal">
      <formula>"SIM"</formula>
    </cfRule>
  </conditionalFormatting>
  <conditionalFormatting sqref="Z59">
    <cfRule type="cellIs" dxfId="680" priority="1347" operator="equal">
      <formula>"OPORTUNIDADE"</formula>
    </cfRule>
  </conditionalFormatting>
  <conditionalFormatting sqref="Z59">
    <cfRule type="cellIs" dxfId="679" priority="1345" operator="equal">
      <formula>"NÃO"</formula>
    </cfRule>
    <cfRule type="cellIs" dxfId="678" priority="1346" operator="equal">
      <formula>"SIM"</formula>
    </cfRule>
  </conditionalFormatting>
  <conditionalFormatting sqref="Z59">
    <cfRule type="cellIs" dxfId="677" priority="1344" operator="equal">
      <formula>"OPORTUNIDADE"</formula>
    </cfRule>
  </conditionalFormatting>
  <conditionalFormatting sqref="Z59">
    <cfRule type="cellIs" dxfId="676" priority="1342" operator="equal">
      <formula>"NÃO"</formula>
    </cfRule>
    <cfRule type="cellIs" dxfId="675" priority="1343" operator="equal">
      <formula>"SIM"</formula>
    </cfRule>
  </conditionalFormatting>
  <conditionalFormatting sqref="Z59">
    <cfRule type="cellIs" dxfId="674" priority="1341" operator="equal">
      <formula>"OPORTUNIDADE"</formula>
    </cfRule>
  </conditionalFormatting>
  <conditionalFormatting sqref="Z59">
    <cfRule type="cellIs" dxfId="673" priority="1339" operator="equal">
      <formula>"NÃO"</formula>
    </cfRule>
    <cfRule type="cellIs" dxfId="672" priority="1340" operator="equal">
      <formula>"SIM"</formula>
    </cfRule>
  </conditionalFormatting>
  <conditionalFormatting sqref="Z59">
    <cfRule type="cellIs" dxfId="671" priority="1338" operator="equal">
      <formula>"OPORTUNIDADE"</formula>
    </cfRule>
  </conditionalFormatting>
  <conditionalFormatting sqref="Z59">
    <cfRule type="cellIs" dxfId="670" priority="1336" operator="equal">
      <formula>"NÃO"</formula>
    </cfRule>
    <cfRule type="cellIs" dxfId="669" priority="1337" operator="equal">
      <formula>"SIM"</formula>
    </cfRule>
  </conditionalFormatting>
  <conditionalFormatting sqref="Z59">
    <cfRule type="cellIs" dxfId="668" priority="1335" operator="equal">
      <formula>"OPORTUNIDADE"</formula>
    </cfRule>
  </conditionalFormatting>
  <conditionalFormatting sqref="Z59">
    <cfRule type="cellIs" dxfId="667" priority="1333" operator="equal">
      <formula>"NÃO"</formula>
    </cfRule>
    <cfRule type="cellIs" dxfId="666" priority="1334" operator="equal">
      <formula>"SIM"</formula>
    </cfRule>
  </conditionalFormatting>
  <conditionalFormatting sqref="Z59">
    <cfRule type="cellIs" dxfId="665" priority="1332" operator="equal">
      <formula>"OPORTUNIDADE"</formula>
    </cfRule>
  </conditionalFormatting>
  <conditionalFormatting sqref="Z59">
    <cfRule type="cellIs" dxfId="664" priority="1330" operator="equal">
      <formula>"NÃO"</formula>
    </cfRule>
    <cfRule type="cellIs" dxfId="663" priority="1331" operator="equal">
      <formula>"SIM"</formula>
    </cfRule>
  </conditionalFormatting>
  <conditionalFormatting sqref="Z59">
    <cfRule type="cellIs" dxfId="662" priority="1329" operator="equal">
      <formula>"OPORTUNIDADE"</formula>
    </cfRule>
  </conditionalFormatting>
  <conditionalFormatting sqref="Z59">
    <cfRule type="cellIs" dxfId="661" priority="1327" operator="equal">
      <formula>"NÃO"</formula>
    </cfRule>
    <cfRule type="cellIs" dxfId="660" priority="1328" operator="equal">
      <formula>"SIM"</formula>
    </cfRule>
  </conditionalFormatting>
  <conditionalFormatting sqref="Z59">
    <cfRule type="cellIs" dxfId="659" priority="1326" operator="equal">
      <formula>"OPORTUNIDADE"</formula>
    </cfRule>
  </conditionalFormatting>
  <conditionalFormatting sqref="Z59">
    <cfRule type="cellIs" dxfId="658" priority="1324" operator="equal">
      <formula>"NÃO"</formula>
    </cfRule>
    <cfRule type="cellIs" dxfId="657" priority="1325" operator="equal">
      <formula>"SIM"</formula>
    </cfRule>
  </conditionalFormatting>
  <conditionalFormatting sqref="Z59">
    <cfRule type="cellIs" dxfId="656" priority="1323" operator="equal">
      <formula>"OPORTUNIDADE"</formula>
    </cfRule>
  </conditionalFormatting>
  <conditionalFormatting sqref="Z59">
    <cfRule type="cellIs" dxfId="655" priority="1321" operator="equal">
      <formula>"NÃO"</formula>
    </cfRule>
    <cfRule type="cellIs" dxfId="654" priority="1322" operator="equal">
      <formula>"SIM"</formula>
    </cfRule>
  </conditionalFormatting>
  <conditionalFormatting sqref="Z59">
    <cfRule type="cellIs" dxfId="653" priority="1320" operator="equal">
      <formula>"OPORTUNIDADE"</formula>
    </cfRule>
  </conditionalFormatting>
  <conditionalFormatting sqref="Z59">
    <cfRule type="cellIs" dxfId="652" priority="1318" operator="equal">
      <formula>"NÃO"</formula>
    </cfRule>
    <cfRule type="cellIs" dxfId="651" priority="1319" operator="equal">
      <formula>"SIM"</formula>
    </cfRule>
  </conditionalFormatting>
  <conditionalFormatting sqref="Z59">
    <cfRule type="cellIs" dxfId="650" priority="1317" operator="equal">
      <formula>"OPORTUNIDADE"</formula>
    </cfRule>
  </conditionalFormatting>
  <conditionalFormatting sqref="Z59">
    <cfRule type="cellIs" dxfId="649" priority="1315" operator="equal">
      <formula>"NÃO"</formula>
    </cfRule>
    <cfRule type="cellIs" dxfId="648" priority="1316" operator="equal">
      <formula>"SIM"</formula>
    </cfRule>
  </conditionalFormatting>
  <conditionalFormatting sqref="Z59">
    <cfRule type="cellIs" dxfId="647" priority="1314" operator="equal">
      <formula>"OPORTUNIDADE"</formula>
    </cfRule>
  </conditionalFormatting>
  <conditionalFormatting sqref="Z59">
    <cfRule type="cellIs" dxfId="646" priority="1312" operator="equal">
      <formula>"NÃO"</formula>
    </cfRule>
    <cfRule type="cellIs" dxfId="645" priority="1313" operator="equal">
      <formula>"SIM"</formula>
    </cfRule>
  </conditionalFormatting>
  <conditionalFormatting sqref="Z59">
    <cfRule type="cellIs" dxfId="644" priority="1311" operator="equal">
      <formula>"OPORTUNIDADE"</formula>
    </cfRule>
  </conditionalFormatting>
  <conditionalFormatting sqref="Z59">
    <cfRule type="cellIs" dxfId="643" priority="1309" operator="equal">
      <formula>"NÃO"</formula>
    </cfRule>
    <cfRule type="cellIs" dxfId="642" priority="1310" operator="equal">
      <formula>"SIM"</formula>
    </cfRule>
  </conditionalFormatting>
  <conditionalFormatting sqref="Z59">
    <cfRule type="cellIs" dxfId="641" priority="1308" operator="equal">
      <formula>"OPORTUNIDADE"</formula>
    </cfRule>
  </conditionalFormatting>
  <conditionalFormatting sqref="Z59">
    <cfRule type="cellIs" dxfId="640" priority="1306" operator="equal">
      <formula>"NÃO"</formula>
    </cfRule>
    <cfRule type="cellIs" dxfId="639" priority="1307" operator="equal">
      <formula>"SIM"</formula>
    </cfRule>
  </conditionalFormatting>
  <conditionalFormatting sqref="Y59">
    <cfRule type="cellIs" dxfId="638" priority="1305" operator="equal">
      <formula>"OPORTUNIDADE"</formula>
    </cfRule>
  </conditionalFormatting>
  <conditionalFormatting sqref="Y59">
    <cfRule type="cellIs" dxfId="637" priority="1303" operator="equal">
      <formula>"NÃO"</formula>
    </cfRule>
    <cfRule type="cellIs" dxfId="636" priority="1304" operator="equal">
      <formula>"SIM"</formula>
    </cfRule>
  </conditionalFormatting>
  <conditionalFormatting sqref="Y59">
    <cfRule type="cellIs" dxfId="635" priority="1302" operator="equal">
      <formula>"OPORTUNIDADE"</formula>
    </cfRule>
  </conditionalFormatting>
  <conditionalFormatting sqref="Y59">
    <cfRule type="cellIs" dxfId="634" priority="1300" operator="equal">
      <formula>"NÃO"</formula>
    </cfRule>
    <cfRule type="cellIs" dxfId="633" priority="1301" operator="equal">
      <formula>"SIM"</formula>
    </cfRule>
  </conditionalFormatting>
  <conditionalFormatting sqref="Y59">
    <cfRule type="cellIs" dxfId="632" priority="1299" operator="equal">
      <formula>"OPORTUNIDADE"</formula>
    </cfRule>
  </conditionalFormatting>
  <conditionalFormatting sqref="Y59">
    <cfRule type="cellIs" dxfId="631" priority="1297" operator="equal">
      <formula>"NÃO"</formula>
    </cfRule>
    <cfRule type="cellIs" dxfId="630" priority="1298" operator="equal">
      <formula>"SIM"</formula>
    </cfRule>
  </conditionalFormatting>
  <conditionalFormatting sqref="Y59">
    <cfRule type="cellIs" dxfId="629" priority="1296" operator="equal">
      <formula>"OPORTUNIDADE"</formula>
    </cfRule>
  </conditionalFormatting>
  <conditionalFormatting sqref="Y59">
    <cfRule type="cellIs" dxfId="628" priority="1294" operator="equal">
      <formula>"NÃO"</formula>
    </cfRule>
    <cfRule type="cellIs" dxfId="627" priority="1295" operator="equal">
      <formula>"SIM"</formula>
    </cfRule>
  </conditionalFormatting>
  <conditionalFormatting sqref="Z59">
    <cfRule type="cellIs" dxfId="626" priority="1293" operator="equal">
      <formula>"OPORTUNIDADE"</formula>
    </cfRule>
  </conditionalFormatting>
  <conditionalFormatting sqref="Z59">
    <cfRule type="cellIs" dxfId="625" priority="1291" operator="equal">
      <formula>"NÃO"</formula>
    </cfRule>
    <cfRule type="cellIs" dxfId="624" priority="1292" operator="equal">
      <formula>"SIM"</formula>
    </cfRule>
  </conditionalFormatting>
  <conditionalFormatting sqref="Z59">
    <cfRule type="cellIs" dxfId="623" priority="1290" operator="equal">
      <formula>"OPORTUNIDADE"</formula>
    </cfRule>
  </conditionalFormatting>
  <conditionalFormatting sqref="Z59">
    <cfRule type="cellIs" dxfId="622" priority="1288" operator="equal">
      <formula>"NÃO"</formula>
    </cfRule>
    <cfRule type="cellIs" dxfId="621" priority="1289" operator="equal">
      <formula>"SIM"</formula>
    </cfRule>
  </conditionalFormatting>
  <conditionalFormatting sqref="Z59">
    <cfRule type="cellIs" dxfId="620" priority="1287" operator="equal">
      <formula>"OPORTUNIDADE"</formula>
    </cfRule>
  </conditionalFormatting>
  <conditionalFormatting sqref="Z59">
    <cfRule type="cellIs" dxfId="619" priority="1285" operator="equal">
      <formula>"NÃO"</formula>
    </cfRule>
    <cfRule type="cellIs" dxfId="618" priority="1286" operator="equal">
      <formula>"SIM"</formula>
    </cfRule>
  </conditionalFormatting>
  <conditionalFormatting sqref="Z59">
    <cfRule type="cellIs" dxfId="617" priority="1284" operator="equal">
      <formula>"OPORTUNIDADE"</formula>
    </cfRule>
  </conditionalFormatting>
  <conditionalFormatting sqref="Z59">
    <cfRule type="cellIs" dxfId="616" priority="1282" operator="equal">
      <formula>"NÃO"</formula>
    </cfRule>
    <cfRule type="cellIs" dxfId="615" priority="1283" operator="equal">
      <formula>"SIM"</formula>
    </cfRule>
  </conditionalFormatting>
  <conditionalFormatting sqref="Z59">
    <cfRule type="cellIs" dxfId="614" priority="1281" operator="equal">
      <formula>"OPORTUNIDADE"</formula>
    </cfRule>
  </conditionalFormatting>
  <conditionalFormatting sqref="Z59">
    <cfRule type="cellIs" dxfId="613" priority="1279" operator="equal">
      <formula>"NÃO"</formula>
    </cfRule>
    <cfRule type="cellIs" dxfId="612" priority="1280" operator="equal">
      <formula>"SIM"</formula>
    </cfRule>
  </conditionalFormatting>
  <conditionalFormatting sqref="Z59">
    <cfRule type="cellIs" dxfId="611" priority="1278" operator="equal">
      <formula>"OPORTUNIDADE"</formula>
    </cfRule>
  </conditionalFormatting>
  <conditionalFormatting sqref="Z59">
    <cfRule type="cellIs" dxfId="610" priority="1276" operator="equal">
      <formula>"NÃO"</formula>
    </cfRule>
    <cfRule type="cellIs" dxfId="609" priority="1277" operator="equal">
      <formula>"SIM"</formula>
    </cfRule>
  </conditionalFormatting>
  <conditionalFormatting sqref="Z59">
    <cfRule type="cellIs" dxfId="608" priority="1275" operator="equal">
      <formula>"OPORTUNIDADE"</formula>
    </cfRule>
  </conditionalFormatting>
  <conditionalFormatting sqref="Z59">
    <cfRule type="cellIs" dxfId="607" priority="1273" operator="equal">
      <formula>"NÃO"</formula>
    </cfRule>
    <cfRule type="cellIs" dxfId="606" priority="1274" operator="equal">
      <formula>"SIM"</formula>
    </cfRule>
  </conditionalFormatting>
  <conditionalFormatting sqref="Z59">
    <cfRule type="cellIs" dxfId="605" priority="1272" operator="equal">
      <formula>"OPORTUNIDADE"</formula>
    </cfRule>
  </conditionalFormatting>
  <conditionalFormatting sqref="Z59">
    <cfRule type="cellIs" dxfId="604" priority="1270" operator="equal">
      <formula>"NÃO"</formula>
    </cfRule>
    <cfRule type="cellIs" dxfId="603" priority="1271" operator="equal">
      <formula>"SIM"</formula>
    </cfRule>
  </conditionalFormatting>
  <conditionalFormatting sqref="Z59">
    <cfRule type="cellIs" dxfId="602" priority="1269" operator="equal">
      <formula>"OPORTUNIDADE"</formula>
    </cfRule>
  </conditionalFormatting>
  <conditionalFormatting sqref="Z59">
    <cfRule type="cellIs" dxfId="601" priority="1267" operator="equal">
      <formula>"NÃO"</formula>
    </cfRule>
    <cfRule type="cellIs" dxfId="600" priority="1268" operator="equal">
      <formula>"SIM"</formula>
    </cfRule>
  </conditionalFormatting>
  <conditionalFormatting sqref="Z59">
    <cfRule type="cellIs" dxfId="599" priority="1266" operator="equal">
      <formula>"OPORTUNIDADE"</formula>
    </cfRule>
  </conditionalFormatting>
  <conditionalFormatting sqref="Z59">
    <cfRule type="cellIs" dxfId="598" priority="1264" operator="equal">
      <formula>"NÃO"</formula>
    </cfRule>
    <cfRule type="cellIs" dxfId="597" priority="1265" operator="equal">
      <formula>"SIM"</formula>
    </cfRule>
  </conditionalFormatting>
  <conditionalFormatting sqref="Z59">
    <cfRule type="cellIs" dxfId="596" priority="1263" operator="equal">
      <formula>"OPORTUNIDADE"</formula>
    </cfRule>
  </conditionalFormatting>
  <conditionalFormatting sqref="Z59">
    <cfRule type="cellIs" dxfId="595" priority="1261" operator="equal">
      <formula>"NÃO"</formula>
    </cfRule>
    <cfRule type="cellIs" dxfId="594" priority="1262" operator="equal">
      <formula>"SIM"</formula>
    </cfRule>
  </conditionalFormatting>
  <conditionalFormatting sqref="Z59">
    <cfRule type="cellIs" dxfId="593" priority="1260" operator="equal">
      <formula>"OPORTUNIDADE"</formula>
    </cfRule>
  </conditionalFormatting>
  <conditionalFormatting sqref="Z59">
    <cfRule type="cellIs" dxfId="592" priority="1258" operator="equal">
      <formula>"NÃO"</formula>
    </cfRule>
    <cfRule type="cellIs" dxfId="591" priority="1259" operator="equal">
      <formula>"SIM"</formula>
    </cfRule>
  </conditionalFormatting>
  <conditionalFormatting sqref="Z59">
    <cfRule type="cellIs" dxfId="590" priority="1257" operator="equal">
      <formula>"OPORTUNIDADE"</formula>
    </cfRule>
  </conditionalFormatting>
  <conditionalFormatting sqref="Z59">
    <cfRule type="cellIs" dxfId="589" priority="1255" operator="equal">
      <formula>"NÃO"</formula>
    </cfRule>
    <cfRule type="cellIs" dxfId="588" priority="1256" operator="equal">
      <formula>"SIM"</formula>
    </cfRule>
  </conditionalFormatting>
  <conditionalFormatting sqref="Y59">
    <cfRule type="cellIs" dxfId="587" priority="1254" operator="equal">
      <formula>"OPORTUNIDADE"</formula>
    </cfRule>
  </conditionalFormatting>
  <conditionalFormatting sqref="Y59">
    <cfRule type="cellIs" dxfId="586" priority="1252" operator="equal">
      <formula>"NÃO"</formula>
    </cfRule>
    <cfRule type="cellIs" dxfId="585" priority="1253" operator="equal">
      <formula>"SIM"</formula>
    </cfRule>
  </conditionalFormatting>
  <conditionalFormatting sqref="Y59">
    <cfRule type="cellIs" dxfId="584" priority="1251" operator="equal">
      <formula>"OPORTUNIDADE"</formula>
    </cfRule>
  </conditionalFormatting>
  <conditionalFormatting sqref="Y59">
    <cfRule type="cellIs" dxfId="583" priority="1249" operator="equal">
      <formula>"NÃO"</formula>
    </cfRule>
    <cfRule type="cellIs" dxfId="582" priority="1250" operator="equal">
      <formula>"SIM"</formula>
    </cfRule>
  </conditionalFormatting>
  <conditionalFormatting sqref="Y59">
    <cfRule type="cellIs" dxfId="581" priority="1248" operator="equal">
      <formula>"OPORTUNIDADE"</formula>
    </cfRule>
  </conditionalFormatting>
  <conditionalFormatting sqref="Y59">
    <cfRule type="cellIs" dxfId="580" priority="1246" operator="equal">
      <formula>"NÃO"</formula>
    </cfRule>
    <cfRule type="cellIs" dxfId="579" priority="1247" operator="equal">
      <formula>"SIM"</formula>
    </cfRule>
  </conditionalFormatting>
  <conditionalFormatting sqref="Y59">
    <cfRule type="cellIs" dxfId="578" priority="1245" operator="equal">
      <formula>"OPORTUNIDADE"</formula>
    </cfRule>
  </conditionalFormatting>
  <conditionalFormatting sqref="Y59">
    <cfRule type="cellIs" dxfId="577" priority="1243" operator="equal">
      <formula>"NÃO"</formula>
    </cfRule>
    <cfRule type="cellIs" dxfId="576" priority="1244" operator="equal">
      <formula>"SIM"</formula>
    </cfRule>
  </conditionalFormatting>
  <conditionalFormatting sqref="Y46:Z46">
    <cfRule type="cellIs" dxfId="575" priority="1242" operator="equal">
      <formula>"OPORTUNIDADE"</formula>
    </cfRule>
  </conditionalFormatting>
  <conditionalFormatting sqref="Y46:Z46">
    <cfRule type="cellIs" dxfId="574" priority="1240" operator="equal">
      <formula>"NÃO"</formula>
    </cfRule>
    <cfRule type="cellIs" dxfId="573" priority="1241" operator="equal">
      <formula>"SIM"</formula>
    </cfRule>
  </conditionalFormatting>
  <conditionalFormatting sqref="Z47">
    <cfRule type="cellIs" dxfId="572" priority="1239" operator="equal">
      <formula>"OPORTUNIDADE"</formula>
    </cfRule>
  </conditionalFormatting>
  <conditionalFormatting sqref="Z47">
    <cfRule type="cellIs" dxfId="571" priority="1237" operator="equal">
      <formula>"NÃO"</formula>
    </cfRule>
    <cfRule type="cellIs" dxfId="570" priority="1238" operator="equal">
      <formula>"SIM"</formula>
    </cfRule>
  </conditionalFormatting>
  <conditionalFormatting sqref="Z47">
    <cfRule type="cellIs" dxfId="569" priority="1236" operator="equal">
      <formula>"OPORTUNIDADE"</formula>
    </cfRule>
  </conditionalFormatting>
  <conditionalFormatting sqref="Z47">
    <cfRule type="cellIs" dxfId="568" priority="1234" operator="equal">
      <formula>"NÃO"</formula>
    </cfRule>
    <cfRule type="cellIs" dxfId="567" priority="1235" operator="equal">
      <formula>"SIM"</formula>
    </cfRule>
  </conditionalFormatting>
  <conditionalFormatting sqref="Z47">
    <cfRule type="cellIs" dxfId="566" priority="1233" operator="equal">
      <formula>"OPORTUNIDADE"</formula>
    </cfRule>
  </conditionalFormatting>
  <conditionalFormatting sqref="Z47">
    <cfRule type="cellIs" dxfId="565" priority="1231" operator="equal">
      <formula>"NÃO"</formula>
    </cfRule>
    <cfRule type="cellIs" dxfId="564" priority="1232" operator="equal">
      <formula>"SIM"</formula>
    </cfRule>
  </conditionalFormatting>
  <conditionalFormatting sqref="Z47">
    <cfRule type="cellIs" dxfId="563" priority="1230" operator="equal">
      <formula>"OPORTUNIDADE"</formula>
    </cfRule>
  </conditionalFormatting>
  <conditionalFormatting sqref="Z47">
    <cfRule type="cellIs" dxfId="562" priority="1228" operator="equal">
      <formula>"NÃO"</formula>
    </cfRule>
    <cfRule type="cellIs" dxfId="561" priority="1229" operator="equal">
      <formula>"SIM"</formula>
    </cfRule>
  </conditionalFormatting>
  <conditionalFormatting sqref="Z47">
    <cfRule type="cellIs" dxfId="560" priority="1227" operator="equal">
      <formula>"OPORTUNIDADE"</formula>
    </cfRule>
  </conditionalFormatting>
  <conditionalFormatting sqref="Z47">
    <cfRule type="cellIs" dxfId="559" priority="1225" operator="equal">
      <formula>"NÃO"</formula>
    </cfRule>
    <cfRule type="cellIs" dxfId="558" priority="1226" operator="equal">
      <formula>"SIM"</formula>
    </cfRule>
  </conditionalFormatting>
  <conditionalFormatting sqref="Z47">
    <cfRule type="cellIs" dxfId="557" priority="1224" operator="equal">
      <formula>"OPORTUNIDADE"</formula>
    </cfRule>
  </conditionalFormatting>
  <conditionalFormatting sqref="Z47">
    <cfRule type="cellIs" dxfId="556" priority="1222" operator="equal">
      <formula>"NÃO"</formula>
    </cfRule>
    <cfRule type="cellIs" dxfId="555" priority="1223" operator="equal">
      <formula>"SIM"</formula>
    </cfRule>
  </conditionalFormatting>
  <conditionalFormatting sqref="Z47">
    <cfRule type="cellIs" dxfId="554" priority="1221" operator="equal">
      <formula>"OPORTUNIDADE"</formula>
    </cfRule>
  </conditionalFormatting>
  <conditionalFormatting sqref="Z47">
    <cfRule type="cellIs" dxfId="553" priority="1219" operator="equal">
      <formula>"NÃO"</formula>
    </cfRule>
    <cfRule type="cellIs" dxfId="552" priority="1220" operator="equal">
      <formula>"SIM"</formula>
    </cfRule>
  </conditionalFormatting>
  <conditionalFormatting sqref="Z47">
    <cfRule type="cellIs" dxfId="551" priority="1218" operator="equal">
      <formula>"OPORTUNIDADE"</formula>
    </cfRule>
  </conditionalFormatting>
  <conditionalFormatting sqref="Z47">
    <cfRule type="cellIs" dxfId="550" priority="1216" operator="equal">
      <formula>"NÃO"</formula>
    </cfRule>
    <cfRule type="cellIs" dxfId="549" priority="1217" operator="equal">
      <formula>"SIM"</formula>
    </cfRule>
  </conditionalFormatting>
  <conditionalFormatting sqref="Z47">
    <cfRule type="cellIs" dxfId="548" priority="1215" operator="equal">
      <formula>"OPORTUNIDADE"</formula>
    </cfRule>
  </conditionalFormatting>
  <conditionalFormatting sqref="Z47">
    <cfRule type="cellIs" dxfId="547" priority="1213" operator="equal">
      <formula>"NÃO"</formula>
    </cfRule>
    <cfRule type="cellIs" dxfId="546" priority="1214" operator="equal">
      <formula>"SIM"</formula>
    </cfRule>
  </conditionalFormatting>
  <conditionalFormatting sqref="Z47">
    <cfRule type="cellIs" dxfId="545" priority="1212" operator="equal">
      <formula>"OPORTUNIDADE"</formula>
    </cfRule>
  </conditionalFormatting>
  <conditionalFormatting sqref="Z47">
    <cfRule type="cellIs" dxfId="544" priority="1210" operator="equal">
      <formula>"NÃO"</formula>
    </cfRule>
    <cfRule type="cellIs" dxfId="543" priority="1211" operator="equal">
      <formula>"SIM"</formula>
    </cfRule>
  </conditionalFormatting>
  <conditionalFormatting sqref="Z47">
    <cfRule type="cellIs" dxfId="542" priority="1209" operator="equal">
      <formula>"OPORTUNIDADE"</formula>
    </cfRule>
  </conditionalFormatting>
  <conditionalFormatting sqref="Z47">
    <cfRule type="cellIs" dxfId="541" priority="1207" operator="equal">
      <formula>"NÃO"</formula>
    </cfRule>
    <cfRule type="cellIs" dxfId="540" priority="1208" operator="equal">
      <formula>"SIM"</formula>
    </cfRule>
  </conditionalFormatting>
  <conditionalFormatting sqref="Z47">
    <cfRule type="cellIs" dxfId="539" priority="1206" operator="equal">
      <formula>"OPORTUNIDADE"</formula>
    </cfRule>
  </conditionalFormatting>
  <conditionalFormatting sqref="Z47">
    <cfRule type="cellIs" dxfId="538" priority="1204" operator="equal">
      <formula>"NÃO"</formula>
    </cfRule>
    <cfRule type="cellIs" dxfId="537" priority="1205" operator="equal">
      <formula>"SIM"</formula>
    </cfRule>
  </conditionalFormatting>
  <conditionalFormatting sqref="Z47">
    <cfRule type="cellIs" dxfId="536" priority="1203" operator="equal">
      <formula>"OPORTUNIDADE"</formula>
    </cfRule>
  </conditionalFormatting>
  <conditionalFormatting sqref="Z47">
    <cfRule type="cellIs" dxfId="535" priority="1201" operator="equal">
      <formula>"NÃO"</formula>
    </cfRule>
    <cfRule type="cellIs" dxfId="534" priority="1202" operator="equal">
      <formula>"SIM"</formula>
    </cfRule>
  </conditionalFormatting>
  <conditionalFormatting sqref="Z47">
    <cfRule type="cellIs" dxfId="533" priority="1200" operator="equal">
      <formula>"OPORTUNIDADE"</formula>
    </cfRule>
  </conditionalFormatting>
  <conditionalFormatting sqref="Z47">
    <cfRule type="cellIs" dxfId="532" priority="1198" operator="equal">
      <formula>"NÃO"</formula>
    </cfRule>
    <cfRule type="cellIs" dxfId="531" priority="1199" operator="equal">
      <formula>"SIM"</formula>
    </cfRule>
  </conditionalFormatting>
  <conditionalFormatting sqref="Z47">
    <cfRule type="cellIs" dxfId="530" priority="1197" operator="equal">
      <formula>"OPORTUNIDADE"</formula>
    </cfRule>
  </conditionalFormatting>
  <conditionalFormatting sqref="Z47">
    <cfRule type="cellIs" dxfId="529" priority="1195" operator="equal">
      <formula>"NÃO"</formula>
    </cfRule>
    <cfRule type="cellIs" dxfId="528" priority="1196" operator="equal">
      <formula>"SIM"</formula>
    </cfRule>
  </conditionalFormatting>
  <conditionalFormatting sqref="Z47">
    <cfRule type="cellIs" dxfId="527" priority="1194" operator="equal">
      <formula>"OPORTUNIDADE"</formula>
    </cfRule>
  </conditionalFormatting>
  <conditionalFormatting sqref="Z47">
    <cfRule type="cellIs" dxfId="526" priority="1192" operator="equal">
      <formula>"NÃO"</formula>
    </cfRule>
    <cfRule type="cellIs" dxfId="525" priority="1193" operator="equal">
      <formula>"SIM"</formula>
    </cfRule>
  </conditionalFormatting>
  <conditionalFormatting sqref="Z47">
    <cfRule type="cellIs" dxfId="524" priority="1191" operator="equal">
      <formula>"OPORTUNIDADE"</formula>
    </cfRule>
  </conditionalFormatting>
  <conditionalFormatting sqref="Z47">
    <cfRule type="cellIs" dxfId="523" priority="1189" operator="equal">
      <formula>"NÃO"</formula>
    </cfRule>
    <cfRule type="cellIs" dxfId="522" priority="1190" operator="equal">
      <formula>"SIM"</formula>
    </cfRule>
  </conditionalFormatting>
  <conditionalFormatting sqref="Z47">
    <cfRule type="cellIs" dxfId="521" priority="1188" operator="equal">
      <formula>"OPORTUNIDADE"</formula>
    </cfRule>
  </conditionalFormatting>
  <conditionalFormatting sqref="Z47">
    <cfRule type="cellIs" dxfId="520" priority="1186" operator="equal">
      <formula>"NÃO"</formula>
    </cfRule>
    <cfRule type="cellIs" dxfId="519" priority="1187" operator="equal">
      <formula>"SIM"</formula>
    </cfRule>
  </conditionalFormatting>
  <conditionalFormatting sqref="Z47">
    <cfRule type="cellIs" dxfId="518" priority="1185" operator="equal">
      <formula>"OPORTUNIDADE"</formula>
    </cfRule>
  </conditionalFormatting>
  <conditionalFormatting sqref="Z47">
    <cfRule type="cellIs" dxfId="517" priority="1183" operator="equal">
      <formula>"NÃO"</formula>
    </cfRule>
    <cfRule type="cellIs" dxfId="516" priority="1184" operator="equal">
      <formula>"SIM"</formula>
    </cfRule>
  </conditionalFormatting>
  <conditionalFormatting sqref="Z47">
    <cfRule type="cellIs" dxfId="515" priority="1182" operator="equal">
      <formula>"OPORTUNIDADE"</formula>
    </cfRule>
  </conditionalFormatting>
  <conditionalFormatting sqref="Z47">
    <cfRule type="cellIs" dxfId="514" priority="1180" operator="equal">
      <formula>"NÃO"</formula>
    </cfRule>
    <cfRule type="cellIs" dxfId="513" priority="1181" operator="equal">
      <formula>"SIM"</formula>
    </cfRule>
  </conditionalFormatting>
  <conditionalFormatting sqref="Z47">
    <cfRule type="cellIs" dxfId="512" priority="1179" operator="equal">
      <formula>"OPORTUNIDADE"</formula>
    </cfRule>
  </conditionalFormatting>
  <conditionalFormatting sqref="Z47">
    <cfRule type="cellIs" dxfId="511" priority="1177" operator="equal">
      <formula>"NÃO"</formula>
    </cfRule>
    <cfRule type="cellIs" dxfId="510" priority="1178" operator="equal">
      <formula>"SIM"</formula>
    </cfRule>
  </conditionalFormatting>
  <conditionalFormatting sqref="Z47">
    <cfRule type="cellIs" dxfId="509" priority="1176" operator="equal">
      <formula>"OPORTUNIDADE"</formula>
    </cfRule>
  </conditionalFormatting>
  <conditionalFormatting sqref="Z47">
    <cfRule type="cellIs" dxfId="508" priority="1174" operator="equal">
      <formula>"NÃO"</formula>
    </cfRule>
    <cfRule type="cellIs" dxfId="507" priority="1175" operator="equal">
      <formula>"SIM"</formula>
    </cfRule>
  </conditionalFormatting>
  <conditionalFormatting sqref="Z47">
    <cfRule type="cellIs" dxfId="506" priority="1173" operator="equal">
      <formula>"OPORTUNIDADE"</formula>
    </cfRule>
  </conditionalFormatting>
  <conditionalFormatting sqref="Z47">
    <cfRule type="cellIs" dxfId="505" priority="1171" operator="equal">
      <formula>"NÃO"</formula>
    </cfRule>
    <cfRule type="cellIs" dxfId="504" priority="1172" operator="equal">
      <formula>"SIM"</formula>
    </cfRule>
  </conditionalFormatting>
  <conditionalFormatting sqref="Y47:Y56">
    <cfRule type="cellIs" dxfId="503" priority="1170" operator="equal">
      <formula>"OPORTUNIDADE"</formula>
    </cfRule>
  </conditionalFormatting>
  <conditionalFormatting sqref="Y47:Y56">
    <cfRule type="cellIs" dxfId="502" priority="1168" operator="equal">
      <formula>"NÃO"</formula>
    </cfRule>
    <cfRule type="cellIs" dxfId="501" priority="1169" operator="equal">
      <formula>"SIM"</formula>
    </cfRule>
  </conditionalFormatting>
  <conditionalFormatting sqref="Y47:Y56">
    <cfRule type="cellIs" dxfId="500" priority="1167" operator="equal">
      <formula>"OPORTUNIDADE"</formula>
    </cfRule>
  </conditionalFormatting>
  <conditionalFormatting sqref="Y47:Y56">
    <cfRule type="cellIs" dxfId="499" priority="1165" operator="equal">
      <formula>"NÃO"</formula>
    </cfRule>
    <cfRule type="cellIs" dxfId="498" priority="1166" operator="equal">
      <formula>"SIM"</formula>
    </cfRule>
  </conditionalFormatting>
  <conditionalFormatting sqref="Y47:Y56">
    <cfRule type="cellIs" dxfId="497" priority="1164" operator="equal">
      <formula>"OPORTUNIDADE"</formula>
    </cfRule>
  </conditionalFormatting>
  <conditionalFormatting sqref="Y47:Y56">
    <cfRule type="cellIs" dxfId="496" priority="1162" operator="equal">
      <formula>"NÃO"</formula>
    </cfRule>
    <cfRule type="cellIs" dxfId="495" priority="1163" operator="equal">
      <formula>"SIM"</formula>
    </cfRule>
  </conditionalFormatting>
  <conditionalFormatting sqref="Y47:Y56">
    <cfRule type="cellIs" dxfId="494" priority="1161" operator="equal">
      <formula>"OPORTUNIDADE"</formula>
    </cfRule>
  </conditionalFormatting>
  <conditionalFormatting sqref="Y47:Y56">
    <cfRule type="cellIs" dxfId="493" priority="1159" operator="equal">
      <formula>"NÃO"</formula>
    </cfRule>
    <cfRule type="cellIs" dxfId="492" priority="1160" operator="equal">
      <formula>"SIM"</formula>
    </cfRule>
  </conditionalFormatting>
  <conditionalFormatting sqref="Z47">
    <cfRule type="cellIs" dxfId="491" priority="1158" operator="equal">
      <formula>"OPORTUNIDADE"</formula>
    </cfRule>
  </conditionalFormatting>
  <conditionalFormatting sqref="Z47">
    <cfRule type="cellIs" dxfId="490" priority="1156" operator="equal">
      <formula>"NÃO"</formula>
    </cfRule>
    <cfRule type="cellIs" dxfId="489" priority="1157" operator="equal">
      <formula>"SIM"</formula>
    </cfRule>
  </conditionalFormatting>
  <conditionalFormatting sqref="Z47">
    <cfRule type="cellIs" dxfId="488" priority="1155" operator="equal">
      <formula>"OPORTUNIDADE"</formula>
    </cfRule>
  </conditionalFormatting>
  <conditionalFormatting sqref="Z47">
    <cfRule type="cellIs" dxfId="487" priority="1153" operator="equal">
      <formula>"NÃO"</formula>
    </cfRule>
    <cfRule type="cellIs" dxfId="486" priority="1154" operator="equal">
      <formula>"SIM"</formula>
    </cfRule>
  </conditionalFormatting>
  <conditionalFormatting sqref="Z47">
    <cfRule type="cellIs" dxfId="485" priority="1152" operator="equal">
      <formula>"OPORTUNIDADE"</formula>
    </cfRule>
  </conditionalFormatting>
  <conditionalFormatting sqref="Z47">
    <cfRule type="cellIs" dxfId="484" priority="1150" operator="equal">
      <formula>"NÃO"</formula>
    </cfRule>
    <cfRule type="cellIs" dxfId="483" priority="1151" operator="equal">
      <formula>"SIM"</formula>
    </cfRule>
  </conditionalFormatting>
  <conditionalFormatting sqref="Z47">
    <cfRule type="cellIs" dxfId="482" priority="1149" operator="equal">
      <formula>"OPORTUNIDADE"</formula>
    </cfRule>
  </conditionalFormatting>
  <conditionalFormatting sqref="Z47">
    <cfRule type="cellIs" dxfId="481" priority="1147" operator="equal">
      <formula>"NÃO"</formula>
    </cfRule>
    <cfRule type="cellIs" dxfId="480" priority="1148" operator="equal">
      <formula>"SIM"</formula>
    </cfRule>
  </conditionalFormatting>
  <conditionalFormatting sqref="Z47">
    <cfRule type="cellIs" dxfId="479" priority="1146" operator="equal">
      <formula>"OPORTUNIDADE"</formula>
    </cfRule>
  </conditionalFormatting>
  <conditionalFormatting sqref="Z47">
    <cfRule type="cellIs" dxfId="478" priority="1144" operator="equal">
      <formula>"NÃO"</formula>
    </cfRule>
    <cfRule type="cellIs" dxfId="477" priority="1145" operator="equal">
      <formula>"SIM"</formula>
    </cfRule>
  </conditionalFormatting>
  <conditionalFormatting sqref="Z47">
    <cfRule type="cellIs" dxfId="476" priority="1143" operator="equal">
      <formula>"OPORTUNIDADE"</formula>
    </cfRule>
  </conditionalFormatting>
  <conditionalFormatting sqref="Z47">
    <cfRule type="cellIs" dxfId="475" priority="1141" operator="equal">
      <formula>"NÃO"</formula>
    </cfRule>
    <cfRule type="cellIs" dxfId="474" priority="1142" operator="equal">
      <formula>"SIM"</formula>
    </cfRule>
  </conditionalFormatting>
  <conditionalFormatting sqref="Z47">
    <cfRule type="cellIs" dxfId="473" priority="1140" operator="equal">
      <formula>"OPORTUNIDADE"</formula>
    </cfRule>
  </conditionalFormatting>
  <conditionalFormatting sqref="Z47">
    <cfRule type="cellIs" dxfId="472" priority="1138" operator="equal">
      <formula>"NÃO"</formula>
    </cfRule>
    <cfRule type="cellIs" dxfId="471" priority="1139" operator="equal">
      <formula>"SIM"</formula>
    </cfRule>
  </conditionalFormatting>
  <conditionalFormatting sqref="Z47">
    <cfRule type="cellIs" dxfId="470" priority="1137" operator="equal">
      <formula>"OPORTUNIDADE"</formula>
    </cfRule>
  </conditionalFormatting>
  <conditionalFormatting sqref="Z47">
    <cfRule type="cellIs" dxfId="469" priority="1135" operator="equal">
      <formula>"NÃO"</formula>
    </cfRule>
    <cfRule type="cellIs" dxfId="468" priority="1136" operator="equal">
      <formula>"SIM"</formula>
    </cfRule>
  </conditionalFormatting>
  <conditionalFormatting sqref="Z47">
    <cfRule type="cellIs" dxfId="467" priority="1134" operator="equal">
      <formula>"OPORTUNIDADE"</formula>
    </cfRule>
  </conditionalFormatting>
  <conditionalFormatting sqref="Z47">
    <cfRule type="cellIs" dxfId="466" priority="1132" operator="equal">
      <formula>"NÃO"</formula>
    </cfRule>
    <cfRule type="cellIs" dxfId="465" priority="1133" operator="equal">
      <formula>"SIM"</formula>
    </cfRule>
  </conditionalFormatting>
  <conditionalFormatting sqref="Z47">
    <cfRule type="cellIs" dxfId="464" priority="1131" operator="equal">
      <formula>"OPORTUNIDADE"</formula>
    </cfRule>
  </conditionalFormatting>
  <conditionalFormatting sqref="Z47">
    <cfRule type="cellIs" dxfId="463" priority="1129" operator="equal">
      <formula>"NÃO"</formula>
    </cfRule>
    <cfRule type="cellIs" dxfId="462" priority="1130" operator="equal">
      <formula>"SIM"</formula>
    </cfRule>
  </conditionalFormatting>
  <conditionalFormatting sqref="Z47">
    <cfRule type="cellIs" dxfId="461" priority="1128" operator="equal">
      <formula>"OPORTUNIDADE"</formula>
    </cfRule>
  </conditionalFormatting>
  <conditionalFormatting sqref="Z47">
    <cfRule type="cellIs" dxfId="460" priority="1126" operator="equal">
      <formula>"NÃO"</formula>
    </cfRule>
    <cfRule type="cellIs" dxfId="459" priority="1127" operator="equal">
      <formula>"SIM"</formula>
    </cfRule>
  </conditionalFormatting>
  <conditionalFormatting sqref="Z47">
    <cfRule type="cellIs" dxfId="458" priority="1125" operator="equal">
      <formula>"OPORTUNIDADE"</formula>
    </cfRule>
  </conditionalFormatting>
  <conditionalFormatting sqref="Z47">
    <cfRule type="cellIs" dxfId="457" priority="1123" operator="equal">
      <formula>"NÃO"</formula>
    </cfRule>
    <cfRule type="cellIs" dxfId="456" priority="1124" operator="equal">
      <formula>"SIM"</formula>
    </cfRule>
  </conditionalFormatting>
  <conditionalFormatting sqref="Z47">
    <cfRule type="cellIs" dxfId="455" priority="1122" operator="equal">
      <formula>"OPORTUNIDADE"</formula>
    </cfRule>
  </conditionalFormatting>
  <conditionalFormatting sqref="Z47">
    <cfRule type="cellIs" dxfId="454" priority="1120" operator="equal">
      <formula>"NÃO"</formula>
    </cfRule>
    <cfRule type="cellIs" dxfId="453" priority="1121" operator="equal">
      <formula>"SIM"</formula>
    </cfRule>
  </conditionalFormatting>
  <conditionalFormatting sqref="Y47:Y56">
    <cfRule type="cellIs" dxfId="452" priority="1119" operator="equal">
      <formula>"OPORTUNIDADE"</formula>
    </cfRule>
  </conditionalFormatting>
  <conditionalFormatting sqref="Y47:Y56">
    <cfRule type="cellIs" dxfId="451" priority="1117" operator="equal">
      <formula>"NÃO"</formula>
    </cfRule>
    <cfRule type="cellIs" dxfId="450" priority="1118" operator="equal">
      <formula>"SIM"</formula>
    </cfRule>
  </conditionalFormatting>
  <conditionalFormatting sqref="Y47:Y56">
    <cfRule type="cellIs" dxfId="449" priority="1116" operator="equal">
      <formula>"OPORTUNIDADE"</formula>
    </cfRule>
  </conditionalFormatting>
  <conditionalFormatting sqref="Y47:Y56">
    <cfRule type="cellIs" dxfId="448" priority="1114" operator="equal">
      <formula>"NÃO"</formula>
    </cfRule>
    <cfRule type="cellIs" dxfId="447" priority="1115" operator="equal">
      <formula>"SIM"</formula>
    </cfRule>
  </conditionalFormatting>
  <conditionalFormatting sqref="Y47:Y56">
    <cfRule type="cellIs" dxfId="446" priority="1113" operator="equal">
      <formula>"OPORTUNIDADE"</formula>
    </cfRule>
  </conditionalFormatting>
  <conditionalFormatting sqref="Y47:Y56">
    <cfRule type="cellIs" dxfId="445" priority="1111" operator="equal">
      <formula>"NÃO"</formula>
    </cfRule>
    <cfRule type="cellIs" dxfId="444" priority="1112" operator="equal">
      <formula>"SIM"</formula>
    </cfRule>
  </conditionalFormatting>
  <conditionalFormatting sqref="Y47:Y56">
    <cfRule type="cellIs" dxfId="443" priority="1110" operator="equal">
      <formula>"OPORTUNIDADE"</formula>
    </cfRule>
  </conditionalFormatting>
  <conditionalFormatting sqref="Y47:Y56">
    <cfRule type="cellIs" dxfId="442" priority="1108" operator="equal">
      <formula>"NÃO"</formula>
    </cfRule>
    <cfRule type="cellIs" dxfId="441" priority="1109" operator="equal">
      <formula>"SIM"</formula>
    </cfRule>
  </conditionalFormatting>
  <conditionalFormatting sqref="Z55">
    <cfRule type="cellIs" dxfId="440" priority="1107" operator="equal">
      <formula>"OPORTUNIDADE"</formula>
    </cfRule>
  </conditionalFormatting>
  <conditionalFormatting sqref="Z55">
    <cfRule type="cellIs" dxfId="439" priority="1105" operator="equal">
      <formula>"NÃO"</formula>
    </cfRule>
    <cfRule type="cellIs" dxfId="438" priority="1106" operator="equal">
      <formula>"SIM"</formula>
    </cfRule>
  </conditionalFormatting>
  <conditionalFormatting sqref="Z55">
    <cfRule type="cellIs" dxfId="437" priority="1104" operator="equal">
      <formula>"OPORTUNIDADE"</formula>
    </cfRule>
  </conditionalFormatting>
  <conditionalFormatting sqref="Z55">
    <cfRule type="cellIs" dxfId="436" priority="1102" operator="equal">
      <formula>"NÃO"</formula>
    </cfRule>
    <cfRule type="cellIs" dxfId="435" priority="1103" operator="equal">
      <formula>"SIM"</formula>
    </cfRule>
  </conditionalFormatting>
  <conditionalFormatting sqref="Z55">
    <cfRule type="cellIs" dxfId="434" priority="1101" operator="equal">
      <formula>"OPORTUNIDADE"</formula>
    </cfRule>
  </conditionalFormatting>
  <conditionalFormatting sqref="Z55">
    <cfRule type="cellIs" dxfId="433" priority="1099" operator="equal">
      <formula>"NÃO"</formula>
    </cfRule>
    <cfRule type="cellIs" dxfId="432" priority="1100" operator="equal">
      <formula>"SIM"</formula>
    </cfRule>
  </conditionalFormatting>
  <conditionalFormatting sqref="Z55">
    <cfRule type="cellIs" dxfId="431" priority="1098" operator="equal">
      <formula>"OPORTUNIDADE"</formula>
    </cfRule>
  </conditionalFormatting>
  <conditionalFormatting sqref="Z55">
    <cfRule type="cellIs" dxfId="430" priority="1096" operator="equal">
      <formula>"NÃO"</formula>
    </cfRule>
    <cfRule type="cellIs" dxfId="429" priority="1097" operator="equal">
      <formula>"SIM"</formula>
    </cfRule>
  </conditionalFormatting>
  <conditionalFormatting sqref="Z55">
    <cfRule type="cellIs" dxfId="428" priority="1095" operator="equal">
      <formula>"OPORTUNIDADE"</formula>
    </cfRule>
  </conditionalFormatting>
  <conditionalFormatting sqref="Z55">
    <cfRule type="cellIs" dxfId="427" priority="1093" operator="equal">
      <formula>"NÃO"</formula>
    </cfRule>
    <cfRule type="cellIs" dxfId="426" priority="1094" operator="equal">
      <formula>"SIM"</formula>
    </cfRule>
  </conditionalFormatting>
  <conditionalFormatting sqref="Z55">
    <cfRule type="cellIs" dxfId="425" priority="1092" operator="equal">
      <formula>"OPORTUNIDADE"</formula>
    </cfRule>
  </conditionalFormatting>
  <conditionalFormatting sqref="Z55">
    <cfRule type="cellIs" dxfId="424" priority="1090" operator="equal">
      <formula>"NÃO"</formula>
    </cfRule>
    <cfRule type="cellIs" dxfId="423" priority="1091" operator="equal">
      <formula>"SIM"</formula>
    </cfRule>
  </conditionalFormatting>
  <conditionalFormatting sqref="Z55">
    <cfRule type="cellIs" dxfId="422" priority="1089" operator="equal">
      <formula>"OPORTUNIDADE"</formula>
    </cfRule>
  </conditionalFormatting>
  <conditionalFormatting sqref="Z55">
    <cfRule type="cellIs" dxfId="421" priority="1087" operator="equal">
      <formula>"NÃO"</formula>
    </cfRule>
    <cfRule type="cellIs" dxfId="420" priority="1088" operator="equal">
      <formula>"SIM"</formula>
    </cfRule>
  </conditionalFormatting>
  <conditionalFormatting sqref="BK44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419" priority="1065" operator="equal">
      <formula>"OPORTUNIDADE"</formula>
    </cfRule>
  </conditionalFormatting>
  <conditionalFormatting sqref="Y82:Z82">
    <cfRule type="cellIs" dxfId="418" priority="1063" operator="equal">
      <formula>"NÃO"</formula>
    </cfRule>
    <cfRule type="cellIs" dxfId="417" priority="1064" operator="equal">
      <formula>"SIM"</formula>
    </cfRule>
  </conditionalFormatting>
  <conditionalFormatting sqref="Y82:Z82">
    <cfRule type="cellIs" dxfId="416" priority="1062" operator="equal">
      <formula>"OPORTUNIDADE"</formula>
    </cfRule>
  </conditionalFormatting>
  <conditionalFormatting sqref="Y82:Z82">
    <cfRule type="cellIs" dxfId="415" priority="1060" operator="equal">
      <formula>"NÃO"</formula>
    </cfRule>
    <cfRule type="cellIs" dxfId="414" priority="1061" operator="equal">
      <formula>"SIM"</formula>
    </cfRule>
  </conditionalFormatting>
  <conditionalFormatting sqref="Y82">
    <cfRule type="cellIs" dxfId="413" priority="1059" operator="equal">
      <formula>"OPORTUNIDADE"</formula>
    </cfRule>
  </conditionalFormatting>
  <conditionalFormatting sqref="Y82">
    <cfRule type="cellIs" dxfId="412" priority="1057" operator="equal">
      <formula>"NÃO"</formula>
    </cfRule>
    <cfRule type="cellIs" dxfId="411" priority="1058" operator="equal">
      <formula>"SIM"</formula>
    </cfRule>
  </conditionalFormatting>
  <conditionalFormatting sqref="Y82:Z82">
    <cfRule type="cellIs" dxfId="410" priority="1056" operator="equal">
      <formula>"OPORTUNIDADE"</formula>
    </cfRule>
  </conditionalFormatting>
  <conditionalFormatting sqref="Y82:Z82">
    <cfRule type="cellIs" dxfId="409" priority="1054" operator="equal">
      <formula>"NÃO"</formula>
    </cfRule>
    <cfRule type="cellIs" dxfId="408" priority="1055" operator="equal">
      <formula>"SIM"</formula>
    </cfRule>
  </conditionalFormatting>
  <conditionalFormatting sqref="Y83">
    <cfRule type="cellIs" dxfId="407" priority="1053" operator="equal">
      <formula>"OPORTUNIDADE"</formula>
    </cfRule>
  </conditionalFormatting>
  <conditionalFormatting sqref="Y83">
    <cfRule type="cellIs" dxfId="406" priority="1051" operator="equal">
      <formula>"NÃO"</formula>
    </cfRule>
    <cfRule type="cellIs" dxfId="405" priority="1052" operator="equal">
      <formula>"SIM"</formula>
    </cfRule>
  </conditionalFormatting>
  <conditionalFormatting sqref="Y78:Y79">
    <cfRule type="cellIs" dxfId="404" priority="1050" operator="equal">
      <formula>"OPORTUNIDADE"</formula>
    </cfRule>
  </conditionalFormatting>
  <conditionalFormatting sqref="Y78:Y79">
    <cfRule type="cellIs" dxfId="403" priority="1048" operator="equal">
      <formula>"NÃO"</formula>
    </cfRule>
    <cfRule type="cellIs" dxfId="402" priority="1049" operator="equal">
      <formula>"SIM"</formula>
    </cfRule>
  </conditionalFormatting>
  <conditionalFormatting sqref="Y84">
    <cfRule type="cellIs" dxfId="401" priority="1047" operator="equal">
      <formula>"OPORTUNIDADE"</formula>
    </cfRule>
  </conditionalFormatting>
  <conditionalFormatting sqref="Y84">
    <cfRule type="cellIs" dxfId="400" priority="1045" operator="equal">
      <formula>"NÃO"</formula>
    </cfRule>
    <cfRule type="cellIs" dxfId="399" priority="1046" operator="equal">
      <formula>"SIM"</formula>
    </cfRule>
  </conditionalFormatting>
  <conditionalFormatting sqref="Y86">
    <cfRule type="cellIs" dxfId="398" priority="1044" operator="equal">
      <formula>"OPORTUNIDADE"</formula>
    </cfRule>
  </conditionalFormatting>
  <conditionalFormatting sqref="Y86">
    <cfRule type="cellIs" dxfId="397" priority="1042" operator="equal">
      <formula>"NÃO"</formula>
    </cfRule>
    <cfRule type="cellIs" dxfId="396" priority="1043" operator="equal">
      <formula>"SIM"</formula>
    </cfRule>
  </conditionalFormatting>
  <conditionalFormatting sqref="Y87:Y89">
    <cfRule type="cellIs" dxfId="395" priority="1041" operator="equal">
      <formula>"OPORTUNIDADE"</formula>
    </cfRule>
  </conditionalFormatting>
  <conditionalFormatting sqref="Y87:Y89">
    <cfRule type="cellIs" dxfId="394" priority="1039" operator="equal">
      <formula>"NÃO"</formula>
    </cfRule>
    <cfRule type="cellIs" dxfId="393" priority="1040" operator="equal">
      <formula>"SIM"</formula>
    </cfRule>
  </conditionalFormatting>
  <conditionalFormatting sqref="Y90">
    <cfRule type="cellIs" dxfId="392" priority="1038" operator="equal">
      <formula>"OPORTUNIDADE"</formula>
    </cfRule>
  </conditionalFormatting>
  <conditionalFormatting sqref="Y90">
    <cfRule type="cellIs" dxfId="391" priority="1036" operator="equal">
      <formula>"NÃO"</formula>
    </cfRule>
    <cfRule type="cellIs" dxfId="390" priority="1037" operator="equal">
      <formula>"SIM"</formula>
    </cfRule>
  </conditionalFormatting>
  <conditionalFormatting sqref="BP65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389" priority="1030" operator="equal">
      <formula>"OPORTUNIDADE"</formula>
    </cfRule>
  </conditionalFormatting>
  <conditionalFormatting sqref="Y95:Y96">
    <cfRule type="cellIs" dxfId="388" priority="1028" operator="equal">
      <formula>"NÃO"</formula>
    </cfRule>
    <cfRule type="cellIs" dxfId="387" priority="1029" operator="equal">
      <formula>"SIM"</formula>
    </cfRule>
  </conditionalFormatting>
  <conditionalFormatting sqref="Y98:Z98">
    <cfRule type="cellIs" dxfId="386" priority="1027" operator="equal">
      <formula>"OPORTUNIDADE"</formula>
    </cfRule>
  </conditionalFormatting>
  <conditionalFormatting sqref="Y98:Z98">
    <cfRule type="cellIs" dxfId="385" priority="1025" operator="equal">
      <formula>"NÃO"</formula>
    </cfRule>
    <cfRule type="cellIs" dxfId="384" priority="1026" operator="equal">
      <formula>"SIM"</formula>
    </cfRule>
  </conditionalFormatting>
  <conditionalFormatting sqref="Y98:Z98">
    <cfRule type="cellIs" dxfId="383" priority="1024" operator="equal">
      <formula>"OPORTUNIDADE"</formula>
    </cfRule>
  </conditionalFormatting>
  <conditionalFormatting sqref="Y98:Z98">
    <cfRule type="cellIs" dxfId="382" priority="1022" operator="equal">
      <formula>"NÃO"</formula>
    </cfRule>
    <cfRule type="cellIs" dxfId="381" priority="1023" operator="equal">
      <formula>"SIM"</formula>
    </cfRule>
  </conditionalFormatting>
  <conditionalFormatting sqref="Y98:Y101">
    <cfRule type="cellIs" dxfId="380" priority="1021" operator="equal">
      <formula>"OPORTUNIDADE"</formula>
    </cfRule>
  </conditionalFormatting>
  <conditionalFormatting sqref="Y98:Y101">
    <cfRule type="cellIs" dxfId="379" priority="1019" operator="equal">
      <formula>"NÃO"</formula>
    </cfRule>
    <cfRule type="cellIs" dxfId="378" priority="1020" operator="equal">
      <formula>"SIM"</formula>
    </cfRule>
  </conditionalFormatting>
  <conditionalFormatting sqref="Y98:Z98">
    <cfRule type="cellIs" dxfId="377" priority="1018" operator="equal">
      <formula>"OPORTUNIDADE"</formula>
    </cfRule>
  </conditionalFormatting>
  <conditionalFormatting sqref="Y98:Z98">
    <cfRule type="cellIs" dxfId="376" priority="1016" operator="equal">
      <formula>"NÃO"</formula>
    </cfRule>
    <cfRule type="cellIs" dxfId="375" priority="1017" operator="equal">
      <formula>"SIM"</formula>
    </cfRule>
  </conditionalFormatting>
  <conditionalFormatting sqref="Y100:Y102">
    <cfRule type="cellIs" dxfId="374" priority="1015" operator="equal">
      <formula>"OPORTUNIDADE"</formula>
    </cfRule>
  </conditionalFormatting>
  <conditionalFormatting sqref="Y100:Y102">
    <cfRule type="cellIs" dxfId="373" priority="1013" operator="equal">
      <formula>"NÃO"</formula>
    </cfRule>
    <cfRule type="cellIs" dxfId="372" priority="1014" operator="equal">
      <formula>"SIM"</formula>
    </cfRule>
  </conditionalFormatting>
  <conditionalFormatting sqref="Y102:Y104">
    <cfRule type="cellIs" dxfId="371" priority="1012" operator="equal">
      <formula>"OPORTUNIDADE"</formula>
    </cfRule>
  </conditionalFormatting>
  <conditionalFormatting sqref="Y102:Y104">
    <cfRule type="cellIs" dxfId="370" priority="1010" operator="equal">
      <formula>"NÃO"</formula>
    </cfRule>
    <cfRule type="cellIs" dxfId="369" priority="1011" operator="equal">
      <formula>"SIM"</formula>
    </cfRule>
  </conditionalFormatting>
  <conditionalFormatting sqref="Y99:Z99">
    <cfRule type="cellIs" dxfId="368" priority="1006" operator="equal">
      <formula>"OPORTUNIDADE"</formula>
    </cfRule>
  </conditionalFormatting>
  <conditionalFormatting sqref="Y99:Z99">
    <cfRule type="cellIs" dxfId="367" priority="1004" operator="equal">
      <formula>"NÃO"</formula>
    </cfRule>
    <cfRule type="cellIs" dxfId="366" priority="1005" operator="equal">
      <formula>"SIM"</formula>
    </cfRule>
  </conditionalFormatting>
  <conditionalFormatting sqref="Y99:Z99">
    <cfRule type="cellIs" dxfId="365" priority="1003" operator="equal">
      <formula>"OPORTUNIDADE"</formula>
    </cfRule>
  </conditionalFormatting>
  <conditionalFormatting sqref="Y99:Z99">
    <cfRule type="cellIs" dxfId="364" priority="1001" operator="equal">
      <formula>"NÃO"</formula>
    </cfRule>
    <cfRule type="cellIs" dxfId="363" priority="1002" operator="equal">
      <formula>"SIM"</formula>
    </cfRule>
  </conditionalFormatting>
  <conditionalFormatting sqref="Y99:Z99">
    <cfRule type="cellIs" dxfId="362" priority="1000" operator="equal">
      <formula>"OPORTUNIDADE"</formula>
    </cfRule>
  </conditionalFormatting>
  <conditionalFormatting sqref="Y99:Z99">
    <cfRule type="cellIs" dxfId="361" priority="998" operator="equal">
      <formula>"NÃO"</formula>
    </cfRule>
    <cfRule type="cellIs" dxfId="360" priority="999" operator="equal">
      <formula>"SIM"</formula>
    </cfRule>
  </conditionalFormatting>
  <conditionalFormatting sqref="Y99:Z99">
    <cfRule type="cellIs" dxfId="359" priority="997" operator="equal">
      <formula>"OPORTUNIDADE"</formula>
    </cfRule>
  </conditionalFormatting>
  <conditionalFormatting sqref="Y99:Z99">
    <cfRule type="cellIs" dxfId="358" priority="995" operator="equal">
      <formula>"NÃO"</formula>
    </cfRule>
    <cfRule type="cellIs" dxfId="357" priority="996" operator="equal">
      <formula>"SIM"</formula>
    </cfRule>
  </conditionalFormatting>
  <conditionalFormatting sqref="Y99:Z99">
    <cfRule type="cellIs" dxfId="356" priority="994" operator="equal">
      <formula>"OPORTUNIDADE"</formula>
    </cfRule>
  </conditionalFormatting>
  <conditionalFormatting sqref="Y99:Z99">
    <cfRule type="cellIs" dxfId="355" priority="992" operator="equal">
      <formula>"NÃO"</formula>
    </cfRule>
    <cfRule type="cellIs" dxfId="354" priority="993" operator="equal">
      <formula>"SIM"</formula>
    </cfRule>
  </conditionalFormatting>
  <conditionalFormatting sqref="Y99:Z99">
    <cfRule type="cellIs" dxfId="353" priority="991" operator="equal">
      <formula>"OPORTUNIDADE"</formula>
    </cfRule>
  </conditionalFormatting>
  <conditionalFormatting sqref="Y99:Z99">
    <cfRule type="cellIs" dxfId="352" priority="989" operator="equal">
      <formula>"NÃO"</formula>
    </cfRule>
    <cfRule type="cellIs" dxfId="351" priority="990" operator="equal">
      <formula>"SIM"</formula>
    </cfRule>
  </conditionalFormatting>
  <conditionalFormatting sqref="Y100:Z100">
    <cfRule type="cellIs" dxfId="350" priority="988" operator="equal">
      <formula>"OPORTUNIDADE"</formula>
    </cfRule>
  </conditionalFormatting>
  <conditionalFormatting sqref="Y100:Z100">
    <cfRule type="cellIs" dxfId="349" priority="986" operator="equal">
      <formula>"NÃO"</formula>
    </cfRule>
    <cfRule type="cellIs" dxfId="348" priority="987" operator="equal">
      <formula>"SIM"</formula>
    </cfRule>
  </conditionalFormatting>
  <conditionalFormatting sqref="Y100:Z100">
    <cfRule type="cellIs" dxfId="347" priority="985" operator="equal">
      <formula>"OPORTUNIDADE"</formula>
    </cfRule>
  </conditionalFormatting>
  <conditionalFormatting sqref="Y100:Z100">
    <cfRule type="cellIs" dxfId="346" priority="983" operator="equal">
      <formula>"NÃO"</formula>
    </cfRule>
    <cfRule type="cellIs" dxfId="345" priority="984" operator="equal">
      <formula>"SIM"</formula>
    </cfRule>
  </conditionalFormatting>
  <conditionalFormatting sqref="Y100:Z100">
    <cfRule type="cellIs" dxfId="344" priority="982" operator="equal">
      <formula>"OPORTUNIDADE"</formula>
    </cfRule>
  </conditionalFormatting>
  <conditionalFormatting sqref="Y100:Z100">
    <cfRule type="cellIs" dxfId="343" priority="980" operator="equal">
      <formula>"NÃO"</formula>
    </cfRule>
    <cfRule type="cellIs" dxfId="342" priority="981" operator="equal">
      <formula>"SIM"</formula>
    </cfRule>
  </conditionalFormatting>
  <conditionalFormatting sqref="Y104:Y106">
    <cfRule type="cellIs" dxfId="341" priority="979" operator="equal">
      <formula>"OPORTUNIDADE"</formula>
    </cfRule>
  </conditionalFormatting>
  <conditionalFormatting sqref="Y104:Y106">
    <cfRule type="cellIs" dxfId="340" priority="977" operator="equal">
      <formula>"NÃO"</formula>
    </cfRule>
    <cfRule type="cellIs" dxfId="339" priority="978" operator="equal">
      <formula>"SIM"</formula>
    </cfRule>
  </conditionalFormatting>
  <conditionalFormatting sqref="BP82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338" priority="971" operator="equal">
      <formula>"OPORTUNIDADE"</formula>
    </cfRule>
  </conditionalFormatting>
  <conditionalFormatting sqref="Y99:Z99">
    <cfRule type="cellIs" dxfId="337" priority="969" operator="equal">
      <formula>"NÃO"</formula>
    </cfRule>
    <cfRule type="cellIs" dxfId="336" priority="970" operator="equal">
      <formula>"SIM"</formula>
    </cfRule>
  </conditionalFormatting>
  <conditionalFormatting sqref="Y99:Z99">
    <cfRule type="cellIs" dxfId="335" priority="968" operator="equal">
      <formula>"OPORTUNIDADE"</formula>
    </cfRule>
  </conditionalFormatting>
  <conditionalFormatting sqref="Y99:Z99">
    <cfRule type="cellIs" dxfId="334" priority="966" operator="equal">
      <formula>"NÃO"</formula>
    </cfRule>
    <cfRule type="cellIs" dxfId="333" priority="967" operator="equal">
      <formula>"SIM"</formula>
    </cfRule>
  </conditionalFormatting>
  <conditionalFormatting sqref="Y99:Z99">
    <cfRule type="cellIs" dxfId="332" priority="965" operator="equal">
      <formula>"OPORTUNIDADE"</formula>
    </cfRule>
  </conditionalFormatting>
  <conditionalFormatting sqref="Y99:Z99">
    <cfRule type="cellIs" dxfId="331" priority="963" operator="equal">
      <formula>"NÃO"</formula>
    </cfRule>
    <cfRule type="cellIs" dxfId="330" priority="964" operator="equal">
      <formula>"SIM"</formula>
    </cfRule>
  </conditionalFormatting>
  <conditionalFormatting sqref="Y100:Z100">
    <cfRule type="cellIs" dxfId="329" priority="962" operator="equal">
      <formula>"OPORTUNIDADE"</formula>
    </cfRule>
  </conditionalFormatting>
  <conditionalFormatting sqref="Y100:Z100">
    <cfRule type="cellIs" dxfId="328" priority="960" operator="equal">
      <formula>"NÃO"</formula>
    </cfRule>
    <cfRule type="cellIs" dxfId="327" priority="961" operator="equal">
      <formula>"SIM"</formula>
    </cfRule>
  </conditionalFormatting>
  <conditionalFormatting sqref="Y100:Z100">
    <cfRule type="cellIs" dxfId="326" priority="959" operator="equal">
      <formula>"OPORTUNIDADE"</formula>
    </cfRule>
  </conditionalFormatting>
  <conditionalFormatting sqref="Y100:Z100">
    <cfRule type="cellIs" dxfId="325" priority="957" operator="equal">
      <formula>"NÃO"</formula>
    </cfRule>
    <cfRule type="cellIs" dxfId="324" priority="958" operator="equal">
      <formula>"SIM"</formula>
    </cfRule>
  </conditionalFormatting>
  <conditionalFormatting sqref="Y100:Z100">
    <cfRule type="cellIs" dxfId="323" priority="956" operator="equal">
      <formula>"OPORTUNIDADE"</formula>
    </cfRule>
  </conditionalFormatting>
  <conditionalFormatting sqref="Y100:Z100">
    <cfRule type="cellIs" dxfId="322" priority="954" operator="equal">
      <formula>"NÃO"</formula>
    </cfRule>
    <cfRule type="cellIs" dxfId="321" priority="955" operator="equal">
      <formula>"SIM"</formula>
    </cfRule>
  </conditionalFormatting>
  <conditionalFormatting sqref="Y100:Z100">
    <cfRule type="cellIs" dxfId="320" priority="953" operator="equal">
      <formula>"OPORTUNIDADE"</formula>
    </cfRule>
  </conditionalFormatting>
  <conditionalFormatting sqref="Y100:Z100">
    <cfRule type="cellIs" dxfId="319" priority="951" operator="equal">
      <formula>"NÃO"</formula>
    </cfRule>
    <cfRule type="cellIs" dxfId="318" priority="952" operator="equal">
      <formula>"SIM"</formula>
    </cfRule>
  </conditionalFormatting>
  <conditionalFormatting sqref="Y100:Z100">
    <cfRule type="cellIs" dxfId="317" priority="950" operator="equal">
      <formula>"OPORTUNIDADE"</formula>
    </cfRule>
  </conditionalFormatting>
  <conditionalFormatting sqref="Y100:Z100">
    <cfRule type="cellIs" dxfId="316" priority="948" operator="equal">
      <formula>"NÃO"</formula>
    </cfRule>
    <cfRule type="cellIs" dxfId="315" priority="949" operator="equal">
      <formula>"SIM"</formula>
    </cfRule>
  </conditionalFormatting>
  <conditionalFormatting sqref="Y100:Z100">
    <cfRule type="cellIs" dxfId="314" priority="947" operator="equal">
      <formula>"OPORTUNIDADE"</formula>
    </cfRule>
  </conditionalFormatting>
  <conditionalFormatting sqref="Y100:Z100">
    <cfRule type="cellIs" dxfId="313" priority="945" operator="equal">
      <formula>"NÃO"</formula>
    </cfRule>
    <cfRule type="cellIs" dxfId="312" priority="946" operator="equal">
      <formula>"SIM"</formula>
    </cfRule>
  </conditionalFormatting>
  <conditionalFormatting sqref="Y101:Z101">
    <cfRule type="cellIs" dxfId="311" priority="944" operator="equal">
      <formula>"OPORTUNIDADE"</formula>
    </cfRule>
  </conditionalFormatting>
  <conditionalFormatting sqref="Y101:Z101">
    <cfRule type="cellIs" dxfId="310" priority="942" operator="equal">
      <formula>"NÃO"</formula>
    </cfRule>
    <cfRule type="cellIs" dxfId="309" priority="943" operator="equal">
      <formula>"SIM"</formula>
    </cfRule>
  </conditionalFormatting>
  <conditionalFormatting sqref="Y101:Z101">
    <cfRule type="cellIs" dxfId="308" priority="941" operator="equal">
      <formula>"OPORTUNIDADE"</formula>
    </cfRule>
  </conditionalFormatting>
  <conditionalFormatting sqref="Y101:Z101">
    <cfRule type="cellIs" dxfId="307" priority="939" operator="equal">
      <formula>"NÃO"</formula>
    </cfRule>
    <cfRule type="cellIs" dxfId="306" priority="940" operator="equal">
      <formula>"SIM"</formula>
    </cfRule>
  </conditionalFormatting>
  <conditionalFormatting sqref="Y101:Z101">
    <cfRule type="cellIs" dxfId="305" priority="938" operator="equal">
      <formula>"OPORTUNIDADE"</formula>
    </cfRule>
  </conditionalFormatting>
  <conditionalFormatting sqref="Y101:Z101">
    <cfRule type="cellIs" dxfId="304" priority="936" operator="equal">
      <formula>"NÃO"</formula>
    </cfRule>
    <cfRule type="cellIs" dxfId="303" priority="937" operator="equal">
      <formula>"SIM"</formula>
    </cfRule>
  </conditionalFormatting>
  <conditionalFormatting sqref="BK89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Y123:Y124">
    <cfRule type="cellIs" dxfId="302" priority="926" operator="equal">
      <formula>"OPORTUNIDADE"</formula>
    </cfRule>
  </conditionalFormatting>
  <conditionalFormatting sqref="Y123:Y124">
    <cfRule type="cellIs" dxfId="301" priority="924" operator="equal">
      <formula>"NÃO"</formula>
    </cfRule>
    <cfRule type="cellIs" dxfId="300" priority="925" operator="equal">
      <formula>"SIM"</formula>
    </cfRule>
  </conditionalFormatting>
  <conditionalFormatting sqref="Y111:Y113">
    <cfRule type="cellIs" dxfId="299" priority="923" operator="equal">
      <formula>"OPORTUNIDADE"</formula>
    </cfRule>
  </conditionalFormatting>
  <conditionalFormatting sqref="Y111:Y113">
    <cfRule type="cellIs" dxfId="298" priority="921" operator="equal">
      <formula>"NÃO"</formula>
    </cfRule>
    <cfRule type="cellIs" dxfId="297" priority="922" operator="equal">
      <formula>"SIM"</formula>
    </cfRule>
  </conditionalFormatting>
  <conditionalFormatting sqref="Y111:Z111">
    <cfRule type="cellIs" dxfId="296" priority="920" operator="equal">
      <formula>"OPORTUNIDADE"</formula>
    </cfRule>
  </conditionalFormatting>
  <conditionalFormatting sqref="Y111:Z111">
    <cfRule type="cellIs" dxfId="295" priority="918" operator="equal">
      <formula>"NÃO"</formula>
    </cfRule>
    <cfRule type="cellIs" dxfId="294" priority="919" operator="equal">
      <formula>"SIM"</formula>
    </cfRule>
  </conditionalFormatting>
  <conditionalFormatting sqref="Y111:Z111">
    <cfRule type="cellIs" dxfId="293" priority="917" operator="equal">
      <formula>"OPORTUNIDADE"</formula>
    </cfRule>
  </conditionalFormatting>
  <conditionalFormatting sqref="Y111:Z111">
    <cfRule type="cellIs" dxfId="292" priority="915" operator="equal">
      <formula>"NÃO"</formula>
    </cfRule>
    <cfRule type="cellIs" dxfId="291" priority="916" operator="equal">
      <formula>"SIM"</formula>
    </cfRule>
  </conditionalFormatting>
  <conditionalFormatting sqref="Y111:Z111">
    <cfRule type="cellIs" dxfId="290" priority="914" operator="equal">
      <formula>"OPORTUNIDADE"</formula>
    </cfRule>
  </conditionalFormatting>
  <conditionalFormatting sqref="Y111:Z111">
    <cfRule type="cellIs" dxfId="289" priority="912" operator="equal">
      <formula>"NÃO"</formula>
    </cfRule>
    <cfRule type="cellIs" dxfId="288" priority="913" operator="equal">
      <formula>"SIM"</formula>
    </cfRule>
  </conditionalFormatting>
  <conditionalFormatting sqref="Y111:Z111">
    <cfRule type="cellIs" dxfId="287" priority="911" operator="equal">
      <formula>"OPORTUNIDADE"</formula>
    </cfRule>
  </conditionalFormatting>
  <conditionalFormatting sqref="Y111:Z111">
    <cfRule type="cellIs" dxfId="286" priority="909" operator="equal">
      <formula>"NÃO"</formula>
    </cfRule>
    <cfRule type="cellIs" dxfId="285" priority="910" operator="equal">
      <formula>"SIM"</formula>
    </cfRule>
  </conditionalFormatting>
  <conditionalFormatting sqref="Y111:Z111">
    <cfRule type="cellIs" dxfId="284" priority="908" operator="equal">
      <formula>"OPORTUNIDADE"</formula>
    </cfRule>
  </conditionalFormatting>
  <conditionalFormatting sqref="Y111:Z111">
    <cfRule type="cellIs" dxfId="283" priority="906" operator="equal">
      <formula>"NÃO"</formula>
    </cfRule>
    <cfRule type="cellIs" dxfId="282" priority="907" operator="equal">
      <formula>"SIM"</formula>
    </cfRule>
  </conditionalFormatting>
  <conditionalFormatting sqref="Y111:Z111">
    <cfRule type="cellIs" dxfId="281" priority="905" operator="equal">
      <formula>"OPORTUNIDADE"</formula>
    </cfRule>
  </conditionalFormatting>
  <conditionalFormatting sqref="Y111:Z111">
    <cfRule type="cellIs" dxfId="280" priority="903" operator="equal">
      <formula>"NÃO"</formula>
    </cfRule>
    <cfRule type="cellIs" dxfId="279" priority="904" operator="equal">
      <formula>"SIM"</formula>
    </cfRule>
  </conditionalFormatting>
  <conditionalFormatting sqref="Y111:Z111">
    <cfRule type="cellIs" dxfId="278" priority="902" operator="equal">
      <formula>"OPORTUNIDADE"</formula>
    </cfRule>
  </conditionalFormatting>
  <conditionalFormatting sqref="Y111:Z111">
    <cfRule type="cellIs" dxfId="277" priority="900" operator="equal">
      <formula>"NÃO"</formula>
    </cfRule>
    <cfRule type="cellIs" dxfId="276" priority="901" operator="equal">
      <formula>"SIM"</formula>
    </cfRule>
  </conditionalFormatting>
  <conditionalFormatting sqref="Y111:Z111">
    <cfRule type="cellIs" dxfId="275" priority="899" operator="equal">
      <formula>"OPORTUNIDADE"</formula>
    </cfRule>
  </conditionalFormatting>
  <conditionalFormatting sqref="Y111:Z111">
    <cfRule type="cellIs" dxfId="274" priority="897" operator="equal">
      <formula>"NÃO"</formula>
    </cfRule>
    <cfRule type="cellIs" dxfId="273" priority="898" operator="equal">
      <formula>"SIM"</formula>
    </cfRule>
  </conditionalFormatting>
  <conditionalFormatting sqref="Y111:Z111">
    <cfRule type="cellIs" dxfId="272" priority="896" operator="equal">
      <formula>"OPORTUNIDADE"</formula>
    </cfRule>
  </conditionalFormatting>
  <conditionalFormatting sqref="Y111:Z111">
    <cfRule type="cellIs" dxfId="271" priority="894" operator="equal">
      <formula>"NÃO"</formula>
    </cfRule>
    <cfRule type="cellIs" dxfId="270" priority="895" operator="equal">
      <formula>"SIM"</formula>
    </cfRule>
  </conditionalFormatting>
  <conditionalFormatting sqref="Y119">
    <cfRule type="cellIs" dxfId="269" priority="893" operator="equal">
      <formula>"OPORTUNIDADE"</formula>
    </cfRule>
  </conditionalFormatting>
  <conditionalFormatting sqref="Y119">
    <cfRule type="cellIs" dxfId="268" priority="891" operator="equal">
      <formula>"NÃO"</formula>
    </cfRule>
    <cfRule type="cellIs" dxfId="267" priority="892" operator="equal">
      <formula>"SIM"</formula>
    </cfRule>
  </conditionalFormatting>
  <conditionalFormatting sqref="Y119:Z119">
    <cfRule type="cellIs" dxfId="266" priority="890" operator="equal">
      <formula>"OPORTUNIDADE"</formula>
    </cfRule>
  </conditionalFormatting>
  <conditionalFormatting sqref="Y119:Z119">
    <cfRule type="cellIs" dxfId="265" priority="888" operator="equal">
      <formula>"NÃO"</formula>
    </cfRule>
    <cfRule type="cellIs" dxfId="264" priority="889" operator="equal">
      <formula>"SIM"</formula>
    </cfRule>
  </conditionalFormatting>
  <conditionalFormatting sqref="Y119:Z119">
    <cfRule type="cellIs" dxfId="263" priority="887" operator="equal">
      <formula>"OPORTUNIDADE"</formula>
    </cfRule>
  </conditionalFormatting>
  <conditionalFormatting sqref="Y119:Z119">
    <cfRule type="cellIs" dxfId="262" priority="885" operator="equal">
      <formula>"NÃO"</formula>
    </cfRule>
    <cfRule type="cellIs" dxfId="261" priority="886" operator="equal">
      <formula>"SIM"</formula>
    </cfRule>
  </conditionalFormatting>
  <conditionalFormatting sqref="Y119:Z119">
    <cfRule type="cellIs" dxfId="260" priority="884" operator="equal">
      <formula>"OPORTUNIDADE"</formula>
    </cfRule>
  </conditionalFormatting>
  <conditionalFormatting sqref="Y119:Z119">
    <cfRule type="cellIs" dxfId="259" priority="882" operator="equal">
      <formula>"NÃO"</formula>
    </cfRule>
    <cfRule type="cellIs" dxfId="258" priority="883" operator="equal">
      <formula>"SIM"</formula>
    </cfRule>
  </conditionalFormatting>
  <conditionalFormatting sqref="Y119:Z119">
    <cfRule type="cellIs" dxfId="257" priority="881" operator="equal">
      <formula>"OPORTUNIDADE"</formula>
    </cfRule>
  </conditionalFormatting>
  <conditionalFormatting sqref="Y119:Z119">
    <cfRule type="cellIs" dxfId="256" priority="879" operator="equal">
      <formula>"NÃO"</formula>
    </cfRule>
    <cfRule type="cellIs" dxfId="255" priority="880" operator="equal">
      <formula>"SIM"</formula>
    </cfRule>
  </conditionalFormatting>
  <conditionalFormatting sqref="Y119:Z119">
    <cfRule type="cellIs" dxfId="254" priority="878" operator="equal">
      <formula>"OPORTUNIDADE"</formula>
    </cfRule>
  </conditionalFormatting>
  <conditionalFormatting sqref="Y119:Z119">
    <cfRule type="cellIs" dxfId="253" priority="876" operator="equal">
      <formula>"NÃO"</formula>
    </cfRule>
    <cfRule type="cellIs" dxfId="252" priority="877" operator="equal">
      <formula>"SIM"</formula>
    </cfRule>
  </conditionalFormatting>
  <conditionalFormatting sqref="Y119:Z119">
    <cfRule type="cellIs" dxfId="251" priority="875" operator="equal">
      <formula>"OPORTUNIDADE"</formula>
    </cfRule>
  </conditionalFormatting>
  <conditionalFormatting sqref="Y119:Z119">
    <cfRule type="cellIs" dxfId="250" priority="873" operator="equal">
      <formula>"NÃO"</formula>
    </cfRule>
    <cfRule type="cellIs" dxfId="249" priority="874" operator="equal">
      <formula>"SIM"</formula>
    </cfRule>
  </conditionalFormatting>
  <conditionalFormatting sqref="Y119:Z119">
    <cfRule type="cellIs" dxfId="248" priority="872" operator="equal">
      <formula>"OPORTUNIDADE"</formula>
    </cfRule>
  </conditionalFormatting>
  <conditionalFormatting sqref="Y119:Z119">
    <cfRule type="cellIs" dxfId="247" priority="870" operator="equal">
      <formula>"NÃO"</formula>
    </cfRule>
    <cfRule type="cellIs" dxfId="246" priority="871" operator="equal">
      <formula>"SIM"</formula>
    </cfRule>
  </conditionalFormatting>
  <conditionalFormatting sqref="Y119:Z119">
    <cfRule type="cellIs" dxfId="245" priority="869" operator="equal">
      <formula>"OPORTUNIDADE"</formula>
    </cfRule>
  </conditionalFormatting>
  <conditionalFormatting sqref="Y119:Z119">
    <cfRule type="cellIs" dxfId="244" priority="867" operator="equal">
      <formula>"NÃO"</formula>
    </cfRule>
    <cfRule type="cellIs" dxfId="243" priority="868" operator="equal">
      <formula>"SIM"</formula>
    </cfRule>
  </conditionalFormatting>
  <conditionalFormatting sqref="Y119:Z119">
    <cfRule type="cellIs" dxfId="242" priority="866" operator="equal">
      <formula>"OPORTUNIDADE"</formula>
    </cfRule>
  </conditionalFormatting>
  <conditionalFormatting sqref="Y119:Z119">
    <cfRule type="cellIs" dxfId="241" priority="864" operator="equal">
      <formula>"NÃO"</formula>
    </cfRule>
    <cfRule type="cellIs" dxfId="240" priority="865" operator="equal">
      <formula>"SIM"</formula>
    </cfRule>
  </conditionalFormatting>
  <conditionalFormatting sqref="Y125">
    <cfRule type="cellIs" dxfId="239" priority="863" operator="equal">
      <formula>"OPORTUNIDADE"</formula>
    </cfRule>
  </conditionalFormatting>
  <conditionalFormatting sqref="Y125">
    <cfRule type="cellIs" dxfId="238" priority="861" operator="equal">
      <formula>"NÃO"</formula>
    </cfRule>
    <cfRule type="cellIs" dxfId="237" priority="862" operator="equal">
      <formula>"SIM"</formula>
    </cfRule>
  </conditionalFormatting>
  <conditionalFormatting sqref="Y125:Z125">
    <cfRule type="cellIs" dxfId="236" priority="860" operator="equal">
      <formula>"OPORTUNIDADE"</formula>
    </cfRule>
  </conditionalFormatting>
  <conditionalFormatting sqref="Y125:Z125">
    <cfRule type="cellIs" dxfId="235" priority="858" operator="equal">
      <formula>"NÃO"</formula>
    </cfRule>
    <cfRule type="cellIs" dxfId="234" priority="859" operator="equal">
      <formula>"SIM"</formula>
    </cfRule>
  </conditionalFormatting>
  <conditionalFormatting sqref="Y125:Z125">
    <cfRule type="cellIs" dxfId="233" priority="857" operator="equal">
      <formula>"OPORTUNIDADE"</formula>
    </cfRule>
  </conditionalFormatting>
  <conditionalFormatting sqref="Y125:Z125">
    <cfRule type="cellIs" dxfId="232" priority="855" operator="equal">
      <formula>"NÃO"</formula>
    </cfRule>
    <cfRule type="cellIs" dxfId="231" priority="856" operator="equal">
      <formula>"SIM"</formula>
    </cfRule>
  </conditionalFormatting>
  <conditionalFormatting sqref="Y125:Z125">
    <cfRule type="cellIs" dxfId="230" priority="854" operator="equal">
      <formula>"OPORTUNIDADE"</formula>
    </cfRule>
  </conditionalFormatting>
  <conditionalFormatting sqref="Y125:Z125">
    <cfRule type="cellIs" dxfId="229" priority="852" operator="equal">
      <formula>"NÃO"</formula>
    </cfRule>
    <cfRule type="cellIs" dxfId="228" priority="853" operator="equal">
      <formula>"SIM"</formula>
    </cfRule>
  </conditionalFormatting>
  <conditionalFormatting sqref="Y125:Z125">
    <cfRule type="cellIs" dxfId="227" priority="851" operator="equal">
      <formula>"OPORTUNIDADE"</formula>
    </cfRule>
  </conditionalFormatting>
  <conditionalFormatting sqref="Y125:Z125">
    <cfRule type="cellIs" dxfId="226" priority="849" operator="equal">
      <formula>"NÃO"</formula>
    </cfRule>
    <cfRule type="cellIs" dxfId="225" priority="850" operator="equal">
      <formula>"SIM"</formula>
    </cfRule>
  </conditionalFormatting>
  <conditionalFormatting sqref="Y125:Z125">
    <cfRule type="cellIs" dxfId="224" priority="848" operator="equal">
      <formula>"OPORTUNIDADE"</formula>
    </cfRule>
  </conditionalFormatting>
  <conditionalFormatting sqref="Y125:Z125">
    <cfRule type="cellIs" dxfId="223" priority="846" operator="equal">
      <formula>"NÃO"</formula>
    </cfRule>
    <cfRule type="cellIs" dxfId="222" priority="847" operator="equal">
      <formula>"SIM"</formula>
    </cfRule>
  </conditionalFormatting>
  <conditionalFormatting sqref="Y125:Z125">
    <cfRule type="cellIs" dxfId="221" priority="845" operator="equal">
      <formula>"OPORTUNIDADE"</formula>
    </cfRule>
  </conditionalFormatting>
  <conditionalFormatting sqref="Y125:Z125">
    <cfRule type="cellIs" dxfId="220" priority="843" operator="equal">
      <formula>"NÃO"</formula>
    </cfRule>
    <cfRule type="cellIs" dxfId="219" priority="844" operator="equal">
      <formula>"SIM"</formula>
    </cfRule>
  </conditionalFormatting>
  <conditionalFormatting sqref="Y125:Z125">
    <cfRule type="cellIs" dxfId="218" priority="842" operator="equal">
      <formula>"OPORTUNIDADE"</formula>
    </cfRule>
  </conditionalFormatting>
  <conditionalFormatting sqref="Y125:Z125">
    <cfRule type="cellIs" dxfId="217" priority="840" operator="equal">
      <formula>"NÃO"</formula>
    </cfRule>
    <cfRule type="cellIs" dxfId="216" priority="841" operator="equal">
      <formula>"SIM"</formula>
    </cfRule>
  </conditionalFormatting>
  <conditionalFormatting sqref="Y125:Z125">
    <cfRule type="cellIs" dxfId="215" priority="839" operator="equal">
      <formula>"OPORTUNIDADE"</formula>
    </cfRule>
  </conditionalFormatting>
  <conditionalFormatting sqref="Y125:Z125">
    <cfRule type="cellIs" dxfId="214" priority="837" operator="equal">
      <formula>"NÃO"</formula>
    </cfRule>
    <cfRule type="cellIs" dxfId="213" priority="838" operator="equal">
      <formula>"SIM"</formula>
    </cfRule>
  </conditionalFormatting>
  <conditionalFormatting sqref="Y125:Z125">
    <cfRule type="cellIs" dxfId="212" priority="836" operator="equal">
      <formula>"OPORTUNIDADE"</formula>
    </cfRule>
  </conditionalFormatting>
  <conditionalFormatting sqref="Y125:Z125">
    <cfRule type="cellIs" dxfId="211" priority="834" operator="equal">
      <formula>"NÃO"</formula>
    </cfRule>
    <cfRule type="cellIs" dxfId="210" priority="835" operator="equal">
      <formula>"SIM"</formula>
    </cfRule>
  </conditionalFormatting>
  <conditionalFormatting sqref="Y124:Z124">
    <cfRule type="cellIs" dxfId="209" priority="833" operator="equal">
      <formula>"OPORTUNIDADE"</formula>
    </cfRule>
  </conditionalFormatting>
  <conditionalFormatting sqref="Y124:Z124">
    <cfRule type="cellIs" dxfId="208" priority="831" operator="equal">
      <formula>"NÃO"</formula>
    </cfRule>
    <cfRule type="cellIs" dxfId="207" priority="832" operator="equal">
      <formula>"SIM"</formula>
    </cfRule>
  </conditionalFormatting>
  <conditionalFormatting sqref="Y124:Z124">
    <cfRule type="cellIs" dxfId="206" priority="830" operator="equal">
      <formula>"OPORTUNIDADE"</formula>
    </cfRule>
  </conditionalFormatting>
  <conditionalFormatting sqref="Y124:Z124">
    <cfRule type="cellIs" dxfId="205" priority="828" operator="equal">
      <formula>"NÃO"</formula>
    </cfRule>
    <cfRule type="cellIs" dxfId="204" priority="829" operator="equal">
      <formula>"SIM"</formula>
    </cfRule>
  </conditionalFormatting>
  <conditionalFormatting sqref="Y124">
    <cfRule type="cellIs" dxfId="203" priority="827" operator="equal">
      <formula>"OPORTUNIDADE"</formula>
    </cfRule>
  </conditionalFormatting>
  <conditionalFormatting sqref="Y124">
    <cfRule type="cellIs" dxfId="202" priority="825" operator="equal">
      <formula>"NÃO"</formula>
    </cfRule>
    <cfRule type="cellIs" dxfId="201" priority="826" operator="equal">
      <formula>"SIM"</formula>
    </cfRule>
  </conditionalFormatting>
  <conditionalFormatting sqref="Y124:Z124">
    <cfRule type="cellIs" dxfId="200" priority="824" operator="equal">
      <formula>"OPORTUNIDADE"</formula>
    </cfRule>
  </conditionalFormatting>
  <conditionalFormatting sqref="Y124:Z124">
    <cfRule type="cellIs" dxfId="199" priority="822" operator="equal">
      <formula>"NÃO"</formula>
    </cfRule>
    <cfRule type="cellIs" dxfId="198" priority="823" operator="equal">
      <formula>"SIM"</formula>
    </cfRule>
  </conditionalFormatting>
  <conditionalFormatting sqref="BP10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97" priority="812" operator="equal">
      <formula>"OPORTUNIDADE"</formula>
    </cfRule>
  </conditionalFormatting>
  <conditionalFormatting sqref="Z114:Z115">
    <cfRule type="cellIs" dxfId="196" priority="810" operator="equal">
      <formula>"NÃO"</formula>
    </cfRule>
    <cfRule type="cellIs" dxfId="195" priority="811" operator="equal">
      <formula>"SIM"</formula>
    </cfRule>
  </conditionalFormatting>
  <conditionalFormatting sqref="Y114:Y115">
    <cfRule type="cellIs" dxfId="194" priority="98" operator="equal">
      <formula>"OPORTUNIDADE"</formula>
    </cfRule>
  </conditionalFormatting>
  <conditionalFormatting sqref="Y114:Y115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121">
    <cfRule type="cellIs" dxfId="191" priority="95" operator="equal">
      <formula>"OPORTUNIDADE"</formula>
    </cfRule>
  </conditionalFormatting>
  <conditionalFormatting sqref="Y121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121">
    <cfRule type="cellIs" dxfId="188" priority="92" operator="equal">
      <formula>"OPORTUNIDADE"</formula>
    </cfRule>
  </conditionalFormatting>
  <conditionalFormatting sqref="Y121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126">
    <cfRule type="cellIs" dxfId="185" priority="89" operator="equal">
      <formula>"OPORTUNIDADE"</formula>
    </cfRule>
  </conditionalFormatting>
  <conditionalFormatting sqref="Y126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126">
    <cfRule type="cellIs" dxfId="182" priority="86" operator="equal">
      <formula>"OPORTUNIDADE"</formula>
    </cfRule>
  </conditionalFormatting>
  <conditionalFormatting sqref="Y126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BK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79" priority="78" operator="equal">
      <formula>"OPORTUNIDADE"</formula>
    </cfRule>
  </conditionalFormatting>
  <conditionalFormatting sqref="Z112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112:Y113">
    <cfRule type="cellIs" dxfId="176" priority="75" operator="equal">
      <formula>"OPORTUNIDADE"</formula>
    </cfRule>
  </conditionalFormatting>
  <conditionalFormatting sqref="Y112:Y113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12:Y113">
    <cfRule type="cellIs" dxfId="173" priority="72" operator="equal">
      <formula>"OPORTUNIDADE"</formula>
    </cfRule>
  </conditionalFormatting>
  <conditionalFormatting sqref="Y112:Y113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112:Y113">
    <cfRule type="cellIs" dxfId="170" priority="69" operator="equal">
      <formula>"OPORTUNIDADE"</formula>
    </cfRule>
  </conditionalFormatting>
  <conditionalFormatting sqref="Y112:Y113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112:Y113">
    <cfRule type="cellIs" dxfId="167" priority="66" operator="equal">
      <formula>"OPORTUNIDADE"</formula>
    </cfRule>
  </conditionalFormatting>
  <conditionalFormatting sqref="Y112:Y113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112:Y113">
    <cfRule type="cellIs" dxfId="164" priority="63" operator="equal">
      <formula>"OPORTUNIDADE"</formula>
    </cfRule>
  </conditionalFormatting>
  <conditionalFormatting sqref="Y112:Y113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12:Y113">
    <cfRule type="cellIs" dxfId="161" priority="60" operator="equal">
      <formula>"OPORTUNIDADE"</formula>
    </cfRule>
  </conditionalFormatting>
  <conditionalFormatting sqref="Y112:Y113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112:Y113">
    <cfRule type="cellIs" dxfId="158" priority="57" operator="equal">
      <formula>"OPORTUNIDADE"</formula>
    </cfRule>
  </conditionalFormatting>
  <conditionalFormatting sqref="Y112:Y113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12:Y113">
    <cfRule type="cellIs" dxfId="155" priority="54" operator="equal">
      <formula>"OPORTUNIDADE"</formula>
    </cfRule>
  </conditionalFormatting>
  <conditionalFormatting sqref="Y112:Y113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112:Y113">
    <cfRule type="cellIs" dxfId="152" priority="51" operator="equal">
      <formula>"OPORTUNIDADE"</formula>
    </cfRule>
  </conditionalFormatting>
  <conditionalFormatting sqref="Y112:Y113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112:Y113">
    <cfRule type="cellIs" dxfId="149" priority="48" operator="equal">
      <formula>"OPORTUNIDADE"</formula>
    </cfRule>
  </conditionalFormatting>
  <conditionalFormatting sqref="Y112:Y113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114:Z114">
    <cfRule type="cellIs" dxfId="146" priority="45" operator="equal">
      <formula>"OPORTUNIDADE"</formula>
    </cfRule>
  </conditionalFormatting>
  <conditionalFormatting sqref="Y114:Z114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113">
    <cfRule type="cellIs" dxfId="143" priority="42" operator="equal">
      <formula>"OPORTUNIDADE"</formula>
    </cfRule>
  </conditionalFormatting>
  <conditionalFormatting sqref="Z113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Y120">
    <cfRule type="cellIs" dxfId="140" priority="36" operator="equal">
      <formula>"OPORTUNIDADE"</formula>
    </cfRule>
  </conditionalFormatting>
  <conditionalFormatting sqref="Y120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20">
    <cfRule type="cellIs" dxfId="137" priority="33" operator="equal">
      <formula>"OPORTUNIDADE"</formula>
    </cfRule>
  </conditionalFormatting>
  <conditionalFormatting sqref="Y120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20">
    <cfRule type="cellIs" dxfId="134" priority="30" operator="equal">
      <formula>"OPORTUNIDADE"</formula>
    </cfRule>
  </conditionalFormatting>
  <conditionalFormatting sqref="Y120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20">
    <cfRule type="cellIs" dxfId="131" priority="27" operator="equal">
      <formula>"OPORTUNIDADE"</formula>
    </cfRule>
  </conditionalFormatting>
  <conditionalFormatting sqref="Y12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20">
    <cfRule type="cellIs" dxfId="128" priority="24" operator="equal">
      <formula>"OPORTUNIDADE"</formula>
    </cfRule>
  </conditionalFormatting>
  <conditionalFormatting sqref="Y12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20">
    <cfRule type="cellIs" dxfId="125" priority="21" operator="equal">
      <formula>"OPORTUNIDADE"</formula>
    </cfRule>
  </conditionalFormatting>
  <conditionalFormatting sqref="Y12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20">
    <cfRule type="cellIs" dxfId="122" priority="18" operator="equal">
      <formula>"OPORTUNIDADE"</formula>
    </cfRule>
  </conditionalFormatting>
  <conditionalFormatting sqref="Y12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20">
    <cfRule type="cellIs" dxfId="119" priority="15" operator="equal">
      <formula>"OPORTUNIDADE"</formula>
    </cfRule>
  </conditionalFormatting>
  <conditionalFormatting sqref="Y12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20">
    <cfRule type="cellIs" dxfId="116" priority="12" operator="equal">
      <formula>"OPORTUNIDADE"</formula>
    </cfRule>
  </conditionalFormatting>
  <conditionalFormatting sqref="Y12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20">
    <cfRule type="cellIs" dxfId="113" priority="9" operator="equal">
      <formula>"OPORTUNIDADE"</formula>
    </cfRule>
  </conditionalFormatting>
  <conditionalFormatting sqref="Y12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20">
    <cfRule type="cellIs" dxfId="110" priority="6" operator="equal">
      <formula>"OPORTUNIDADE"</formula>
    </cfRule>
  </conditionalFormatting>
  <conditionalFormatting sqref="Y12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20">
    <cfRule type="cellIs" dxfId="107" priority="3" operator="equal">
      <formula>"OPORTUNIDADE"</formula>
    </cfRule>
  </conditionalFormatting>
  <conditionalFormatting sqref="Z12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1504</v>
      </c>
      <c r="D5" s="355"/>
      <c r="E5" s="355"/>
      <c r="F5" s="355"/>
      <c r="G5" s="355"/>
      <c r="H5" s="355"/>
      <c r="I5" s="355"/>
      <c r="J5" s="356"/>
      <c r="K5" s="357" t="s">
        <v>1505</v>
      </c>
      <c r="L5" s="358"/>
      <c r="M5" s="358"/>
      <c r="N5" s="358"/>
      <c r="O5" s="359" t="s">
        <v>1506</v>
      </c>
      <c r="P5" s="360"/>
      <c r="Q5" s="361"/>
    </row>
    <row r="6" spans="1:17" s="93" customFormat="1" ht="15.75" customHeight="1">
      <c r="A6" s="87" t="s">
        <v>1507</v>
      </c>
      <c r="B6" s="94" t="s">
        <v>1508</v>
      </c>
      <c r="C6" s="95" t="s">
        <v>1162</v>
      </c>
      <c r="D6" s="96" t="s">
        <v>1163</v>
      </c>
      <c r="E6" s="95" t="s">
        <v>1509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1510</v>
      </c>
      <c r="M6" s="139" t="s">
        <v>626</v>
      </c>
      <c r="N6" s="140" t="s">
        <v>1157</v>
      </c>
      <c r="O6" s="246" t="s">
        <v>1200</v>
      </c>
      <c r="P6" s="157"/>
      <c r="Q6" s="193" t="s">
        <v>1511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E14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TMI-TCS</v>
      </c>
      <c r="E123" s="99" t="str">
        <f>IF(FN_MC!D121="","*",FN_MC!D121)</f>
        <v>V86</v>
      </c>
      <c r="F123" s="99" t="str">
        <f>IF(FN_MC!H121="","*",FN_MC!H121)</f>
        <v>ZSF</v>
      </c>
      <c r="G123" s="99" t="str">
        <f>IF(FN_MC!M121="","*",FN_MC!M121)</f>
        <v>ZSF-TID</v>
      </c>
      <c r="H123" s="154">
        <f>IF(FN_MC!K121="","*",FN_MC!K121)</f>
        <v>2</v>
      </c>
      <c r="I123" s="132">
        <f>IF(FN_MC!O121="","*",FN_MC!O121)</f>
        <v>0.375</v>
      </c>
      <c r="J123" s="132">
        <f>IF(FN_MC!P121="","*",FN_MC!P121)</f>
        <v>4.1666666666666664E-2</v>
      </c>
      <c r="K123" s="141" t="str">
        <f>IF(FN_MC!AK121="","*",FN_MC!AK121)</f>
        <v>ZSF</v>
      </c>
      <c r="L123" s="141" t="str">
        <f>IF(FN_MC!AM121="","*",FN_MC!AM121)</f>
        <v>ZSF-TID</v>
      </c>
      <c r="M123" s="141">
        <f>IF(FN_MC!AP121="","*",FN_MC!AP121)</f>
        <v>2</v>
      </c>
      <c r="N123" s="141" t="str">
        <f>IF(FN_MC!AM121="","*",FN_MC!AM121)</f>
        <v>ZSF-TID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BRUNO (TF-525)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V86</v>
      </c>
      <c r="F128" s="99" t="str">
        <f>IF(FN_MC!H126="","*",FN_MC!H126)</f>
        <v>TID2</v>
      </c>
      <c r="G128" s="99" t="str">
        <f>IF(FN_MC!M126="","*",FN_MC!M126)</f>
        <v>TID-TVI</v>
      </c>
      <c r="H128" s="154">
        <f>IF(FN_MC!K126="","*",FN_MC!K126)</f>
        <v>190</v>
      </c>
      <c r="I128" s="132">
        <f>IF(FN_MC!O126="","*",FN_MC!O126)</f>
        <v>0.33333333333333331</v>
      </c>
      <c r="J128" s="132">
        <f>IF(FN_MC!P126="","*",FN_MC!P126)</f>
        <v>8.3333333333333329E-2</v>
      </c>
      <c r="K128" s="141" t="str">
        <f>IF(FN_MC!AK126="","*",FN_MC!AK126)</f>
        <v>TID2</v>
      </c>
      <c r="L128" s="141" t="str">
        <f>IF(FN_MC!AM126="","*",FN_MC!AM126)</f>
        <v>TID-TVI</v>
      </c>
      <c r="M128" s="141">
        <f>IF(FN_MC!AP126="","*",FN_MC!AP126)</f>
        <v>190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>
        <f>IF(FN_MC!B127="","*",FN_MC!B127)</f>
        <v>45971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FRANCISCO (TF-670)</v>
      </c>
      <c r="F129" s="99" t="str">
        <f>IF(FN_MC!H127="","*",FN_MC!H127)</f>
        <v>K52TQI</v>
      </c>
      <c r="G129" s="99" t="str">
        <f>IF(FN_MC!M127="","*",FN_MC!M127)</f>
        <v>TLG-TQI</v>
      </c>
      <c r="H129" s="154">
        <f>IF(FN_MC!K127="","*",FN_MC!K127)</f>
        <v>57.7</v>
      </c>
      <c r="I129" s="132">
        <f>IF(FN_MC!O127="","*",FN_MC!O127)</f>
        <v>0.375</v>
      </c>
      <c r="J129" s="132">
        <f>IF(FN_MC!P127="","*",FN_MC!P127)</f>
        <v>6.25E-2</v>
      </c>
      <c r="K129" s="141" t="str">
        <f>IF(FN_MC!AK127="","*",FN_MC!AK127)</f>
        <v>K52TQI</v>
      </c>
      <c r="L129" s="141" t="str">
        <f>IF(FN_MC!AM127="","*",FN_MC!AM127)</f>
        <v>TLG-TQI</v>
      </c>
      <c r="M129" s="141">
        <f>IF(FN_MC!AP127="","*",FN_MC!AP127)</f>
        <v>57.7</v>
      </c>
      <c r="N129" s="141" t="str">
        <f>IF(FN_MC!AM127="","*",FN_MC!AM127)</f>
        <v>TLG-TQI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1512</v>
      </c>
      <c r="W1" s="367"/>
      <c r="X1" s="367"/>
      <c r="Y1" s="104"/>
    </row>
    <row r="2" spans="1:25" s="100" customFormat="1" ht="11.25" customHeight="1">
      <c r="A2" s="105" t="s">
        <v>1513</v>
      </c>
      <c r="B2" s="105" t="s">
        <v>1508</v>
      </c>
      <c r="C2" s="105" t="s">
        <v>603</v>
      </c>
      <c r="D2" s="106" t="s">
        <v>1162</v>
      </c>
      <c r="E2" s="106" t="s">
        <v>1163</v>
      </c>
      <c r="F2" s="106" t="s">
        <v>1507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1514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 t="str">
        <f>IF(FN_MC!B115="","*",FN_MC!B115)</f>
        <v>*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P2</v>
      </c>
      <c r="D118" s="110" t="str">
        <f>IF(FN_MC!S120="","*",FN_MC!S120)</f>
        <v>-</v>
      </c>
      <c r="E118" s="110" t="str">
        <f>IF(FN_MC!T120="","*",FN_MC!T120)</f>
        <v>-</v>
      </c>
      <c r="F118" s="110">
        <f>IF(FN_MC!B120="","*",FN_MC!B120)</f>
        <v>45970</v>
      </c>
      <c r="G118" s="110" t="str">
        <f>IF(FN_MC!D120="","*",FN_MC!D120)</f>
        <v>E14</v>
      </c>
      <c r="H118" s="110" t="str">
        <f>IF(FN_MC!F120="","*",FN_MC!F120)</f>
        <v>MECANIZAÇÃO - ESMERILHADORA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1 M</v>
      </c>
      <c r="T118" s="110" t="str">
        <f>IF(FN_MC!V120="","*",FN_MC!V120)</f>
        <v xml:space="preserve">Fernanda </v>
      </c>
      <c r="U118" s="110" t="str">
        <f>IF(FN_MC!W120="","*",FN_MC!W120)</f>
        <v>Deslocamento em VMA TIN-TSP, após segue em esmerilhamento de TSP-TAP às 16km/h, encerrando em TAP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37710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TMI-TCS</v>
      </c>
      <c r="F119" s="110" t="str">
        <f>IF(FN_MC!B121="","*",FN_MC!B121)</f>
        <v>*</v>
      </c>
      <c r="G119" s="110" t="str">
        <f>IF(FN_MC!D121="","*",FN_MC!D121)</f>
        <v>V86</v>
      </c>
      <c r="H119" s="110" t="str">
        <f>IF(FN_MC!F121="","*",FN_MC!F121)</f>
        <v>DESLOCAMENTO</v>
      </c>
      <c r="I119" s="110" t="str">
        <f>IF(FN_MC!H121="","*",FN_MC!H121)</f>
        <v>ZSF</v>
      </c>
      <c r="J119" s="110" t="str">
        <f>IF(FN_MC!I121="","*",FN_MC!I121)</f>
        <v>TID</v>
      </c>
      <c r="K119" s="110" t="str">
        <f>IF(FN_MC!M121="","*",FN_MC!M121)</f>
        <v>ZSF-TID</v>
      </c>
      <c r="L119" s="110" t="str">
        <f>IF(FN_MC!N121="","*",FN_MC!N121)</f>
        <v>ZSFTID</v>
      </c>
      <c r="M119" s="111">
        <f>IF(FN_MC!J121="","*",FN_MC!J121)</f>
        <v>74</v>
      </c>
      <c r="N119" s="290">
        <f>IF(FN_MC!K121="","*",FN_MC!K121)</f>
        <v>2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4.1666666666666664E-2</v>
      </c>
      <c r="S119" s="110" t="str">
        <f>IF(FN_MC!Q121="","*",CONCATENATE(FN_MC!Q121," ",FN_MC!R121))</f>
        <v>1 BINÁRIO</v>
      </c>
      <c r="T119" s="110" t="str">
        <f>IF(FN_MC!V121="","*",FN_MC!V121)</f>
        <v>Antonioni</v>
      </c>
      <c r="U119" s="110" t="str">
        <f>IF(FN_MC!W121="","*",FN_MC!W121)</f>
        <v>Deslocamento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BRUNO (TF-525)</v>
      </c>
      <c r="H121" s="110" t="str">
        <f>IF(FN_MC!F123="","*",FN_MC!F123)</f>
        <v>PDM - SOLDA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Nº DE SOLDA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>
        <f ca="1">_xlfn.XLOOKUP(G121&amp;$V$2,BS_CONTROLE[CHAVE],BS_CONTROLE[Quantidade_11],"-")</f>
        <v>4</v>
      </c>
      <c r="W121" s="112">
        <f ca="1">_xlfn.XLOOKUP(G121&amp;$W$2,BS_CONTROLE[CHAVE],BS_CONTROLE[Quantidade_11],"-")</f>
        <v>4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P1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45971</v>
      </c>
      <c r="G124" s="110" t="str">
        <f>IF(FN_MC!D126="","*",FN_MC!D126)</f>
        <v>V86</v>
      </c>
      <c r="H124" s="110" t="str">
        <f>IF(FN_MC!F126="","*",FN_MC!F126)</f>
        <v>MECANIZAÇÃO - SOCADORA</v>
      </c>
      <c r="I124" s="110" t="str">
        <f>IF(FN_MC!H126="","*",FN_MC!H126)</f>
        <v>TID2</v>
      </c>
      <c r="J124" s="110" t="str">
        <f>IF(FN_MC!I126="","*",FN_MC!I126)</f>
        <v>TID2</v>
      </c>
      <c r="K124" s="110" t="str">
        <f>IF(FN_MC!M126="","*",FN_MC!M126)</f>
        <v>TID-TVI</v>
      </c>
      <c r="L124" s="110" t="str">
        <f>IF(FN_MC!N126="","*",FN_MC!N126)</f>
        <v>TID201</v>
      </c>
      <c r="M124" s="111">
        <f>IF(FN_MC!J126="","*",FN_MC!J126)</f>
        <v>74</v>
      </c>
      <c r="N124" s="290">
        <f>IF(FN_MC!K126="","*",FN_MC!K126)</f>
        <v>190</v>
      </c>
      <c r="O124" s="290">
        <f>IF(FN_MC!L126="","*",FN_MC!L126)</f>
        <v>201</v>
      </c>
      <c r="P124" s="111"/>
      <c r="Q124" s="128">
        <f>IF(FN_MC!O126="","*",FN_MC!O126)</f>
        <v>0.33333333333333331</v>
      </c>
      <c r="R124" s="128">
        <f>IF(FN_MC!P126="","*",FN_MC!P126)</f>
        <v>8.3333333333333329E-2</v>
      </c>
      <c r="S124" s="110" t="str">
        <f>IF(FN_MC!Q126="","*",CONCATENATE(FN_MC!Q126," ",FN_MC!R126))</f>
        <v>1020 M</v>
      </c>
      <c r="T124" s="110" t="str">
        <f>IF(FN_MC!V126="","*",FN_MC!V126)</f>
        <v>Antonioni</v>
      </c>
      <c r="U124" s="110" t="str">
        <f>IF(FN_MC!W126="","*",FN_MC!W126)</f>
        <v>Socaria mecanizada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45971</v>
      </c>
      <c r="G125" s="110" t="str">
        <f>IF(FN_MC!D127="","*",FN_MC!D127)</f>
        <v>FRANCISCO (TF-670)</v>
      </c>
      <c r="H125" s="110" t="str">
        <f>IF(FN_MC!F127="","*",FN_MC!F127)</f>
        <v>PDM - SOLDA</v>
      </c>
      <c r="I125" s="110" t="str">
        <f>IF(FN_MC!H127="","*",FN_MC!H127)</f>
        <v>K52TQI</v>
      </c>
      <c r="J125" s="110" t="str">
        <f>IF(FN_MC!I127="","*",FN_MC!I127)</f>
        <v>-</v>
      </c>
      <c r="K125" s="110" t="str">
        <f>IF(FN_MC!M127="","*",FN_MC!M127)</f>
        <v>TLG-TQI</v>
      </c>
      <c r="L125" s="110" t="str">
        <f>IF(FN_MC!N127="","*",FN_MC!N127)</f>
        <v>K52TQI</v>
      </c>
      <c r="M125" s="111">
        <f>IF(FN_MC!J127="","*",FN_MC!J127)</f>
        <v>74</v>
      </c>
      <c r="N125" s="290">
        <f>IF(FN_MC!K127="","*",FN_MC!K127)</f>
        <v>57.7</v>
      </c>
      <c r="O125" s="290" t="str">
        <f>IF(FN_MC!L127="","*",FN_MC!L127)</f>
        <v>-</v>
      </c>
      <c r="P125" s="111"/>
      <c r="Q125" s="128">
        <f>IF(FN_MC!O127="","*",FN_MC!O127)</f>
        <v>0.375</v>
      </c>
      <c r="R125" s="128">
        <f>IF(FN_MC!P127="","*",FN_MC!P127)</f>
        <v>6.25E-2</v>
      </c>
      <c r="S125" s="110" t="str">
        <f>IF(FN_MC!Q127="","*",CONCATENATE(FN_MC!Q127," ",FN_MC!R127))</f>
        <v>1 Nº DE SOLDA</v>
      </c>
      <c r="T125" s="110" t="str">
        <f>IF(FN_MC!V127="","*",FN_MC!V127)</f>
        <v>herbert</v>
      </c>
      <c r="U125" s="110" t="str">
        <f>IF(FN_MC!W127="","*",FN_MC!W127)</f>
        <v>Execução de solda - Condicionado a temperatura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1515</v>
      </c>
      <c r="C2" s="95" t="s">
        <v>1147</v>
      </c>
      <c r="D2" s="95" t="s">
        <v>1149</v>
      </c>
      <c r="E2" s="95" t="s">
        <v>1516</v>
      </c>
      <c r="F2" s="95" t="s">
        <v>1517</v>
      </c>
      <c r="G2" s="95" t="s">
        <v>1518</v>
      </c>
      <c r="H2" s="95" t="s">
        <v>1519</v>
      </c>
      <c r="I2" s="95" t="s">
        <v>1520</v>
      </c>
      <c r="J2" s="95" t="s">
        <v>1521</v>
      </c>
      <c r="K2" s="131" t="s">
        <v>1522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E14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0.95833333333333337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V86</v>
      </c>
      <c r="E119" s="121" t="str">
        <f>IF(FN_MC!H121="","*",FN_MC!H121)</f>
        <v>ZSF</v>
      </c>
      <c r="F119" s="137" t="str">
        <f>IF(FN_MC!M121="","*",FN_MC!M121)</f>
        <v>ZSF-TID</v>
      </c>
      <c r="G119" s="121" t="str">
        <f>IF(FN_MC!I121="","*",FN_MC!I121)</f>
        <v>TID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0.29166666666666669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BRUNO (TF-525)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45971</v>
      </c>
      <c r="D124" s="121" t="str">
        <f>IF(FN_MC!D126="","*",FN_MC!D126)</f>
        <v>V86</v>
      </c>
      <c r="E124" s="121" t="str">
        <f>IF(FN_MC!H126="","*",FN_MC!H126)</f>
        <v>TID2</v>
      </c>
      <c r="F124" s="137" t="str">
        <f>IF(FN_MC!M126="","*",FN_MC!M126)</f>
        <v>TID-TVI</v>
      </c>
      <c r="G124" s="121" t="str">
        <f>IF(FN_MC!I126="","*",FN_MC!I126)</f>
        <v>TID2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45971</v>
      </c>
      <c r="D125" s="121" t="str">
        <f>IF(FN_MC!D127="","*",FN_MC!D127)</f>
        <v>FRANCISCO (TF-670)</v>
      </c>
      <c r="E125" s="121" t="str">
        <f>IF(FN_MC!H127="","*",FN_MC!H127)</f>
        <v>K52TQI</v>
      </c>
      <c r="F125" s="137" t="str">
        <f>IF(FN_MC!M127="","*",FN_MC!M127)</f>
        <v>TLG-TQI</v>
      </c>
      <c r="G125" s="121" t="str">
        <f>IF(FN_MC!I127="","*",FN_MC!I127)</f>
        <v>-</v>
      </c>
      <c r="H125" s="121" t="str">
        <f>IF(FN_MC!AB127="","*",FN_MC!AB127)</f>
        <v>-</v>
      </c>
      <c r="I125" s="121" t="str">
        <f>IF(FN_MC!AC127="","*",FN_MC!AC127)</f>
        <v>-</v>
      </c>
      <c r="J125" s="122" t="str">
        <f>IF(FN_MC!AA127="","*",FN_MC!AA127)</f>
        <v>-</v>
      </c>
      <c r="K125" s="134" t="str">
        <f>IF(FN_MC!AD127="","*",FN_MC!AD127)</f>
        <v>-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2025-11-07T17:29:02Z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