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41" documentId="120_S{118792C3-22EF-5104-A093-F22BFE3913F3}" xr6:coauthVersionLast="47" xr6:coauthVersionMax="47" xr10:uidLastSave="{78A6E193-4643-4424-9846-6E9822DF007C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<sst xmlns="http://schemas.openxmlformats.org/spreadsheetml/2006/main" count="5722" uniqueCount="1337">
  <si>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</si>
  <si>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</si>
  <si>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</si>
  <si>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</si>
  <si>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</si>
  <si>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</si>
  <si>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</si>
  <si>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</si>
  <si>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</si>
  <si>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</si>
  <si>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</si>
  <si>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</si>
  <si>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</si>
  <si>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</si>
  <si>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</si>
  <si>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</si>
  <si>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</si>
  <si>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</si>
  <si>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</si>
  <si>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</si>
  <si>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</si>
  <si>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</si>
  <si>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</si>
  <si>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</si>
  <si>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</si>
  <si>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</si>
  <si>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</si>
  <si>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</si>
  <si>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</si>
  <si>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</si>
  <si>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</si>
  <si>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</si>
  <si>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</si>
  <si>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</si>
  <si>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</si>
  <si>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</si>
  <si>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</si>
  <si>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</si>
  <si>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</si>
  <si>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</si>
  <si>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</si>
  <si>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</si>
  <si>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</si>
  <si>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</si>
  <si>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</si>
  <si>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</si>
  <si>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</si>
  <si>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</si>
  <si>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</si>
  <si>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</si>
  <si>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</si>
  <si>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</si>
  <si>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</si>
  <si>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</si>
  <si>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</si>
  <si>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</si>
  <si>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</si>
  <si>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</si>
  <si>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</si>
  <si>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</si>
  <si>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</si>
  <si>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</si>
  <si>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</si>
  <si>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</si>
  <si>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</si>
  <si>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</si>
  <si>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</si>
  <si>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</si>
  <si>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</si>
  <si>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</si>
  <si>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</si>
  <si>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</si>
  <si>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</si>
  <si>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</si>
  <si>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</si>
  <si>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</si>
  <si>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</si>
  <si>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</si>
  <si>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</si>
  <si>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</si>
  <si>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</si>
  <si>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</si>
  <si>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</si>
  <si>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</si>
  <si>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</si>
  <si>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</si>
  <si>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</si>
  <si>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</si>
  <si>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</si>
  <si>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</si>
  <si>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</si>
  <si>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</si>
  <si>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</si>
  <si>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</si>
  <si>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</si>
  <si>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</si>
  <si>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</si>
  <si>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</si>
  <si>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</si>
  <si>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</si>
  <si>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</si>
  <si>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</si>
  <si>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</si>
  <si>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</si>
  <si>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</si>
  <si>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</si>
  <si>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</si>
  <si>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</si>
  <si>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</si>
  <si>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</si>
  <si>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</si>
  <si>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</si>
  <si>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</si>
  <si>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</si>
  <si>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</si>
  <si>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</si>
  <si>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</si>
  <si>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</si>
  <si>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</si>
  <si>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</si>
  <si>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</si>
  <si>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</si>
  <si>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</si>
  <si>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</si>
  <si>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</si>
  <si>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</si>
  <si>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</si>
  <si>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</si>
  <si>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</si>
  <si>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</si>
  <si>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</si>
  <si>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</si>
  <si>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</si>
  <si>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</si>
  <si>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</si>
  <si>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</si>
  <si>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</si>
  <si>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</si>
  <si>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</si>
  <si>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</si>
  <si>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</si>
  <si>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</si>
  <si>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</si>
  <si>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</si>
  <si>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</si>
  <si>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</si>
  <si>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</si>
  <si>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</si>
  <si>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</si>
  <si>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</si>
  <si>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</si>
  <si>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</si>
  <si>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</si>
  <si>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</si>
  <si>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</si>
  <si>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</si>
  <si>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</si>
  <si>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</si>
  <si>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</si>
  <si>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</si>
  <si>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</si>
  <si>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</si>
  <si>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</si>
  <si>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</si>
  <si>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</si>
  <si>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</si>
  <si>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</si>
  <si>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</si>
  <si>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</si>
  <si>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</si>
  <si>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</si>
  <si>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</si>
  <si>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</si>
  <si>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</si>
  <si>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</si>
  <si>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</si>
  <si>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</si>
  <si>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</si>
  <si>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</si>
  <si>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</si>
  <si>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</si>
  <si>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</si>
  <si>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</si>
  <si>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</si>
  <si>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</si>
  <si>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</si>
  <si>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</si>
  <si>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</si>
  <si>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</si>
  <si>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</si>
  <si>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</si>
  <si>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</si>
  <si>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</si>
  <si>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</si>
  <si>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</si>
  <si>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</si>
  <si>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</si>
  <si>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</si>
  <si>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</si>
  <si>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</si>
  <si>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</si>
  <si>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</si>
  <si>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</si>
  <si>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</si>
  <si>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</si>
  <si>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</si>
  <si>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</si>
  <si>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</si>
  <si>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</si>
  <si>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</si>
  <si>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</si>
  <si>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</si>
  <si>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</si>
  <si>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</si>
  <si>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</si>
  <si>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</si>
  <si>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</si>
  <si>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</si>
  <si>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</si>
  <si>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</si>
  <si>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</si>
  <si>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</si>
  <si>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</si>
  <si>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</si>
  <si>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</si>
  <si>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</si>
  <si>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</si>
  <si>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</si>
  <si>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</si>
  <si>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</si>
  <si>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</si>
  <si>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</si>
  <si>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</si>
  <si>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</si>
  <si>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</si>
  <si>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</si>
  <si>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</si>
  <si>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</si>
  <si>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</si>
  <si>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</si>
  <si>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</si>
  <si>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</si>
  <si>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</si>
  <si>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</si>
  <si>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</si>
  <si>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</si>
  <si>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</si>
  <si>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</si>
  <si>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</si>
  <si>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</si>
  <si>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</si>
  <si>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</si>
  <si>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</si>
  <si>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</si>
  <si>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</si>
  <si>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</si>
  <si>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</si>
  <si>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</si>
  <si>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</si>
  <si>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</si>
  <si>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</si>
  <si>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</si>
  <si>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</si>
  <si>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</si>
  <si>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</si>
  <si>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</si>
  <si>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</si>
  <si>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</si>
  <si>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</si>
  <si>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</si>
  <si>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</si>
  <si>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</si>
  <si>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</si>
  <si>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</si>
  <si>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</si>
  <si>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</si>
  <si>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</si>
  <si>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</si>
  <si>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</si>
  <si>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</si>
  <si>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</si>
  <si>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</si>
  <si>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</si>
  <si>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</si>
  <si>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</si>
  <si>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</si>
  <si>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</si>
  <si>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</si>
  <si>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</si>
  <si>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</si>
  <si>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</si>
  <si>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</si>
  <si>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</si>
  <si>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</si>
  <si>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</si>
  <si>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</si>
  <si>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</si>
  <si>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</si>
  <si>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</si>
  <si>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</si>
  <si>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</si>
  <si>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</si>
  <si>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</si>
  <si>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</si>
  <si>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</si>
  <si>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</si>
  <si>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</si>
  <si>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</si>
  <si>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</si>
  <si>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</si>
  <si>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</si>
  <si>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</si>
  <si>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</si>
  <si>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</si>
  <si>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</si>
  <si>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</si>
  <si>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</si>
  <si>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</si>
  <si>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</si>
  <si>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</si>
  <si>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</si>
  <si>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</si>
  <si>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</si>
  <si>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</si>
  <si>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</si>
  <si>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</si>
  <si>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</si>
  <si>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</si>
  <si>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</si>
  <si>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</si>
  <si>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</si>
  <si>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</si>
  <si>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</si>
  <si>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</si>
  <si>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</si>
  <si>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</si>
  <si>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</si>
  <si>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</si>
  <si>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</si>
  <si>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</si>
  <si>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</si>
  <si>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</si>
  <si>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</si>
  <si>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</si>
  <si>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</si>
  <si>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</si>
  <si>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</si>
  <si>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</si>
  <si>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</si>
  <si>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</si>
  <si>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</si>
  <si>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</si>
  <si>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</si>
  <si>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</si>
  <si>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</si>
  <si>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</si>
  <si>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</si>
  <si>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</si>
  <si>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</si>
  <si>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</si>
  <si>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</si>
  <si>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</si>
  <si>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</si>
  <si>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</si>
  <si>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</si>
  <si>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</si>
  <si>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</si>
  <si>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</si>
  <si>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</si>
  <si>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</si>
  <si>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</si>
  <si>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</si>
  <si>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</si>
  <si>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</si>
  <si>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</si>
  <si>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</si>
  <si>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</si>
  <si>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</si>
  <si>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</si>
  <si>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</si>
  <si>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</si>
  <si>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</si>
  <si>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</si>
  <si>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</si>
  <si>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</si>
  <si>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</si>
  <si>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</si>
  <si>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</si>
  <si>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</si>
  <si>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</si>
  <si>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</si>
  <si>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</si>
  <si>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</si>
  <si>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</si>
  <si>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</si>
  <si>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</si>
  <si>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</si>
  <si>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</si>
  <si>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</si>
  <si>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</si>
  <si>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</si>
  <si>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</si>
  <si>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</si>
  <si>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</si>
  <si>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</si>
  <si>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</si>
  <si>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</si>
  <si>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</si>
  <si>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</si>
  <si>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</si>
  <si>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</si>
  <si>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</si>
  <si>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</si>
  <si>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</si>
  <si>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</si>
  <si>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</si>
  <si>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</si>
  <si>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</si>
  <si>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</si>
  <si>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</si>
  <si>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</si>
  <si>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</si>
  <si>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</si>
  <si>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</si>
  <si>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</si>
  <si>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</si>
  <si>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</si>
  <si>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</si>
  <si>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</si>
  <si>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</si>
  <si>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</si>
  <si>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</si>
  <si>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</si>
  <si>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</si>
  <si>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</si>
  <si>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</si>
  <si>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</si>
  <si>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</si>
  <si>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</si>
  <si>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</si>
  <si>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</si>
  <si>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</si>
  <si>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</si>
  <si>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</si>
  <si>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</si>
  <si>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</si>
  <si>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</si>
  <si>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</si>
  <si>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</si>
  <si>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</si>
  <si>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</si>
  <si>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</si>
  <si>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</si>
  <si>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</si>
  <si>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</si>
  <si>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</si>
  <si>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</si>
  <si>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</si>
  <si>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</si>
  <si>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</si>
  <si>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</si>
  <si>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</si>
  <si>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</si>
  <si>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</si>
  <si>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</si>
  <si>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</si>
  <si>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</si>
  <si>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</si>
  <si>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</si>
  <si>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</si>
  <si>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</si>
  <si>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</si>
  <si>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</si>
  <si>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</si>
  <si>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</si>
  <si>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</si>
  <si>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</si>
  <si>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</si>
  <si>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</si>
  <si>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</si>
  <si>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</si>
  <si>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</si>
  <si>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</si>
  <si>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</si>
  <si>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</si>
  <si>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</si>
  <si>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</si>
  <si>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</si>
  <si>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</si>
  <si>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</si>
  <si>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</si>
  <si>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</si>
  <si>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</si>
  <si>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</si>
  <si>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</si>
  <si>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</si>
  <si>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</si>
  <si>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</si>
  <si>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</si>
  <si>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</si>
  <si>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</si>
  <si>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</si>
  <si>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</si>
  <si>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</si>
  <si>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</si>
  <si>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</si>
  <si>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</si>
  <si>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</si>
  <si>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</si>
  <si>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</si>
  <si>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</si>
  <si>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</si>
  <si>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</si>
  <si>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</si>
  <si>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</si>
  <si>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</si>
  <si>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</si>
  <si>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</si>
  <si>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</si>
  <si>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</si>
  <si>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</si>
  <si>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</si>
  <si>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</si>
  <si>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</si>
  <si>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</si>
  <si>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</si>
  <si>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</si>
  <si>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</si>
  <si>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</si>
  <si>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</si>
  <si>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</si>
  <si>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</si>
  <si>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</si>
  <si>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</si>
  <si>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</si>
  <si>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</si>
  <si>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</si>
  <si>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</si>
  <si>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</si>
  <si>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</si>
  <si>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</si>
  <si>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</si>
  <si>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</si>
  <si>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</si>
  <si>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</si>
  <si>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</si>
  <si>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</si>
  <si>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</si>
  <si>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</si>
  <si>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</si>
  <si>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</si>
  <si>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</si>
  <si>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</si>
  <si>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</si>
  <si>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</si>
  <si>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</si>
  <si>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</si>
  <si>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</si>
  <si>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</si>
  <si>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</si>
  <si>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</si>
  <si>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</si>
  <si>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</si>
  <si>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</si>
  <si>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</si>
  <si>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</si>
  <si>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</si>
  <si>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</si>
  <si>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</si>
  <si>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</si>
  <si>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</si>
  <si>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</si>
  <si>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</si>
  <si>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</si>
  <si>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</si>
  <si>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</si>
  <si>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</si>
  <si>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</si>
  <si>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</si>
  <si>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</si>
  <si>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</si>
  <si>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</si>
  <si>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</si>
  <si>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</si>
  <si>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</si>
  <si>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</si>
  <si>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</si>
  <si>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</si>
  <si>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</si>
  <si>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</si>
  <si>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</si>
  <si>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</si>
  <si>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</si>
  <si>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</si>
  <si>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</si>
  <si>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</si>
  <si>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</si>
  <si>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</si>
  <si>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</si>
  <si>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</si>
  <si>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</si>
  <si>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</si>
  <si>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</si>
  <si>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</si>
  <si>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</si>
  <si>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</si>
  <si>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</si>
  <si>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</si>
  <si>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</si>
  <si>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</si>
  <si>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</si>
  <si>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</si>
  <si>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</si>
  <si>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</si>
  <si>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</si>
  <si>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</si>
  <si>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</si>
  <si>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</si>
  <si>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</si>
  <si>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</si>
  <si>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</si>
  <si>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</si>
  <si>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</si>
  <si>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</si>
  <si>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</si>
  <si>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</si>
  <si>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</si>
  <si>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</si>
  <si>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</si>
  <si>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</si>
  <si>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</si>
  <si>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</si>
  <si>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</si>
  <si>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</si>
  <si>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</si>
  <si>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</si>
  <si>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</si>
  <si>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</si>
  <si>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</si>
  <si>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</si>
  <si>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</si>
  <si>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</si>
  <si>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</si>
  <si>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</si>
  <si>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</si>
  <si>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</si>
  <si>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</si>
  <si>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</si>
  <si>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</si>
  <si>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</si>
  <si>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</si>
  <si>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</si>
  <si>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</si>
  <si>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</si>
  <si>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</si>
  <si>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</si>
  <si>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</si>
  <si>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</si>
  <si>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</si>
  <si>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</si>
  <si>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</si>
  <si>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</si>
  <si>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</si>
  <si>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</si>
  <si>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</si>
  <si>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</si>
  <si>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</si>
  <si>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</si>
  <si>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</si>
  <si>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</si>
  <si>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</si>
  <si>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</si>
  <si>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</si>
  <si>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</si>
  <si>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</si>
  <si>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</si>
  <si>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</si>
  <si>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</si>
  <si>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</si>
  <si>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</si>
  <si>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</si>
  <si>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</si>
  <si>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</si>
  <si>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</si>
  <si>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</si>
  <si>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</si>
  <si>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</si>
  <si>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</si>
  <si>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</si>
  <si>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</si>
  <si>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</si>
  <si>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</si>
  <si>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</si>
  <si>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</si>
  <si>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</si>
  <si>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</si>
  <si>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</si>
  <si>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</si>
  <si>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</si>
  <si>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</si>
  <si>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</si>
  <si>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</si>
  <si>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</si>
  <si>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</si>
  <si>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</si>
  <si>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</si>
  <si>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</si>
  <si>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</si>
  <si>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</si>
  <si>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</si>
  <si>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</si>
  <si>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</si>
  <si>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</si>
  <si>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</si>
  <si>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</si>
  <si>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</si>
  <si>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</si>
  <si>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</si>
  <si>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</si>
  <si>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</si>
  <si>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</si>
  <si>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</si>
  <si>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</si>
  <si>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</si>
  <si>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</si>
  <si>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</si>
  <si>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</si>
  <si>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</si>
  <si>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</si>
  <si>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</si>
  <si>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</si>
  <si>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</si>
  <si>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</si>
  <si>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</si>
  <si>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</si>
  <si>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</si>
  <si>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</si>
  <si>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</si>
  <si>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</si>
  <si>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</si>
  <si>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</si>
  <si>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</si>
  <si>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</si>
  <si>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</si>
  <si>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</si>
  <si>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</si>
  <si>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</si>
  <si>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</si>
  <si>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</si>
  <si>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</si>
  <si>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</si>
  <si>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</si>
  <si>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</si>
  <si>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</si>
  <si>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</si>
  <si>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</si>
  <si>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</si>
  <si>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</si>
  <si>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</si>
  <si>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</si>
  <si>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</si>
  <si>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</si>
  <si>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</si>
  <si>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</si>
  <si>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</si>
  <si>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</si>
  <si>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</si>
  <si>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</si>
  <si>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</si>
  <si>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</si>
  <si>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</si>
  <si>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</si>
  <si>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</si>
  <si>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</si>
  <si>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</si>
  <si>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</si>
  <si>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</si>
  <si>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</si>
  <si>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</si>
  <si>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</si>
  <si>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</si>
  <si>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</si>
  <si>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</si>
  <si>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</si>
  <si>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</si>
  <si>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</si>
  <si>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</si>
  <si>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</si>
  <si>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</si>
  <si>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</si>
  <si>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</si>
  <si>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</si>
  <si>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</si>
  <si>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</si>
  <si>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</si>
  <si>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</si>
  <si>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</si>
  <si>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</si>
  <si>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</si>
  <si>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</si>
  <si>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</si>
  <si>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</si>
  <si>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</si>
  <si>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</si>
  <si>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</si>
  <si>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</si>
  <si>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</si>
  <si>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</si>
  <si>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</si>
  <si>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</si>
  <si>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</si>
  <si>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</si>
  <si>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</si>
  <si>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</si>
  <si>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</si>
  <si>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</si>
  <si>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</si>
  <si>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</si>
  <si>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</si>
  <si>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</si>
  <si>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</si>
  <si>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</si>
  <si>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</si>
  <si>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</si>
  <si>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</si>
  <si>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</si>
  <si>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</si>
  <si>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</si>
  <si>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</si>
  <si>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</si>
  <si>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</si>
  <si>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</si>
  <si>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</si>
  <si>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</si>
  <si>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</si>
  <si>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</si>
  <si>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</si>
  <si>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</si>
  <si>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</si>
  <si>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</si>
  <si>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</si>
  <si>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</si>
  <si>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</si>
  <si>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</si>
  <si>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</si>
  <si>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</si>
  <si>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</si>
  <si>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</si>
  <si>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</si>
  <si>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</si>
  <si>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</si>
  <si>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</si>
  <si>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</si>
  <si>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</si>
  <si>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</si>
  <si>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</si>
  <si>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</si>
  <si>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</si>
  <si>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</si>
  <si>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</si>
  <si>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</si>
  <si>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</si>
  <si>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</si>
  <si>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</si>
  <si>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</si>
  <si>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</si>
  <si>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</si>
  <si>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</si>
  <si>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</si>
  <si>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</si>
  <si>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</si>
  <si>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</si>
  <si>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</si>
  <si>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</si>
  <si>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</si>
  <si>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</si>
  <si>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</si>
  <si>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</si>
  <si>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</si>
  <si>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</si>
  <si>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</si>
  <si>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</si>
  <si>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</si>
  <si>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</si>
  <si>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</si>
  <si>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</si>
  <si>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</si>
  <si>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</si>
  <si>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</si>
  <si>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</si>
  <si>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</si>
  <si>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</si>
  <si>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</si>
  <si>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</si>
  <si>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</si>
  <si>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</si>
  <si>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</si>
  <si>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</si>
  <si>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</si>
  <si>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</si>
  <si>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</si>
  <si>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</si>
  <si>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</si>
  <si>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</si>
  <si>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</si>
  <si>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</si>
  <si>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</si>
  <si>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</si>
  <si>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</si>
  <si>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</si>
  <si>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</si>
  <si>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</si>
  <si>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</si>
  <si>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</si>
  <si>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</si>
  <si>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</si>
  <si>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</si>
  <si>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</si>
  <si>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</si>
  <si>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</si>
  <si>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</si>
  <si>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</si>
  <si>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</si>
  <si>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</si>
  <si>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</si>
  <si>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</si>
  <si>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</si>
  <si>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</si>
  <si>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</si>
  <si>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</si>
  <si>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</si>
  <si>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</si>
  <si>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</si>
  <si>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</si>
  <si>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</si>
  <si>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</si>
  <si>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</si>
  <si>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</si>
  <si>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</si>
  <si>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</si>
  <si>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</si>
  <si>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</si>
  <si>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</si>
  <si>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</si>
  <si>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</si>
  <si>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</si>
  <si>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</si>
  <si>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</si>
  <si>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</si>
  <si>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</si>
  <si>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</si>
  <si>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</si>
  <si>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</si>
  <si>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</si>
  <si>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</si>
  <si>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</si>
  <si>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</si>
  <si>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</si>
  <si>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</si>
  <si>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</si>
  <si>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</si>
  <si>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</si>
  <si>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</si>
  <si>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</si>
  <si>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</si>
  <si>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</si>
  <si>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</si>
  <si>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</si>
  <si>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</si>
  <si>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</si>
  <si>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</si>
  <si>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</si>
  <si>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</si>
  <si>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</si>
  <si>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</si>
  <si>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</si>
  <si>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</si>
  <si>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</si>
  <si>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</si>
  <si>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</si>
  <si>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</si>
  <si>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</si>
  <si>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</si>
  <si>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</si>
  <si>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</si>
  <si>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</si>
  <si>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</si>
  <si>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</si>
  <si>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</si>
  <si>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</si>
  <si>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</si>
  <si>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</si>
  <si>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</si>
  <si>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</si>
  <si>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</si>
  <si>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</si>
  <si>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</si>
  <si>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</si>
  <si>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</si>
  <si>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</si>
  <si>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</si>
  <si>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</si>
  <si>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</si>
  <si>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</si>
  <si>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</si>
  <si>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</si>
  <si>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</si>
  <si>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</si>
  <si>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</si>
  <si>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</si>
  <si>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</si>
  <si>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</si>
  <si>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</si>
  <si>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</si>
  <si>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</si>
  <si>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</si>
  <si>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</si>
  <si>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</si>
  <si>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</si>
  <si>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</si>
  <si>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</si>
  <si>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</si>
  <si>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</si>
  <si>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</si>
  <si>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</si>
  <si>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</si>
  <si>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</si>
  <si>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</si>
  <si>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</si>
  <si>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</si>
  <si>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</si>
  <si>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</si>
  <si>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</si>
  <si>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</si>
  <si>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</si>
  <si>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</si>
  <si>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</si>
  <si>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</si>
  <si>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</si>
  <si>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</si>
  <si>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</si>
  <si>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</si>
  <si>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</si>
  <si>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</si>
  <si>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</si>
  <si>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</si>
  <si>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</si>
  <si>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</si>
  <si>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</si>
  <si>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</si>
  <si>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</si>
  <si>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</si>
  <si>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</si>
  <si>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</si>
  <si>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</si>
  <si>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</si>
  <si>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</si>
  <si>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</si>
  <si>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</si>
  <si>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</si>
  <si>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</si>
  <si>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</si>
  <si>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</si>
  <si>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</si>
  <si>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</si>
  <si>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</si>
  <si>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</si>
  <si>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</si>
  <si>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</si>
  <si>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</si>
  <si>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</si>
  <si>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</si>
  <si>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</si>
  <si>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</si>
  <si>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</si>
  <si>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</si>
  <si>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</si>
  <si>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</si>
  <si>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</si>
  <si>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</si>
  <si>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</si>
  <si>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</si>
  <si>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</si>
  <si>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</si>
  <si>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</si>
  <si>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</si>
  <si>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</si>
  <si>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</si>
  <si>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</si>
  <si>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</si>
  <si>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</si>
  <si>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</si>
  <si>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</si>
  <si>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</si>
  <si>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</si>
  <si>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</si>
  <si>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</si>
  <si>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</si>
  <si>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</si>
  <si>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</si>
  <si>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</si>
  <si>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</si>
  <si>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</si>
  <si>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</si>
  <si>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</si>
  <si>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</si>
  <si>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</si>
  <si>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</si>
  <si>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</si>
  <si>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</si>
  <si>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</si>
  <si>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</si>
  <si>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</si>
  <si>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</si>
  <si>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</si>
  <si>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</si>
  <si>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</si>
  <si>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</si>
  <si>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</si>
  <si>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</si>
  <si>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</si>
  <si>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</si>
  <si>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</si>
  <si>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</si>
  <si>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</si>
  <si>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</si>
  <si>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</si>
  <si>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</si>
  <si>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</si>
  <si>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</si>
  <si>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</si>
  <si>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</si>
  <si>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</si>
  <si>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</si>
  <si>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</si>
  <si>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</si>
  <si>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</si>
  <si>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</si>
  <si>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</si>
  <si>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</si>
  <si>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</si>
  <si>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</si>
  <si>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</si>
  <si>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</si>
  <si>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</si>
  <si>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</si>
  <si>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</si>
  <si>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</si>
  <si>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</si>
  <si>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</si>
  <si>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</si>
  <si>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</si>
  <si>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</si>
  <si>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</si>
  <si>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</si>
  <si>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</si>
  <si>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</si>
  <si>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</si>
  <si>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</si>
  <si>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</si>
  <si>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</si>
  <si>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</si>
  <si>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</si>
  <si>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</si>
  <si>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</si>
  <si>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</si>
  <si>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</si>
  <si>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</si>
  <si>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</si>
  <si>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</si>
  <si>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</si>
  <si>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</si>
  <si>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</si>
  <si>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</si>
  <si>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</si>
  <si>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</si>
  <si>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</si>
  <si>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</si>
  <si>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</si>
  <si>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</si>
  <si>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</si>
  <si>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</si>
  <si>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</si>
  <si>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</si>
  <si>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</si>
  <si>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</si>
  <si>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</si>
  <si>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</si>
  <si>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</si>
  <si>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</si>
  <si>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</si>
  <si>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</si>
  <si>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</si>
  <si>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</si>
  <si>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</si>
  <si>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</si>
  <si>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</si>
  <si>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</si>
  <si>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</si>
  <si>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</si>
  <si>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</si>
  <si>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</si>
  <si>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</si>
  <si>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</si>
  <si>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</si>
  <si>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</si>
  <si>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</si>
  <si>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</si>
  <si>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</si>
  <si>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</si>
  <si>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</si>
  <si>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</si>
  <si>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</si>
  <si>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</si>
  <si>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</si>
  <si>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</si>
  <si>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</si>
  <si>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</si>
  <si>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</si>
  <si>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</si>
  <si>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</si>
  <si>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</si>
  <si>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</si>
  <si>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</si>
  <si>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</si>
  <si>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</si>
  <si>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</si>
  <si>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</si>
  <si>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</si>
  <si>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</si>
  <si>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</si>
  <si>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</si>
  <si>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</si>
  <si>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</si>
  <si>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</si>
  <si>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</si>
  <si>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</si>
  <si>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</si>
  <si>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</si>
  <si>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</si>
  <si>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</si>
  <si>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</si>
  <si>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</si>
  <si>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</si>
  <si>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</si>
  <si>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</si>
  <si>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</si>
  <si>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</si>
  <si>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</si>
  <si>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</si>
  <si>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</si>
  <si>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</si>
  <si>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</si>
  <si>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</si>
  <si>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</si>
  <si>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</si>
  <si>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</si>
  <si>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</si>
  <si>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</si>
  <si>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</si>
  <si>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</si>
  <si>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</si>
  <si>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</si>
  <si>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</si>
  <si>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</si>
  <si>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</si>
  <si>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</si>
  <si>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</si>
  <si>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</si>
  <si>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</si>
  <si>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</si>
  <si>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</si>
  <si>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</si>
  <si>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</si>
  <si>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</si>
  <si>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</si>
  <si>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</si>
  <si>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</si>
  <si>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</si>
  <si>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</si>
  <si>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</si>
  <si>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</si>
  <si>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</si>
  <si>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</si>
  <si>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</si>
  <si>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</si>
  <si>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</si>
  <si>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</si>
  <si>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</si>
  <si>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</si>
  <si>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</si>
  <si>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</si>
  <si>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</si>
  <si>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</si>
  <si>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</si>
  <si>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</si>
  <si>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</si>
  <si>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</si>
  <si>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</si>
  <si>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</si>
  <si>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</si>
  <si>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</si>
  <si>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</si>
  <si>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</si>
  <si>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</si>
  <si>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</si>
  <si>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</si>
  <si>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Turma pronta 08:30/Intervalo aberto das 08:49 até 10:19</t>
  </si>
  <si>
    <t>Turma pronta 07:39/Aguardando oporutnidade</t>
  </si>
  <si>
    <t>Turma pronta 07:39/Intervalo aberto das 08:38 até 10:08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</si>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</sst>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AL1" activePane="topRight" state="frozen"/>
      <selection pane="topRight" activeCell="AR107" sqref="AR107:AS1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 t="s">
        <v>1276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1277</v>
      </c>
      <c r="N86" s="141" t="s">
        <v>1278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1279</v>
      </c>
      <c r="BK86" s="19" t="s">
        <v>1280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1281</v>
      </c>
      <c r="BK87" s="18" t="s">
        <v>1281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1282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1283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1284</v>
      </c>
      <c r="W90" s="117" t="s">
        <v>1285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1286</v>
      </c>
      <c r="BK90" s="19" t="s">
        <v>1287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1288</v>
      </c>
      <c r="W91" s="117" t="s">
        <v>1285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1286</v>
      </c>
      <c r="BK91" s="19" t="s">
        <v>1287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1289</v>
      </c>
      <c r="W92" s="117" t="s">
        <v>1290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1279</v>
      </c>
      <c r="BK92" s="19" t="s">
        <v>1291</v>
      </c>
      <c r="BL92" s="17"/>
      <c r="BM92" s="144" t="s">
        <v>546</v>
      </c>
      <c r="BN92" s="144" t="s">
        <v>546</v>
      </c>
      <c r="BO92" s="144" t="s">
        <v>546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1292</v>
      </c>
      <c r="BK93" s="19" t="s">
        <v>1293</v>
      </c>
      <c r="BL93" s="17"/>
      <c r="BM93" s="144" t="s">
        <v>552</v>
      </c>
      <c r="BN93" s="144" t="s">
        <v>552</v>
      </c>
      <c r="BO93" s="144" t="s">
        <v>552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1294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1295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1296</v>
      </c>
      <c r="BK94" s="19" t="s">
        <v>1297</v>
      </c>
      <c r="BL94" s="17"/>
      <c r="BM94" s="144" t="s">
        <v>546</v>
      </c>
      <c r="BN94" s="144" t="s">
        <v>546</v>
      </c>
      <c r="BO94" s="144" t="s">
        <v>546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1298</v>
      </c>
      <c r="N95" s="141" t="s">
        <v>1299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1295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1300</v>
      </c>
      <c r="BK95" s="18" t="s">
        <v>1301</v>
      </c>
      <c r="BL95" s="17"/>
      <c r="BM95" s="144" t="s">
        <v>546</v>
      </c>
      <c r="BN95" s="144" t="s">
        <v>546</v>
      </c>
      <c r="BO95" s="144" t="s">
        <v>546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1302</v>
      </c>
      <c r="BK97" s="18" t="s">
        <v>1303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1</v>
      </c>
      <c r="BI100" s="18"/>
      <c r="BJ100" s="18" t="s">
        <v>1180</v>
      </c>
      <c r="BK100" s="19"/>
      <c r="BL100" s="17"/>
      <c r="BM100" s="144"/>
      <c r="BN100" s="144"/>
      <c r="BO100" s="144"/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1</v>
      </c>
      <c r="BI102" s="18"/>
      <c r="BJ102" s="18" t="s">
        <v>1142</v>
      </c>
      <c r="BK102" s="19"/>
      <c r="BL102" s="17"/>
      <c r="BM102" s="144"/>
      <c r="BN102" s="144"/>
      <c r="BO102" s="144"/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/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1206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1281</v>
      </c>
      <c r="BK104" s="19"/>
      <c r="BL104" s="17"/>
      <c r="BM104" s="144"/>
      <c r="BN104" s="144"/>
      <c r="BO104" s="144"/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/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1282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1306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1</v>
      </c>
      <c r="BI105" s="18"/>
      <c r="BJ105" s="18" t="s">
        <v>1142</v>
      </c>
      <c r="BK105" s="19"/>
      <c r="BL105" s="17"/>
      <c r="BM105" s="144"/>
      <c r="BN105" s="144"/>
      <c r="BO105" s="144"/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/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1284</v>
      </c>
      <c r="W106" s="117" t="s">
        <v>1285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1148</v>
      </c>
      <c r="BK106" s="19" t="s">
        <v>1307</v>
      </c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</v>
      </c>
      <c r="BR106" s="21">
        <f>IF(OR(B106="",F106=""),"*",AY106/P106)</f>
        <v>1</v>
      </c>
      <c r="BS106" s="21">
        <f>IF(OR(B106="",F106=""),"*",BA106/Q106)</f>
        <v>0</v>
      </c>
      <c r="BT106" s="8" t="str">
        <f>IF(BN106="","",SUBSTITUTE(BM106," ","")&amp;SUBSTITUTE(BN106," ",""))</f>
        <v/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1288</v>
      </c>
      <c r="W107" s="117" t="s">
        <v>1285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/>
      <c r="AU107" s="166"/>
      <c r="AV107" s="166"/>
      <c r="AW107" s="15"/>
      <c r="AX107" s="15"/>
      <c r="AY107" s="12" t="str">
        <f t="shared" si="17"/>
        <v>ERRO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1148</v>
      </c>
      <c r="BK107" s="19" t="s">
        <v>1307</v>
      </c>
      <c r="BL107" s="17"/>
      <c r="BM107" s="144"/>
      <c r="BN107" s="144"/>
      <c r="BO107" s="144"/>
      <c r="BP107" s="20"/>
      <c r="BQ107" s="13" t="e">
        <f t="shared" si="19"/>
        <v>#VALUE!</v>
      </c>
      <c r="BR107" s="21" t="e">
        <f t="shared" si="20"/>
        <v>#VALUE!</v>
      </c>
      <c r="BS107" s="21">
        <f t="shared" si="21"/>
        <v>0</v>
      </c>
      <c r="BT107" s="8" t="str">
        <f>IF(BN107="","",SUBSTITUTE(BM107," ","")&amp;SUBSTITUTE(BN107," ",""))</f>
        <v/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1</v>
      </c>
      <c r="BI108" s="18"/>
      <c r="BJ108" s="18" t="s">
        <v>1292</v>
      </c>
      <c r="BK108" s="19"/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1308</v>
      </c>
      <c r="BK109" s="19" t="s">
        <v>1309</v>
      </c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</v>
      </c>
      <c r="BR109" s="21">
        <f>IF(OR(B109="",F109=""),"*",AY109/P109)</f>
        <v>1</v>
      </c>
      <c r="BS109" s="21">
        <f>IF(OR(B109="",F109=""),"*",BA109/Q109)</f>
        <v>0</v>
      </c>
      <c r="BT109" s="8" t="str">
        <f>IF(BN109="","",SUBSTITUTE(BM109," ","")&amp;SUBSTITUTE(BN109," ",""))</f>
        <v/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1311</v>
      </c>
      <c r="W110" s="117" t="s">
        <v>1312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1313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1314</v>
      </c>
      <c r="N111" s="141" t="s">
        <v>1315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1316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630</v>
      </c>
      <c r="BK112" s="19"/>
      <c r="BL112" s="17"/>
      <c r="BM112" s="144"/>
      <c r="BN112" s="144"/>
      <c r="BO112" s="144"/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/>
      </c>
      <c r="BU112" s="8"/>
    </row>
    <row r="113" spans="1:73">
      <c r="A113" s="147"/>
      <c r="B113" s="155"/>
      <c r="C113" s="156"/>
      <c r="D113" s="161"/>
      <c r="E113" s="239"/>
      <c r="F113" s="227"/>
      <c r="G113" s="177"/>
      <c r="H113" s="200"/>
      <c r="I113" s="158"/>
      <c r="J113" s="141"/>
      <c r="K113" s="141"/>
      <c r="L113" s="117"/>
      <c r="M113" s="141"/>
      <c r="N113" s="141"/>
      <c r="O113" s="118"/>
      <c r="P113" s="118"/>
      <c r="Q113" s="117"/>
      <c r="R113" s="10"/>
      <c r="S113" s="142"/>
      <c r="T113" s="142"/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 t="str">
        <f>IF(BN113="","",SUBSTITUTE(BM113," ","")&amp;SUBSTITUTE(BN113," ",""))</f>
        <v/>
      </c>
      <c r="BU113" s="8"/>
    </row>
    <row r="114" spans="1:73">
      <c r="A114" s="147" t="str">
        <f t="shared" si="18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9"/>
        <v>Aderente</v>
      </c>
      <c r="BR114" s="21" t="str">
        <f t="shared" si="20"/>
        <v>*</v>
      </c>
      <c r="BS114" s="21" t="str">
        <f t="shared" si="21"/>
        <v>*</v>
      </c>
      <c r="BT114" s="8" t="str">
        <f>IF(BN114="","",SUBSTITUTE(BM114," ","")&amp;SUBSTITUTE(BN114," ",""))</f>
        <v/>
      </c>
      <c r="BU114" s="8"/>
    </row>
    <row r="115" spans="1:73">
      <c r="A115" s="147" t="str">
        <f t="shared" si="18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9"/>
        <v>Aderente</v>
      </c>
      <c r="BR115" s="21" t="str">
        <f t="shared" si="20"/>
        <v>*</v>
      </c>
      <c r="BS115" s="21" t="str">
        <f t="shared" si="21"/>
        <v>*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2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2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2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2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2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2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2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2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2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2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2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2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2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2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2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2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3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2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3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2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3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2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3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4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5">IF(AND(BR156&lt;1,BS156&lt;1),"Produção e Intervalo",IF(BR156&lt;1,"Intervalo",IF(BS156&lt;1,"Produção","Aderente")))</f>
        <v>Aderente</v>
      </c>
      <c r="BR156" s="21" t="str">
        <f t="shared" ref="BR156:BR219" si="26">IF(OR(B156="",F156=""),"*",AY156/P156)</f>
        <v>*</v>
      </c>
      <c r="BS156" s="21" t="str">
        <f t="shared" ref="BS156:BS219" si="27">IF(OR(B156="",F156=""),"*",BA156/Q156)</f>
        <v>*</v>
      </c>
      <c r="BT156" s="8" t="str">
        <f t="shared" si="2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3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5"/>
        <v>Aderente</v>
      </c>
      <c r="BR157" s="21" t="str">
        <f t="shared" si="26"/>
        <v>*</v>
      </c>
      <c r="BS157" s="21" t="str">
        <f t="shared" si="27"/>
        <v>*</v>
      </c>
      <c r="BT157" s="8" t="str">
        <f t="shared" si="2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3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5"/>
        <v>Aderente</v>
      </c>
      <c r="BR158" s="21" t="str">
        <f t="shared" si="26"/>
        <v>*</v>
      </c>
      <c r="BS158" s="21" t="str">
        <f t="shared" si="27"/>
        <v>*</v>
      </c>
      <c r="BT158" s="8" t="str">
        <f t="shared" si="2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3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5"/>
        <v>Aderente</v>
      </c>
      <c r="BR159" s="21" t="str">
        <f t="shared" si="26"/>
        <v>*</v>
      </c>
      <c r="BS159" s="21" t="str">
        <f t="shared" si="27"/>
        <v>*</v>
      </c>
      <c r="BT159" s="8" t="str">
        <f t="shared" si="2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3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5"/>
        <v>Aderente</v>
      </c>
      <c r="BR160" s="21" t="str">
        <f t="shared" si="26"/>
        <v>*</v>
      </c>
      <c r="BS160" s="21" t="str">
        <f t="shared" si="27"/>
        <v>*</v>
      </c>
      <c r="BT160" s="8" t="str">
        <f t="shared" si="2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3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5"/>
        <v>Aderente</v>
      </c>
      <c r="BR161" s="21" t="str">
        <f t="shared" si="26"/>
        <v>*</v>
      </c>
      <c r="BS161" s="21" t="str">
        <f t="shared" si="27"/>
        <v>*</v>
      </c>
      <c r="BT161" s="8" t="str">
        <f t="shared" si="2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3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5"/>
        <v>Aderente</v>
      </c>
      <c r="BR162" s="21" t="str">
        <f t="shared" si="26"/>
        <v>*</v>
      </c>
      <c r="BS162" s="21" t="str">
        <f t="shared" si="27"/>
        <v>*</v>
      </c>
      <c r="BT162" s="8" t="str">
        <f t="shared" si="2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3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5"/>
        <v>Aderente</v>
      </c>
      <c r="BR163" s="21" t="str">
        <f t="shared" si="26"/>
        <v>*</v>
      </c>
      <c r="BS163" s="21" t="str">
        <f t="shared" si="27"/>
        <v>*</v>
      </c>
      <c r="BT163" s="8" t="str">
        <f t="shared" si="24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5"/>
        <v>Aderente</v>
      </c>
      <c r="BR164" s="21" t="str">
        <f t="shared" si="26"/>
        <v>*</v>
      </c>
      <c r="BS164" s="21" t="str">
        <f t="shared" si="27"/>
        <v>*</v>
      </c>
      <c r="BT164" s="8" t="str">
        <f t="shared" si="24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5"/>
        <v>Aderente</v>
      </c>
      <c r="BR165" s="21" t="str">
        <f t="shared" si="26"/>
        <v>*</v>
      </c>
      <c r="BS165" s="21" t="str">
        <f t="shared" si="27"/>
        <v>*</v>
      </c>
      <c r="BT165" s="8" t="str">
        <f t="shared" si="24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5"/>
        <v>Aderente</v>
      </c>
      <c r="BR166" s="21" t="str">
        <f t="shared" si="26"/>
        <v>*</v>
      </c>
      <c r="BS166" s="21" t="str">
        <f t="shared" si="27"/>
        <v>*</v>
      </c>
      <c r="BT166" s="8" t="str">
        <f t="shared" si="24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5"/>
        <v>Aderente</v>
      </c>
      <c r="BR167" s="21" t="str">
        <f t="shared" si="26"/>
        <v>*</v>
      </c>
      <c r="BS167" s="21" t="str">
        <f t="shared" si="27"/>
        <v>*</v>
      </c>
      <c r="BT167" s="8" t="str">
        <f t="shared" si="2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5"/>
        <v>Aderente</v>
      </c>
      <c r="BR168" s="21" t="str">
        <f t="shared" si="26"/>
        <v>*</v>
      </c>
      <c r="BS168" s="21" t="str">
        <f t="shared" si="27"/>
        <v>*</v>
      </c>
      <c r="BT168" s="8" t="str">
        <f t="shared" si="2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5"/>
        <v>Aderente</v>
      </c>
      <c r="BR169" s="21" t="str">
        <f t="shared" si="26"/>
        <v>*</v>
      </c>
      <c r="BS169" s="21" t="str">
        <f t="shared" si="27"/>
        <v>*</v>
      </c>
      <c r="BT169" s="8" t="str">
        <f t="shared" si="2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5"/>
        <v>Aderente</v>
      </c>
      <c r="BR170" s="21" t="str">
        <f t="shared" si="26"/>
        <v>*</v>
      </c>
      <c r="BS170" s="21" t="str">
        <f t="shared" si="27"/>
        <v>*</v>
      </c>
      <c r="BT170" s="8" t="str">
        <f t="shared" si="2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5"/>
        <v>Aderente</v>
      </c>
      <c r="BR171" s="21" t="str">
        <f t="shared" si="26"/>
        <v>*</v>
      </c>
      <c r="BS171" s="21" t="str">
        <f t="shared" si="27"/>
        <v>*</v>
      </c>
      <c r="BT171" s="8" t="str">
        <f t="shared" si="2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5"/>
        <v>Aderente</v>
      </c>
      <c r="BR172" s="21" t="str">
        <f t="shared" si="26"/>
        <v>*</v>
      </c>
      <c r="BS172" s="21" t="str">
        <f t="shared" si="27"/>
        <v>*</v>
      </c>
      <c r="BT172" s="8" t="str">
        <f t="shared" si="2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5"/>
        <v>Aderente</v>
      </c>
      <c r="BR173" s="21" t="str">
        <f t="shared" si="26"/>
        <v>*</v>
      </c>
      <c r="BS173" s="21" t="str">
        <f t="shared" si="27"/>
        <v>*</v>
      </c>
      <c r="BT173" s="8" t="str">
        <f t="shared" si="2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5"/>
        <v>Aderente</v>
      </c>
      <c r="BR174" s="21" t="str">
        <f t="shared" si="26"/>
        <v>*</v>
      </c>
      <c r="BS174" s="21" t="str">
        <f t="shared" si="27"/>
        <v>*</v>
      </c>
      <c r="BT174" s="8" t="str">
        <f t="shared" si="2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5"/>
        <v>Aderente</v>
      </c>
      <c r="BR175" s="21" t="str">
        <f t="shared" si="26"/>
        <v>*</v>
      </c>
      <c r="BS175" s="21" t="str">
        <f t="shared" si="27"/>
        <v>*</v>
      </c>
      <c r="BT175" s="8" t="str">
        <f t="shared" si="2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5"/>
        <v>Aderente</v>
      </c>
      <c r="BR176" s="21" t="str">
        <f t="shared" si="26"/>
        <v>*</v>
      </c>
      <c r="BS176" s="21" t="str">
        <f t="shared" si="27"/>
        <v>*</v>
      </c>
      <c r="BT176" s="8" t="str">
        <f t="shared" si="2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5"/>
        <v>Aderente</v>
      </c>
      <c r="BR177" s="21" t="str">
        <f t="shared" si="26"/>
        <v>*</v>
      </c>
      <c r="BS177" s="21" t="str">
        <f t="shared" si="27"/>
        <v>*</v>
      </c>
      <c r="BT177" s="8" t="str">
        <f t="shared" si="2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5"/>
        <v>Aderente</v>
      </c>
      <c r="BR178" s="21" t="str">
        <f t="shared" si="26"/>
        <v>*</v>
      </c>
      <c r="BS178" s="21" t="str">
        <f t="shared" si="27"/>
        <v>*</v>
      </c>
      <c r="BT178" s="8" t="str">
        <f t="shared" si="2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5"/>
        <v>Aderente</v>
      </c>
      <c r="BR179" s="21" t="str">
        <f t="shared" si="26"/>
        <v>*</v>
      </c>
      <c r="BS179" s="21" t="str">
        <f t="shared" si="27"/>
        <v>*</v>
      </c>
      <c r="BT179" s="8" t="str">
        <f t="shared" si="2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5"/>
        <v>Aderente</v>
      </c>
      <c r="BR180" s="21" t="str">
        <f t="shared" si="26"/>
        <v>*</v>
      </c>
      <c r="BS180" s="21" t="str">
        <f t="shared" si="27"/>
        <v>*</v>
      </c>
      <c r="BT180" s="8" t="str">
        <f t="shared" si="2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5"/>
        <v>Aderente</v>
      </c>
      <c r="BR181" s="21" t="str">
        <f t="shared" si="26"/>
        <v>*</v>
      </c>
      <c r="BS181" s="21" t="str">
        <f t="shared" si="27"/>
        <v>*</v>
      </c>
      <c r="BT181" s="8" t="str">
        <f t="shared" si="2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5"/>
        <v>Aderente</v>
      </c>
      <c r="BR182" s="21" t="str">
        <f t="shared" si="26"/>
        <v>*</v>
      </c>
      <c r="BS182" s="21" t="str">
        <f t="shared" si="27"/>
        <v>*</v>
      </c>
      <c r="BT182" s="8" t="str">
        <f t="shared" si="2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5"/>
        <v>Aderente</v>
      </c>
      <c r="BR183" s="50" t="str">
        <f t="shared" si="26"/>
        <v>*</v>
      </c>
      <c r="BS183" s="50" t="str">
        <f t="shared" si="27"/>
        <v>*</v>
      </c>
      <c r="BT183" s="8" t="str">
        <f t="shared" si="2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5"/>
        <v>Aderente</v>
      </c>
      <c r="BR184" s="21" t="str">
        <f t="shared" si="26"/>
        <v>*</v>
      </c>
      <c r="BS184" s="21" t="str">
        <f t="shared" si="27"/>
        <v>*</v>
      </c>
      <c r="BT184" s="8" t="str">
        <f t="shared" si="2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5"/>
        <v>Aderente</v>
      </c>
      <c r="BR185" s="21" t="str">
        <f t="shared" si="26"/>
        <v>*</v>
      </c>
      <c r="BS185" s="21" t="str">
        <f t="shared" si="27"/>
        <v>*</v>
      </c>
      <c r="BT185" s="8" t="str">
        <f t="shared" si="2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5"/>
        <v>Aderente</v>
      </c>
      <c r="BR186" s="21" t="str">
        <f t="shared" si="26"/>
        <v>*</v>
      </c>
      <c r="BS186" s="21" t="str">
        <f t="shared" si="27"/>
        <v>*</v>
      </c>
      <c r="BT186" s="8" t="str">
        <f t="shared" si="2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5"/>
        <v>Aderente</v>
      </c>
      <c r="BR187" s="21" t="str">
        <f t="shared" si="26"/>
        <v>*</v>
      </c>
      <c r="BS187" s="21" t="str">
        <f t="shared" si="27"/>
        <v>*</v>
      </c>
      <c r="BT187" s="8" t="str">
        <f t="shared" si="2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5"/>
        <v>Aderente</v>
      </c>
      <c r="BR188" s="21" t="str">
        <f t="shared" si="26"/>
        <v>*</v>
      </c>
      <c r="BS188" s="21" t="str">
        <f t="shared" si="27"/>
        <v>*</v>
      </c>
      <c r="BT188" s="8" t="str">
        <f t="shared" si="2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5"/>
        <v>Aderente</v>
      </c>
      <c r="BR189" s="21" t="str">
        <f t="shared" si="26"/>
        <v>*</v>
      </c>
      <c r="BS189" s="21" t="str">
        <f t="shared" si="27"/>
        <v>*</v>
      </c>
      <c r="BT189" s="8" t="str">
        <f t="shared" si="2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5"/>
        <v>Aderente</v>
      </c>
      <c r="BR190" s="21" t="str">
        <f t="shared" si="26"/>
        <v>*</v>
      </c>
      <c r="BS190" s="21" t="str">
        <f t="shared" si="27"/>
        <v>*</v>
      </c>
      <c r="BT190" s="8" t="str">
        <f t="shared" si="2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5"/>
        <v>Aderente</v>
      </c>
      <c r="BR191" s="21" t="str">
        <f t="shared" si="26"/>
        <v>*</v>
      </c>
      <c r="BS191" s="21" t="str">
        <f t="shared" si="27"/>
        <v>*</v>
      </c>
      <c r="BT191" s="8" t="str">
        <f t="shared" si="2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5"/>
        <v>Aderente</v>
      </c>
      <c r="BR192" s="21" t="str">
        <f t="shared" si="26"/>
        <v>*</v>
      </c>
      <c r="BS192" s="21" t="str">
        <f t="shared" si="27"/>
        <v>*</v>
      </c>
      <c r="BT192" s="8" t="str">
        <f t="shared" si="2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5"/>
        <v>Aderente</v>
      </c>
      <c r="BR193" s="21" t="str">
        <f t="shared" si="26"/>
        <v>*</v>
      </c>
      <c r="BS193" s="21" t="str">
        <f t="shared" si="27"/>
        <v>*</v>
      </c>
      <c r="BT193" s="8" t="str">
        <f t="shared" si="2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5"/>
        <v>Aderente</v>
      </c>
      <c r="BR194" s="21" t="str">
        <f t="shared" si="26"/>
        <v>*</v>
      </c>
      <c r="BS194" s="21" t="str">
        <f t="shared" si="27"/>
        <v>*</v>
      </c>
      <c r="BT194" s="8" t="str">
        <f t="shared" si="2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5"/>
        <v>Aderente</v>
      </c>
      <c r="BR195" s="21" t="str">
        <f t="shared" si="26"/>
        <v>*</v>
      </c>
      <c r="BS195" s="21" t="str">
        <f t="shared" si="27"/>
        <v>*</v>
      </c>
      <c r="BT195" s="8" t="str">
        <f t="shared" si="2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5"/>
        <v>Aderente</v>
      </c>
      <c r="BR196" s="21" t="str">
        <f t="shared" si="26"/>
        <v>*</v>
      </c>
      <c r="BS196" s="21" t="str">
        <f t="shared" si="27"/>
        <v>*</v>
      </c>
      <c r="BT196" s="8" t="str">
        <f t="shared" si="2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5"/>
        <v>Aderente</v>
      </c>
      <c r="BR197" s="21" t="str">
        <f t="shared" si="26"/>
        <v>*</v>
      </c>
      <c r="BS197" s="21" t="str">
        <f t="shared" si="27"/>
        <v>*</v>
      </c>
      <c r="BT197" s="8" t="str">
        <f t="shared" si="2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5"/>
        <v>Aderente</v>
      </c>
      <c r="BR198" s="21" t="str">
        <f t="shared" si="26"/>
        <v>*</v>
      </c>
      <c r="BS198" s="21" t="str">
        <f t="shared" si="27"/>
        <v>*</v>
      </c>
      <c r="BT198" s="8" t="str">
        <f t="shared" si="2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5"/>
        <v>Aderente</v>
      </c>
      <c r="BR199" s="21" t="str">
        <f t="shared" si="26"/>
        <v>*</v>
      </c>
      <c r="BS199" s="21" t="str">
        <f t="shared" si="27"/>
        <v>*</v>
      </c>
      <c r="BT199" s="8" t="str">
        <f t="shared" si="2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5"/>
        <v>Aderente</v>
      </c>
      <c r="BR200" s="21" t="str">
        <f t="shared" si="26"/>
        <v>*</v>
      </c>
      <c r="BS200" s="21" t="str">
        <f t="shared" si="27"/>
        <v>*</v>
      </c>
      <c r="BT200" s="8" t="str">
        <f t="shared" si="2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5"/>
        <v>Aderente</v>
      </c>
      <c r="BR201" s="21" t="str">
        <f t="shared" si="26"/>
        <v>*</v>
      </c>
      <c r="BS201" s="21" t="str">
        <f t="shared" si="27"/>
        <v>*</v>
      </c>
      <c r="BT201" s="8" t="str">
        <f t="shared" si="2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5"/>
        <v>Aderente</v>
      </c>
      <c r="BR202" s="21" t="str">
        <f t="shared" si="26"/>
        <v>*</v>
      </c>
      <c r="BS202" s="21" t="str">
        <f t="shared" si="27"/>
        <v>*</v>
      </c>
      <c r="BT202" s="8" t="str">
        <f t="shared" si="2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5"/>
        <v>Aderente</v>
      </c>
      <c r="BR203" s="21" t="str">
        <f t="shared" si="26"/>
        <v>*</v>
      </c>
      <c r="BS203" s="21" t="str">
        <f t="shared" si="27"/>
        <v>*</v>
      </c>
      <c r="BT203" s="8" t="str">
        <f t="shared" si="2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5"/>
        <v>Aderente</v>
      </c>
      <c r="BR204" s="21" t="str">
        <f t="shared" si="26"/>
        <v>*</v>
      </c>
      <c r="BS204" s="21" t="str">
        <f t="shared" si="27"/>
        <v>*</v>
      </c>
      <c r="BT204" s="8" t="str">
        <f t="shared" si="2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5"/>
        <v>Aderente</v>
      </c>
      <c r="BR205" s="21" t="str">
        <f t="shared" si="26"/>
        <v>*</v>
      </c>
      <c r="BS205" s="21" t="str">
        <f t="shared" si="27"/>
        <v>*</v>
      </c>
      <c r="BT205" s="8" t="str">
        <f t="shared" si="2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5"/>
        <v>Aderente</v>
      </c>
      <c r="BR206" s="21" t="str">
        <f t="shared" si="26"/>
        <v>*</v>
      </c>
      <c r="BS206" s="21" t="str">
        <f t="shared" si="27"/>
        <v>*</v>
      </c>
      <c r="BT206" s="8" t="str">
        <f t="shared" si="2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5"/>
        <v>Aderente</v>
      </c>
      <c r="BR207" s="21" t="str">
        <f t="shared" si="26"/>
        <v>*</v>
      </c>
      <c r="BS207" s="21" t="str">
        <f t="shared" si="27"/>
        <v>*</v>
      </c>
      <c r="BT207" s="8" t="str">
        <f t="shared" si="2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8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ref="BT219:BT282" si="29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0">IF(AND(BR220&lt;1,BS220&lt;1),"Produção e Intervalo",IF(BR220&lt;1,"Intervalo",IF(BS220&lt;1,"Produção","Aderente")))</f>
        <v>Aderente</v>
      </c>
      <c r="BR220" s="21" t="str">
        <f t="shared" ref="BR220:BR283" si="31">IF(OR(B220="",F220=""),"*",AY220/P220)</f>
        <v>*</v>
      </c>
      <c r="BS220" s="21" t="str">
        <f t="shared" ref="BS220:BS283" si="32">IF(OR(B220="",F220=""),"*",BA220/Q220)</f>
        <v>*</v>
      </c>
      <c r="BT220" s="8" t="str">
        <f t="shared" si="2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0"/>
        <v>Aderente</v>
      </c>
      <c r="BR221" s="21" t="str">
        <f t="shared" si="31"/>
        <v>*</v>
      </c>
      <c r="BS221" s="21" t="str">
        <f t="shared" si="32"/>
        <v>*</v>
      </c>
      <c r="BT221" s="8" t="str">
        <f t="shared" si="2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0"/>
        <v>Aderente</v>
      </c>
      <c r="BR222" s="21" t="str">
        <f t="shared" si="31"/>
        <v>*</v>
      </c>
      <c r="BS222" s="21" t="str">
        <f t="shared" si="32"/>
        <v>*</v>
      </c>
      <c r="BT222" s="8" t="str">
        <f t="shared" si="2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0"/>
        <v>Aderente</v>
      </c>
      <c r="BR223" s="21" t="str">
        <f t="shared" si="31"/>
        <v>*</v>
      </c>
      <c r="BS223" s="21" t="str">
        <f t="shared" si="32"/>
        <v>*</v>
      </c>
      <c r="BT223" s="8" t="str">
        <f t="shared" si="2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0"/>
        <v>Aderente</v>
      </c>
      <c r="BR224" s="21" t="str">
        <f t="shared" si="31"/>
        <v>*</v>
      </c>
      <c r="BS224" s="21" t="str">
        <f t="shared" si="32"/>
        <v>*</v>
      </c>
      <c r="BT224" s="8" t="str">
        <f t="shared" si="2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0"/>
        <v>Aderente</v>
      </c>
      <c r="BR225" s="21" t="str">
        <f t="shared" si="31"/>
        <v>*</v>
      </c>
      <c r="BS225" s="21" t="str">
        <f t="shared" si="32"/>
        <v>*</v>
      </c>
      <c r="BT225" s="8" t="str">
        <f t="shared" si="2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0"/>
        <v>Aderente</v>
      </c>
      <c r="BR226" s="21" t="str">
        <f t="shared" si="31"/>
        <v>*</v>
      </c>
      <c r="BS226" s="21" t="str">
        <f t="shared" si="32"/>
        <v>*</v>
      </c>
      <c r="BT226" s="8" t="str">
        <f t="shared" si="29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0"/>
        <v>Aderente</v>
      </c>
      <c r="BR227" s="21" t="str">
        <f t="shared" si="31"/>
        <v>*</v>
      </c>
      <c r="BS227" s="21" t="str">
        <f t="shared" si="32"/>
        <v>*</v>
      </c>
      <c r="BT227" s="8" t="str">
        <f t="shared" si="2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0"/>
        <v>Aderente</v>
      </c>
      <c r="BR228" s="21" t="str">
        <f t="shared" si="31"/>
        <v>*</v>
      </c>
      <c r="BS228" s="21" t="str">
        <f t="shared" si="32"/>
        <v>*</v>
      </c>
      <c r="BT228" s="8" t="str">
        <f t="shared" si="2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0"/>
        <v>Aderente</v>
      </c>
      <c r="BR229" s="21" t="str">
        <f t="shared" si="31"/>
        <v>*</v>
      </c>
      <c r="BS229" s="21" t="str">
        <f t="shared" si="32"/>
        <v>*</v>
      </c>
      <c r="BT229" s="8" t="str">
        <f t="shared" si="2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0"/>
        <v>Aderente</v>
      </c>
      <c r="BR230" s="21" t="str">
        <f t="shared" si="31"/>
        <v>*</v>
      </c>
      <c r="BS230" s="21" t="str">
        <f t="shared" si="32"/>
        <v>*</v>
      </c>
      <c r="BT230" s="8" t="str">
        <f t="shared" si="2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0"/>
        <v>Aderente</v>
      </c>
      <c r="BR231" s="21" t="str">
        <f t="shared" si="31"/>
        <v>*</v>
      </c>
      <c r="BS231" s="21" t="str">
        <f t="shared" si="32"/>
        <v>*</v>
      </c>
      <c r="BT231" s="8" t="str">
        <f t="shared" si="2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0"/>
        <v>Aderente</v>
      </c>
      <c r="BR232" s="21" t="str">
        <f t="shared" si="31"/>
        <v>*</v>
      </c>
      <c r="BS232" s="21" t="str">
        <f t="shared" si="32"/>
        <v>*</v>
      </c>
      <c r="BT232" s="8" t="str">
        <f t="shared" si="29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0"/>
        <v>Aderente</v>
      </c>
      <c r="BR233" s="21" t="str">
        <f t="shared" si="31"/>
        <v>*</v>
      </c>
      <c r="BS233" s="21" t="str">
        <f t="shared" si="32"/>
        <v>*</v>
      </c>
      <c r="BT233" s="8" t="str">
        <f t="shared" si="2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0"/>
        <v>Aderente</v>
      </c>
      <c r="BR234" s="21" t="str">
        <f t="shared" si="31"/>
        <v>*</v>
      </c>
      <c r="BS234" s="21" t="str">
        <f t="shared" si="32"/>
        <v>*</v>
      </c>
      <c r="BT234" s="8" t="str">
        <f t="shared" si="2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0"/>
        <v>Aderente</v>
      </c>
      <c r="BR235" s="21" t="str">
        <f t="shared" si="31"/>
        <v>*</v>
      </c>
      <c r="BS235" s="21" t="str">
        <f t="shared" si="32"/>
        <v>*</v>
      </c>
      <c r="BT235" s="8" t="str">
        <f t="shared" si="2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0"/>
        <v>Aderente</v>
      </c>
      <c r="BR236" s="21" t="str">
        <f t="shared" si="31"/>
        <v>*</v>
      </c>
      <c r="BS236" s="21" t="str">
        <f t="shared" si="32"/>
        <v>*</v>
      </c>
      <c r="BT236" s="8" t="str">
        <f t="shared" si="2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0"/>
        <v>Aderente</v>
      </c>
      <c r="BR237" s="21" t="str">
        <f t="shared" si="31"/>
        <v>*</v>
      </c>
      <c r="BS237" s="21" t="str">
        <f t="shared" si="32"/>
        <v>*</v>
      </c>
      <c r="BT237" s="8" t="str">
        <f t="shared" si="29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0"/>
        <v>Aderente</v>
      </c>
      <c r="BR238" s="21" t="str">
        <f t="shared" si="31"/>
        <v>*</v>
      </c>
      <c r="BS238" s="21" t="str">
        <f t="shared" si="32"/>
        <v>*</v>
      </c>
      <c r="BT238" s="8" t="str">
        <f t="shared" si="2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0"/>
        <v>Aderente</v>
      </c>
      <c r="BR239" s="21" t="str">
        <f t="shared" si="31"/>
        <v>*</v>
      </c>
      <c r="BS239" s="21" t="str">
        <f t="shared" si="32"/>
        <v>*</v>
      </c>
      <c r="BT239" s="8" t="str">
        <f t="shared" si="2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0"/>
        <v>Aderente</v>
      </c>
      <c r="BR240" s="21" t="str">
        <f t="shared" si="31"/>
        <v>*</v>
      </c>
      <c r="BS240" s="21" t="str">
        <f t="shared" si="32"/>
        <v>*</v>
      </c>
      <c r="BT240" s="8" t="str">
        <f t="shared" si="2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0"/>
        <v>Aderente</v>
      </c>
      <c r="BR241" s="21" t="str">
        <f t="shared" si="31"/>
        <v>*</v>
      </c>
      <c r="BS241" s="21" t="str">
        <f t="shared" si="32"/>
        <v>*</v>
      </c>
      <c r="BT241" s="8" t="str">
        <f t="shared" si="2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0"/>
        <v>Aderente</v>
      </c>
      <c r="BR242" s="21" t="str">
        <f t="shared" si="31"/>
        <v>*</v>
      </c>
      <c r="BS242" s="21" t="str">
        <f t="shared" si="32"/>
        <v>*</v>
      </c>
      <c r="BT242" s="8" t="str">
        <f t="shared" si="29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0"/>
        <v>Aderente</v>
      </c>
      <c r="BR243" s="21" t="str">
        <f t="shared" si="31"/>
        <v>*</v>
      </c>
      <c r="BS243" s="21" t="str">
        <f t="shared" si="32"/>
        <v>*</v>
      </c>
      <c r="BT243" s="8" t="str">
        <f t="shared" si="2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0"/>
        <v>Aderente</v>
      </c>
      <c r="BR244" s="21" t="str">
        <f t="shared" si="31"/>
        <v>*</v>
      </c>
      <c r="BS244" s="21" t="str">
        <f t="shared" si="32"/>
        <v>*</v>
      </c>
      <c r="BT244" s="8" t="str">
        <f t="shared" si="2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0"/>
        <v>Aderente</v>
      </c>
      <c r="BR245" s="21" t="str">
        <f t="shared" si="31"/>
        <v>*</v>
      </c>
      <c r="BS245" s="21" t="str">
        <f t="shared" si="32"/>
        <v>*</v>
      </c>
      <c r="BT245" s="8" t="str">
        <f t="shared" si="2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0"/>
        <v>Aderente</v>
      </c>
      <c r="BR246" s="21" t="str">
        <f t="shared" si="31"/>
        <v>*</v>
      </c>
      <c r="BS246" s="21" t="str">
        <f t="shared" si="32"/>
        <v>*</v>
      </c>
      <c r="BT246" s="8" t="str">
        <f t="shared" si="2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0"/>
        <v>Aderente</v>
      </c>
      <c r="BR247" s="21" t="str">
        <f t="shared" si="31"/>
        <v>*</v>
      </c>
      <c r="BS247" s="21" t="str">
        <f t="shared" si="32"/>
        <v>*</v>
      </c>
      <c r="BT247" s="8" t="str">
        <f t="shared" si="2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0"/>
        <v>Aderente</v>
      </c>
      <c r="BR248" s="21" t="str">
        <f t="shared" si="31"/>
        <v>*</v>
      </c>
      <c r="BS248" s="21" t="str">
        <f t="shared" si="32"/>
        <v>*</v>
      </c>
      <c r="BT248" s="8" t="str">
        <f t="shared" si="2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0"/>
        <v>Aderente</v>
      </c>
      <c r="BR249" s="21" t="str">
        <f t="shared" si="31"/>
        <v>*</v>
      </c>
      <c r="BS249" s="21" t="str">
        <f t="shared" si="32"/>
        <v>*</v>
      </c>
      <c r="BT249" s="8" t="str">
        <f t="shared" si="2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0"/>
        <v>Aderente</v>
      </c>
      <c r="BR250" s="21" t="str">
        <f t="shared" si="31"/>
        <v>*</v>
      </c>
      <c r="BS250" s="21" t="str">
        <f t="shared" si="32"/>
        <v>*</v>
      </c>
      <c r="BT250" s="8" t="str">
        <f t="shared" si="2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0"/>
        <v>Aderente</v>
      </c>
      <c r="BR251" s="21" t="str">
        <f t="shared" si="31"/>
        <v>*</v>
      </c>
      <c r="BS251" s="21" t="str">
        <f t="shared" si="32"/>
        <v>*</v>
      </c>
      <c r="BT251" s="8" t="str">
        <f t="shared" si="2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0"/>
        <v>Aderente</v>
      </c>
      <c r="BR252" s="21" t="str">
        <f t="shared" si="31"/>
        <v>*</v>
      </c>
      <c r="BS252" s="21" t="str">
        <f t="shared" si="32"/>
        <v>*</v>
      </c>
      <c r="BT252" s="8" t="str">
        <f t="shared" si="2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0"/>
        <v>Aderente</v>
      </c>
      <c r="BR253" s="21" t="str">
        <f t="shared" si="31"/>
        <v>*</v>
      </c>
      <c r="BS253" s="21" t="str">
        <f t="shared" si="32"/>
        <v>*</v>
      </c>
      <c r="BT253" s="8" t="str">
        <f t="shared" si="2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0"/>
        <v>Aderente</v>
      </c>
      <c r="BR254" s="21" t="str">
        <f t="shared" si="31"/>
        <v>*</v>
      </c>
      <c r="BS254" s="21" t="str">
        <f t="shared" si="32"/>
        <v>*</v>
      </c>
      <c r="BT254" s="8" t="str">
        <f t="shared" si="2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0"/>
        <v>Aderente</v>
      </c>
      <c r="BR255" s="21" t="str">
        <f t="shared" si="31"/>
        <v>*</v>
      </c>
      <c r="BS255" s="21" t="str">
        <f t="shared" si="32"/>
        <v>*</v>
      </c>
      <c r="BT255" s="8" t="str">
        <f t="shared" si="2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0"/>
        <v>Aderente</v>
      </c>
      <c r="BR256" s="21" t="str">
        <f t="shared" si="31"/>
        <v>*</v>
      </c>
      <c r="BS256" s="21" t="str">
        <f t="shared" si="32"/>
        <v>*</v>
      </c>
      <c r="BT256" s="8" t="str">
        <f t="shared" si="2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0"/>
        <v>Aderente</v>
      </c>
      <c r="BR257" s="21" t="str">
        <f t="shared" si="31"/>
        <v>*</v>
      </c>
      <c r="BS257" s="21" t="str">
        <f t="shared" si="32"/>
        <v>*</v>
      </c>
      <c r="BT257" s="8" t="str">
        <f t="shared" si="2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0"/>
        <v>Aderente</v>
      </c>
      <c r="BR258" s="21" t="str">
        <f t="shared" si="31"/>
        <v>*</v>
      </c>
      <c r="BS258" s="21" t="str">
        <f t="shared" si="32"/>
        <v>*</v>
      </c>
      <c r="BT258" s="8" t="str">
        <f t="shared" si="2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0"/>
        <v>Aderente</v>
      </c>
      <c r="BR259" s="21" t="str">
        <f t="shared" si="31"/>
        <v>*</v>
      </c>
      <c r="BS259" s="21" t="str">
        <f t="shared" si="32"/>
        <v>*</v>
      </c>
      <c r="BT259" s="8" t="str">
        <f t="shared" si="2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0"/>
        <v>Aderente</v>
      </c>
      <c r="BR260" s="21" t="str">
        <f t="shared" si="31"/>
        <v>*</v>
      </c>
      <c r="BS260" s="21" t="str">
        <f t="shared" si="32"/>
        <v>*</v>
      </c>
      <c r="BT260" s="8" t="str">
        <f t="shared" si="2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0"/>
        <v>Aderente</v>
      </c>
      <c r="BR261" s="21" t="str">
        <f t="shared" si="31"/>
        <v>*</v>
      </c>
      <c r="BS261" s="21" t="str">
        <f t="shared" si="32"/>
        <v>*</v>
      </c>
      <c r="BT261" s="8" t="str">
        <f t="shared" si="2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0"/>
        <v>Aderente</v>
      </c>
      <c r="BR262" s="21" t="str">
        <f t="shared" si="31"/>
        <v>*</v>
      </c>
      <c r="BS262" s="21" t="str">
        <f t="shared" si="32"/>
        <v>*</v>
      </c>
      <c r="BT262" s="8" t="str">
        <f t="shared" si="2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0"/>
        <v>Aderente</v>
      </c>
      <c r="BR263" s="21" t="str">
        <f t="shared" si="31"/>
        <v>*</v>
      </c>
      <c r="BS263" s="21" t="str">
        <f t="shared" si="32"/>
        <v>*</v>
      </c>
      <c r="BT263" s="8" t="str">
        <f t="shared" si="2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0"/>
        <v>Aderente</v>
      </c>
      <c r="BR264" s="21" t="str">
        <f t="shared" si="31"/>
        <v>*</v>
      </c>
      <c r="BS264" s="21" t="str">
        <f t="shared" si="32"/>
        <v>*</v>
      </c>
      <c r="BT264" s="8" t="str">
        <f t="shared" si="2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0"/>
        <v>Aderente</v>
      </c>
      <c r="BR265" s="21" t="str">
        <f t="shared" si="31"/>
        <v>*</v>
      </c>
      <c r="BS265" s="21" t="str">
        <f t="shared" si="32"/>
        <v>*</v>
      </c>
      <c r="BT265" s="8" t="str">
        <f t="shared" si="2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0"/>
        <v>Aderente</v>
      </c>
      <c r="BR266" s="21" t="str">
        <f t="shared" si="31"/>
        <v>*</v>
      </c>
      <c r="BS266" s="21" t="str">
        <f t="shared" si="32"/>
        <v>*</v>
      </c>
      <c r="BT266" s="8" t="str">
        <f t="shared" si="2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0"/>
        <v>Aderente</v>
      </c>
      <c r="BR267" s="21" t="str">
        <f t="shared" si="31"/>
        <v>*</v>
      </c>
      <c r="BS267" s="21" t="str">
        <f t="shared" si="32"/>
        <v>*</v>
      </c>
      <c r="BT267" s="8" t="str">
        <f t="shared" si="2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0"/>
        <v>Aderente</v>
      </c>
      <c r="BR268" s="21" t="str">
        <f t="shared" si="31"/>
        <v>*</v>
      </c>
      <c r="BS268" s="21" t="str">
        <f t="shared" si="32"/>
        <v>*</v>
      </c>
      <c r="BT268" s="8" t="str">
        <f t="shared" si="2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0"/>
        <v>Aderente</v>
      </c>
      <c r="BR269" s="21" t="str">
        <f t="shared" si="31"/>
        <v>*</v>
      </c>
      <c r="BS269" s="21" t="str">
        <f t="shared" si="32"/>
        <v>*</v>
      </c>
      <c r="BT269" s="8" t="str">
        <f t="shared" si="2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0"/>
        <v>Aderente</v>
      </c>
      <c r="BR270" s="21" t="str">
        <f t="shared" si="31"/>
        <v>*</v>
      </c>
      <c r="BS270" s="21" t="str">
        <f t="shared" si="32"/>
        <v>*</v>
      </c>
      <c r="BT270" s="8" t="str">
        <f t="shared" si="2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0"/>
        <v>Aderente</v>
      </c>
      <c r="BR271" s="21" t="str">
        <f t="shared" si="31"/>
        <v>*</v>
      </c>
      <c r="BS271" s="21" t="str">
        <f t="shared" si="32"/>
        <v>*</v>
      </c>
      <c r="BT271" s="8" t="str">
        <f t="shared" si="2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0"/>
        <v>Aderente</v>
      </c>
      <c r="BR272" s="21" t="str">
        <f t="shared" si="31"/>
        <v>*</v>
      </c>
      <c r="BS272" s="21" t="str">
        <f t="shared" si="32"/>
        <v>*</v>
      </c>
      <c r="BT272" s="8" t="str">
        <f t="shared" si="2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0"/>
        <v>Aderente</v>
      </c>
      <c r="BR273" s="21" t="str">
        <f t="shared" si="31"/>
        <v>*</v>
      </c>
      <c r="BS273" s="21" t="str">
        <f t="shared" si="32"/>
        <v>*</v>
      </c>
      <c r="BT273" s="8" t="str">
        <f t="shared" si="2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0"/>
        <v>Aderente</v>
      </c>
      <c r="BR274" s="21" t="str">
        <f t="shared" si="31"/>
        <v>*</v>
      </c>
      <c r="BS274" s="21" t="str">
        <f t="shared" si="32"/>
        <v>*</v>
      </c>
      <c r="BT274" s="8" t="str">
        <f t="shared" si="2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0"/>
        <v>Aderente</v>
      </c>
      <c r="BR275" s="21" t="str">
        <f t="shared" si="31"/>
        <v>*</v>
      </c>
      <c r="BS275" s="21" t="str">
        <f t="shared" si="32"/>
        <v>*</v>
      </c>
      <c r="BT275" s="8" t="str">
        <f t="shared" si="2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0"/>
        <v>Aderente</v>
      </c>
      <c r="BR276" s="21" t="str">
        <f t="shared" si="31"/>
        <v>*</v>
      </c>
      <c r="BS276" s="21" t="str">
        <f t="shared" si="32"/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3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ref="BT283:BT346" si="34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5">IF(AND(BR284&lt;1,BS284&lt;1),"Produção e Intervalo",IF(BR284&lt;1,"Intervalo",IF(BS284&lt;1,"Produção","Aderente")))</f>
        <v>Aderente</v>
      </c>
      <c r="BR284" s="21" t="str">
        <f t="shared" ref="BR284:BR347" si="36">IF(OR(B284="",F284=""),"*",AY284/P284)</f>
        <v>*</v>
      </c>
      <c r="BS284" s="21" t="str">
        <f t="shared" ref="BS284:BS347" si="37">IF(OR(B284="",F284=""),"*",BA284/Q284)</f>
        <v>*</v>
      </c>
      <c r="BT284" s="8" t="str">
        <f t="shared" si="3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5"/>
        <v>Aderente</v>
      </c>
      <c r="BR285" s="21" t="str">
        <f t="shared" si="36"/>
        <v>*</v>
      </c>
      <c r="BS285" s="21" t="str">
        <f t="shared" si="37"/>
        <v>*</v>
      </c>
      <c r="BT285" s="8" t="str">
        <f t="shared" si="3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5"/>
        <v>Aderente</v>
      </c>
      <c r="BR286" s="21" t="str">
        <f t="shared" si="36"/>
        <v>*</v>
      </c>
      <c r="BS286" s="21" t="str">
        <f t="shared" si="37"/>
        <v>*</v>
      </c>
      <c r="BT286" s="8" t="str">
        <f t="shared" si="3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5"/>
        <v>Aderente</v>
      </c>
      <c r="BR287" s="21" t="str">
        <f t="shared" si="36"/>
        <v>*</v>
      </c>
      <c r="BS287" s="21" t="str">
        <f t="shared" si="37"/>
        <v>*</v>
      </c>
      <c r="BT287" s="8" t="str">
        <f t="shared" si="3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5"/>
        <v>Aderente</v>
      </c>
      <c r="BR288" s="21" t="str">
        <f t="shared" si="36"/>
        <v>*</v>
      </c>
      <c r="BS288" s="21" t="str">
        <f t="shared" si="37"/>
        <v>*</v>
      </c>
      <c r="BT288" s="8" t="str">
        <f t="shared" si="3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5"/>
        <v>Aderente</v>
      </c>
      <c r="BR289" s="21" t="str">
        <f t="shared" si="36"/>
        <v>*</v>
      </c>
      <c r="BS289" s="21" t="str">
        <f t="shared" si="37"/>
        <v>*</v>
      </c>
      <c r="BT289" s="8" t="str">
        <f t="shared" si="3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5"/>
        <v>Aderente</v>
      </c>
      <c r="BR290" s="21" t="str">
        <f t="shared" si="36"/>
        <v>*</v>
      </c>
      <c r="BS290" s="21" t="str">
        <f t="shared" si="37"/>
        <v>*</v>
      </c>
      <c r="BT290" s="8" t="str">
        <f t="shared" si="3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5"/>
        <v>Aderente</v>
      </c>
      <c r="BR291" s="21" t="str">
        <f t="shared" si="36"/>
        <v>*</v>
      </c>
      <c r="BS291" s="21" t="str">
        <f t="shared" si="37"/>
        <v>*</v>
      </c>
      <c r="BT291" s="8" t="str">
        <f t="shared" si="34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5"/>
        <v>Aderente</v>
      </c>
      <c r="BR292" s="21" t="str">
        <f t="shared" si="36"/>
        <v>*</v>
      </c>
      <c r="BS292" s="21" t="str">
        <f t="shared" si="37"/>
        <v>*</v>
      </c>
      <c r="BT292" s="8" t="str">
        <f t="shared" si="3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5"/>
        <v>Aderente</v>
      </c>
      <c r="BR293" s="21" t="str">
        <f t="shared" si="36"/>
        <v>*</v>
      </c>
      <c r="BS293" s="21" t="str">
        <f t="shared" si="37"/>
        <v>*</v>
      </c>
      <c r="BT293" s="8" t="str">
        <f t="shared" si="3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5"/>
        <v>Aderente</v>
      </c>
      <c r="BR294" s="21" t="str">
        <f t="shared" si="36"/>
        <v>*</v>
      </c>
      <c r="BS294" s="21" t="str">
        <f t="shared" si="37"/>
        <v>*</v>
      </c>
      <c r="BT294" s="8" t="str">
        <f t="shared" si="34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5"/>
        <v>Aderente</v>
      </c>
      <c r="BR295" s="21" t="str">
        <f t="shared" si="36"/>
        <v>*</v>
      </c>
      <c r="BS295" s="21" t="str">
        <f t="shared" si="37"/>
        <v>*</v>
      </c>
      <c r="BT295" s="8" t="str">
        <f t="shared" si="3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5"/>
        <v>Aderente</v>
      </c>
      <c r="BR296" s="21" t="str">
        <f t="shared" si="36"/>
        <v>*</v>
      </c>
      <c r="BS296" s="21" t="str">
        <f t="shared" si="37"/>
        <v>*</v>
      </c>
      <c r="BT296" s="8" t="str">
        <f t="shared" si="3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5"/>
        <v>Aderente</v>
      </c>
      <c r="BR297" s="21" t="str">
        <f t="shared" si="36"/>
        <v>*</v>
      </c>
      <c r="BS297" s="21" t="str">
        <f t="shared" si="37"/>
        <v>*</v>
      </c>
      <c r="BT297" s="8" t="str">
        <f t="shared" si="3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5"/>
        <v>Aderente</v>
      </c>
      <c r="BR298" s="21" t="str">
        <f t="shared" si="36"/>
        <v>*</v>
      </c>
      <c r="BS298" s="21" t="str">
        <f t="shared" si="37"/>
        <v>*</v>
      </c>
      <c r="BT298" s="8" t="str">
        <f t="shared" si="3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5"/>
        <v>Aderente</v>
      </c>
      <c r="BR299" s="21" t="str">
        <f t="shared" si="36"/>
        <v>*</v>
      </c>
      <c r="BS299" s="21" t="str">
        <f t="shared" si="37"/>
        <v>*</v>
      </c>
      <c r="BT299" s="8" t="str">
        <f t="shared" si="3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5"/>
        <v>Aderente</v>
      </c>
      <c r="BR300" s="21" t="str">
        <f t="shared" si="36"/>
        <v>*</v>
      </c>
      <c r="BS300" s="21" t="str">
        <f t="shared" si="37"/>
        <v>*</v>
      </c>
      <c r="BT300" s="8" t="str">
        <f t="shared" si="3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5"/>
        <v>Aderente</v>
      </c>
      <c r="BR301" s="21" t="str">
        <f t="shared" si="36"/>
        <v>*</v>
      </c>
      <c r="BS301" s="21" t="str">
        <f t="shared" si="37"/>
        <v>*</v>
      </c>
      <c r="BT301" s="8" t="str">
        <f t="shared" si="3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5"/>
        <v>Aderente</v>
      </c>
      <c r="BR302" s="21" t="str">
        <f t="shared" si="36"/>
        <v>*</v>
      </c>
      <c r="BS302" s="21" t="str">
        <f t="shared" si="37"/>
        <v>*</v>
      </c>
      <c r="BT302" s="8" t="str">
        <f t="shared" si="3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5"/>
        <v>Aderente</v>
      </c>
      <c r="BR303" s="21" t="str">
        <f t="shared" si="36"/>
        <v>*</v>
      </c>
      <c r="BS303" s="21" t="str">
        <f t="shared" si="37"/>
        <v>*</v>
      </c>
      <c r="BT303" s="8" t="str">
        <f t="shared" si="3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5"/>
        <v>Aderente</v>
      </c>
      <c r="BR304" s="21" t="str">
        <f t="shared" si="36"/>
        <v>*</v>
      </c>
      <c r="BS304" s="21" t="str">
        <f t="shared" si="37"/>
        <v>*</v>
      </c>
      <c r="BT304" s="8" t="str">
        <f t="shared" si="3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5"/>
        <v>Aderente</v>
      </c>
      <c r="BR305" s="21" t="str">
        <f t="shared" si="36"/>
        <v>*</v>
      </c>
      <c r="BS305" s="21" t="str">
        <f t="shared" si="37"/>
        <v>*</v>
      </c>
      <c r="BT305" s="8" t="str">
        <f t="shared" si="3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5"/>
        <v>Aderente</v>
      </c>
      <c r="BR306" s="21" t="str">
        <f t="shared" si="36"/>
        <v>*</v>
      </c>
      <c r="BS306" s="21" t="str">
        <f t="shared" si="37"/>
        <v>*</v>
      </c>
      <c r="BT306" s="8" t="str">
        <f t="shared" si="3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5"/>
        <v>Aderente</v>
      </c>
      <c r="BR307" s="21" t="str">
        <f t="shared" si="36"/>
        <v>*</v>
      </c>
      <c r="BS307" s="21" t="str">
        <f t="shared" si="37"/>
        <v>*</v>
      </c>
      <c r="BT307" s="8" t="str">
        <f t="shared" si="3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5"/>
        <v>Aderente</v>
      </c>
      <c r="BR308" s="21" t="str">
        <f t="shared" si="36"/>
        <v>*</v>
      </c>
      <c r="BS308" s="21" t="str">
        <f t="shared" si="37"/>
        <v>*</v>
      </c>
      <c r="BT308" s="8" t="str">
        <f t="shared" si="3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5"/>
        <v>Aderente</v>
      </c>
      <c r="BR309" s="21" t="str">
        <f t="shared" si="36"/>
        <v>*</v>
      </c>
      <c r="BS309" s="21" t="str">
        <f t="shared" si="37"/>
        <v>*</v>
      </c>
      <c r="BT309" s="8" t="str">
        <f t="shared" si="3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5"/>
        <v>Aderente</v>
      </c>
      <c r="BR310" s="21" t="str">
        <f t="shared" si="36"/>
        <v>*</v>
      </c>
      <c r="BS310" s="21" t="str">
        <f t="shared" si="37"/>
        <v>*</v>
      </c>
      <c r="BT310" s="8" t="str">
        <f t="shared" si="3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5"/>
        <v>Aderente</v>
      </c>
      <c r="BR311" s="21" t="str">
        <f t="shared" si="36"/>
        <v>*</v>
      </c>
      <c r="BS311" s="21" t="str">
        <f t="shared" si="37"/>
        <v>*</v>
      </c>
      <c r="BT311" s="8" t="str">
        <f t="shared" si="3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5"/>
        <v>Aderente</v>
      </c>
      <c r="BR312" s="21" t="str">
        <f t="shared" si="36"/>
        <v>*</v>
      </c>
      <c r="BS312" s="21" t="str">
        <f t="shared" si="37"/>
        <v>*</v>
      </c>
      <c r="BT312" s="8" t="str">
        <f t="shared" si="3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5"/>
        <v>Aderente</v>
      </c>
      <c r="BR313" s="21" t="str">
        <f t="shared" si="36"/>
        <v>*</v>
      </c>
      <c r="BS313" s="21" t="str">
        <f t="shared" si="37"/>
        <v>*</v>
      </c>
      <c r="BT313" s="8" t="str">
        <f t="shared" si="3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5"/>
        <v>Aderente</v>
      </c>
      <c r="BR314" s="21" t="str">
        <f t="shared" si="36"/>
        <v>*</v>
      </c>
      <c r="BS314" s="21" t="str">
        <f t="shared" si="37"/>
        <v>*</v>
      </c>
      <c r="BT314" s="8" t="str">
        <f t="shared" si="3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5"/>
        <v>Aderente</v>
      </c>
      <c r="BR315" s="21" t="str">
        <f t="shared" si="36"/>
        <v>*</v>
      </c>
      <c r="BS315" s="21" t="str">
        <f t="shared" si="37"/>
        <v>*</v>
      </c>
      <c r="BT315" s="8" t="str">
        <f t="shared" si="3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5"/>
        <v>Aderente</v>
      </c>
      <c r="BR316" s="21" t="str">
        <f t="shared" si="36"/>
        <v>*</v>
      </c>
      <c r="BS316" s="21" t="str">
        <f t="shared" si="37"/>
        <v>*</v>
      </c>
      <c r="BT316" s="8" t="str">
        <f t="shared" si="3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5"/>
        <v>Aderente</v>
      </c>
      <c r="BR317" s="21" t="str">
        <f t="shared" si="36"/>
        <v>*</v>
      </c>
      <c r="BS317" s="21" t="str">
        <f t="shared" si="37"/>
        <v>*</v>
      </c>
      <c r="BT317" s="8" t="str">
        <f t="shared" si="3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5"/>
        <v>Aderente</v>
      </c>
      <c r="BR318" s="21" t="str">
        <f t="shared" si="36"/>
        <v>*</v>
      </c>
      <c r="BS318" s="21" t="str">
        <f t="shared" si="37"/>
        <v>*</v>
      </c>
      <c r="BT318" s="8" t="str">
        <f t="shared" si="3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5"/>
        <v>Aderente</v>
      </c>
      <c r="BR319" s="21" t="str">
        <f t="shared" si="36"/>
        <v>*</v>
      </c>
      <c r="BS319" s="21" t="str">
        <f t="shared" si="37"/>
        <v>*</v>
      </c>
      <c r="BT319" s="8" t="str">
        <f t="shared" si="3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5"/>
        <v>Aderente</v>
      </c>
      <c r="BR320" s="21" t="str">
        <f t="shared" si="36"/>
        <v>*</v>
      </c>
      <c r="BS320" s="21" t="str">
        <f t="shared" si="37"/>
        <v>*</v>
      </c>
      <c r="BT320" s="8" t="str">
        <f t="shared" si="3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5"/>
        <v>Aderente</v>
      </c>
      <c r="BR321" s="21" t="str">
        <f t="shared" si="36"/>
        <v>*</v>
      </c>
      <c r="BS321" s="21" t="str">
        <f t="shared" si="37"/>
        <v>*</v>
      </c>
      <c r="BT321" s="8" t="str">
        <f t="shared" si="3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5"/>
        <v>Aderente</v>
      </c>
      <c r="BR322" s="21" t="str">
        <f t="shared" si="36"/>
        <v>*</v>
      </c>
      <c r="BS322" s="21" t="str">
        <f t="shared" si="37"/>
        <v>*</v>
      </c>
      <c r="BT322" s="8" t="str">
        <f t="shared" si="3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5"/>
        <v>Aderente</v>
      </c>
      <c r="BR323" s="21" t="str">
        <f t="shared" si="36"/>
        <v>*</v>
      </c>
      <c r="BS323" s="21" t="str">
        <f t="shared" si="37"/>
        <v>*</v>
      </c>
      <c r="BT323" s="8" t="str">
        <f t="shared" si="3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5"/>
        <v>Aderente</v>
      </c>
      <c r="BR324" s="21" t="str">
        <f t="shared" si="36"/>
        <v>*</v>
      </c>
      <c r="BS324" s="21" t="str">
        <f t="shared" si="37"/>
        <v>*</v>
      </c>
      <c r="BT324" s="8" t="str">
        <f t="shared" si="34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5"/>
        <v>Aderente</v>
      </c>
      <c r="BR325" s="21" t="str">
        <f t="shared" si="36"/>
        <v>*</v>
      </c>
      <c r="BS325" s="21" t="str">
        <f t="shared" si="37"/>
        <v>*</v>
      </c>
      <c r="BT325" s="8" t="str">
        <f t="shared" si="34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5"/>
        <v>Aderente</v>
      </c>
      <c r="BR326" s="21" t="str">
        <f t="shared" si="36"/>
        <v>*</v>
      </c>
      <c r="BS326" s="21" t="str">
        <f t="shared" si="37"/>
        <v>*</v>
      </c>
      <c r="BT326" s="8" t="str">
        <f t="shared" si="34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5"/>
        <v>Aderente</v>
      </c>
      <c r="BR327" s="21" t="str">
        <f t="shared" si="36"/>
        <v>*</v>
      </c>
      <c r="BS327" s="21" t="str">
        <f t="shared" si="37"/>
        <v>*</v>
      </c>
      <c r="BT327" s="8" t="str">
        <f t="shared" si="34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5"/>
        <v>Aderente</v>
      </c>
      <c r="BR328" s="21" t="str">
        <f t="shared" si="36"/>
        <v>*</v>
      </c>
      <c r="BS328" s="21" t="str">
        <f t="shared" si="37"/>
        <v>*</v>
      </c>
      <c r="BT328" s="8" t="str">
        <f t="shared" si="34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5"/>
        <v>Aderente</v>
      </c>
      <c r="BR329" s="21" t="str">
        <f t="shared" si="36"/>
        <v>*</v>
      </c>
      <c r="BS329" s="21" t="str">
        <f t="shared" si="37"/>
        <v>*</v>
      </c>
      <c r="BT329" s="8" t="str">
        <f t="shared" si="3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5"/>
        <v>Aderente</v>
      </c>
      <c r="BR330" s="21" t="str">
        <f t="shared" si="36"/>
        <v>*</v>
      </c>
      <c r="BS330" s="21" t="str">
        <f t="shared" si="37"/>
        <v>*</v>
      </c>
      <c r="BT330" s="8" t="str">
        <f t="shared" si="3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5"/>
        <v>Aderente</v>
      </c>
      <c r="BR331" s="21" t="str">
        <f t="shared" si="36"/>
        <v>*</v>
      </c>
      <c r="BS331" s="21" t="str">
        <f t="shared" si="37"/>
        <v>*</v>
      </c>
      <c r="BT331" s="8" t="str">
        <f t="shared" si="3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5"/>
        <v>Aderente</v>
      </c>
      <c r="BR332" s="21" t="str">
        <f t="shared" si="36"/>
        <v>*</v>
      </c>
      <c r="BS332" s="21" t="str">
        <f t="shared" si="37"/>
        <v>*</v>
      </c>
      <c r="BT332" s="8" t="str">
        <f t="shared" si="3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5"/>
        <v>Aderente</v>
      </c>
      <c r="BR333" s="21" t="str">
        <f t="shared" si="36"/>
        <v>*</v>
      </c>
      <c r="BS333" s="21" t="str">
        <f t="shared" si="37"/>
        <v>*</v>
      </c>
      <c r="BT333" s="8" t="str">
        <f t="shared" si="3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5"/>
        <v>Aderente</v>
      </c>
      <c r="BR334" s="21" t="str">
        <f t="shared" si="36"/>
        <v>*</v>
      </c>
      <c r="BS334" s="21" t="str">
        <f t="shared" si="37"/>
        <v>*</v>
      </c>
      <c r="BT334" s="8" t="str">
        <f t="shared" si="3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5"/>
        <v>Aderente</v>
      </c>
      <c r="BR335" s="21" t="str">
        <f t="shared" si="36"/>
        <v>*</v>
      </c>
      <c r="BS335" s="21" t="str">
        <f t="shared" si="37"/>
        <v>*</v>
      </c>
      <c r="BT335" s="8" t="str">
        <f t="shared" si="3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5"/>
        <v>Aderente</v>
      </c>
      <c r="BR336" s="21" t="str">
        <f t="shared" si="36"/>
        <v>*</v>
      </c>
      <c r="BS336" s="21" t="str">
        <f t="shared" si="37"/>
        <v>*</v>
      </c>
      <c r="BT336" s="8" t="str">
        <f t="shared" si="3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5"/>
        <v>Aderente</v>
      </c>
      <c r="BR337" s="21" t="str">
        <f t="shared" si="36"/>
        <v>*</v>
      </c>
      <c r="BS337" s="21" t="str">
        <f t="shared" si="37"/>
        <v>*</v>
      </c>
      <c r="BT337" s="8" t="str">
        <f t="shared" si="3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5"/>
        <v>Aderente</v>
      </c>
      <c r="BR338" s="21" t="str">
        <f t="shared" si="36"/>
        <v>*</v>
      </c>
      <c r="BS338" s="21" t="str">
        <f t="shared" si="37"/>
        <v>*</v>
      </c>
      <c r="BT338" s="8" t="str">
        <f t="shared" si="3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5"/>
        <v>Aderente</v>
      </c>
      <c r="BR339" s="21" t="str">
        <f t="shared" si="36"/>
        <v>*</v>
      </c>
      <c r="BS339" s="21" t="str">
        <f t="shared" si="37"/>
        <v>*</v>
      </c>
      <c r="BT339" s="8" t="str">
        <f t="shared" si="3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5"/>
        <v>Aderente</v>
      </c>
      <c r="BR340" s="21" t="str">
        <f t="shared" si="36"/>
        <v>*</v>
      </c>
      <c r="BS340" s="21" t="str">
        <f t="shared" si="37"/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8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ref="BT347:BT410" si="39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0">IF(AND(BR348&lt;1,BS348&lt;1),"Produção e Intervalo",IF(BR348&lt;1,"Intervalo",IF(BS348&lt;1,"Produção","Aderente")))</f>
        <v>Aderente</v>
      </c>
      <c r="BR348" s="21" t="str">
        <f t="shared" ref="BR348:BR411" si="41">IF(OR(B348="",F348=""),"*",AY348/P348)</f>
        <v>*</v>
      </c>
      <c r="BS348" s="21" t="str">
        <f t="shared" ref="BS348:BS411" si="42">IF(OR(B348="",F348=""),"*",BA348/Q348)</f>
        <v>*</v>
      </c>
      <c r="BT348" s="8" t="str">
        <f t="shared" si="3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0"/>
        <v>Aderente</v>
      </c>
      <c r="BR349" s="21" t="str">
        <f t="shared" si="41"/>
        <v>*</v>
      </c>
      <c r="BS349" s="21" t="str">
        <f t="shared" si="42"/>
        <v>*</v>
      </c>
      <c r="BT349" s="8" t="str">
        <f t="shared" si="3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0"/>
        <v>Aderente</v>
      </c>
      <c r="BR350" s="21" t="str">
        <f t="shared" si="41"/>
        <v>*</v>
      </c>
      <c r="BS350" s="21" t="str">
        <f t="shared" si="42"/>
        <v>*</v>
      </c>
      <c r="BT350" s="8" t="str">
        <f t="shared" si="3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0"/>
        <v>Aderente</v>
      </c>
      <c r="BR351" s="21" t="str">
        <f t="shared" si="41"/>
        <v>*</v>
      </c>
      <c r="BS351" s="21" t="str">
        <f t="shared" si="42"/>
        <v>*</v>
      </c>
      <c r="BT351" s="8" t="str">
        <f t="shared" si="3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0"/>
        <v>Aderente</v>
      </c>
      <c r="BR352" s="21" t="str">
        <f t="shared" si="41"/>
        <v>*</v>
      </c>
      <c r="BS352" s="21" t="str">
        <f t="shared" si="42"/>
        <v>*</v>
      </c>
      <c r="BT352" s="8" t="str">
        <f t="shared" si="3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0"/>
        <v>Aderente</v>
      </c>
      <c r="BR353" s="21" t="str">
        <f t="shared" si="41"/>
        <v>*</v>
      </c>
      <c r="BS353" s="21" t="str">
        <f t="shared" si="42"/>
        <v>*</v>
      </c>
      <c r="BT353" s="8" t="str">
        <f t="shared" si="3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0"/>
        <v>Aderente</v>
      </c>
      <c r="BR354" s="21" t="str">
        <f t="shared" si="41"/>
        <v>*</v>
      </c>
      <c r="BS354" s="21" t="str">
        <f t="shared" si="42"/>
        <v>*</v>
      </c>
      <c r="BT354" s="8" t="str">
        <f t="shared" si="3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0"/>
        <v>Aderente</v>
      </c>
      <c r="BR355" s="21" t="str">
        <f t="shared" si="41"/>
        <v>*</v>
      </c>
      <c r="BS355" s="21" t="str">
        <f t="shared" si="42"/>
        <v>*</v>
      </c>
      <c r="BT355" s="8" t="str">
        <f t="shared" si="3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0"/>
        <v>Aderente</v>
      </c>
      <c r="BR356" s="21" t="str">
        <f t="shared" si="41"/>
        <v>*</v>
      </c>
      <c r="BS356" s="21" t="str">
        <f t="shared" si="42"/>
        <v>*</v>
      </c>
      <c r="BT356" s="8" t="str">
        <f t="shared" si="39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0"/>
        <v>Aderente</v>
      </c>
      <c r="BR357" s="21" t="str">
        <f t="shared" si="41"/>
        <v>*</v>
      </c>
      <c r="BS357" s="21" t="str">
        <f t="shared" si="42"/>
        <v>*</v>
      </c>
      <c r="BT357" s="8" t="str">
        <f t="shared" si="3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0"/>
        <v>Aderente</v>
      </c>
      <c r="BR358" s="21" t="str">
        <f t="shared" si="41"/>
        <v>*</v>
      </c>
      <c r="BS358" s="21" t="str">
        <f t="shared" si="42"/>
        <v>*</v>
      </c>
      <c r="BT358" s="8" t="str">
        <f t="shared" si="3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0"/>
        <v>Aderente</v>
      </c>
      <c r="BR359" s="21" t="str">
        <f t="shared" si="41"/>
        <v>*</v>
      </c>
      <c r="BS359" s="21" t="str">
        <f t="shared" si="42"/>
        <v>*</v>
      </c>
      <c r="BT359" s="8" t="str">
        <f t="shared" si="3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0"/>
        <v>Aderente</v>
      </c>
      <c r="BR360" s="21" t="str">
        <f t="shared" si="41"/>
        <v>*</v>
      </c>
      <c r="BS360" s="21" t="str">
        <f t="shared" si="42"/>
        <v>*</v>
      </c>
      <c r="BT360" s="8" t="str">
        <f t="shared" si="3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0"/>
        <v>Aderente</v>
      </c>
      <c r="BR361" s="21" t="str">
        <f t="shared" si="41"/>
        <v>*</v>
      </c>
      <c r="BS361" s="21" t="str">
        <f t="shared" si="42"/>
        <v>*</v>
      </c>
      <c r="BT361" s="8" t="str">
        <f t="shared" si="3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0"/>
        <v>Aderente</v>
      </c>
      <c r="BR362" s="21" t="str">
        <f t="shared" si="41"/>
        <v>*</v>
      </c>
      <c r="BS362" s="21" t="str">
        <f t="shared" si="42"/>
        <v>*</v>
      </c>
      <c r="BT362" s="8" t="str">
        <f t="shared" si="3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0"/>
        <v>Aderente</v>
      </c>
      <c r="BR363" s="21" t="str">
        <f t="shared" si="41"/>
        <v>*</v>
      </c>
      <c r="BS363" s="21" t="str">
        <f t="shared" si="42"/>
        <v>*</v>
      </c>
      <c r="BT363" s="8" t="str">
        <f t="shared" si="3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0"/>
        <v>Aderente</v>
      </c>
      <c r="BR364" s="21" t="str">
        <f t="shared" si="41"/>
        <v>*</v>
      </c>
      <c r="BS364" s="21" t="str">
        <f t="shared" si="42"/>
        <v>*</v>
      </c>
      <c r="BT364" s="8" t="str">
        <f t="shared" si="3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0"/>
        <v>Aderente</v>
      </c>
      <c r="BR365" s="21" t="str">
        <f t="shared" si="41"/>
        <v>*</v>
      </c>
      <c r="BS365" s="21" t="str">
        <f t="shared" si="42"/>
        <v>*</v>
      </c>
      <c r="BT365" s="8" t="str">
        <f t="shared" si="3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0"/>
        <v>Aderente</v>
      </c>
      <c r="BR366" s="21" t="str">
        <f t="shared" si="41"/>
        <v>*</v>
      </c>
      <c r="BS366" s="21" t="str">
        <f t="shared" si="42"/>
        <v>*</v>
      </c>
      <c r="BT366" s="8" t="str">
        <f t="shared" si="3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0"/>
        <v>Aderente</v>
      </c>
      <c r="BR367" s="21" t="str">
        <f t="shared" si="41"/>
        <v>*</v>
      </c>
      <c r="BS367" s="21" t="str">
        <f t="shared" si="42"/>
        <v>*</v>
      </c>
      <c r="BT367" s="8" t="str">
        <f t="shared" si="3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0"/>
        <v>Aderente</v>
      </c>
      <c r="BR368" s="21" t="str">
        <f t="shared" si="41"/>
        <v>*</v>
      </c>
      <c r="BS368" s="21" t="str">
        <f t="shared" si="42"/>
        <v>*</v>
      </c>
      <c r="BT368" s="8" t="str">
        <f t="shared" si="3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0"/>
        <v>Aderente</v>
      </c>
      <c r="BR369" s="21" t="str">
        <f t="shared" si="41"/>
        <v>*</v>
      </c>
      <c r="BS369" s="21" t="str">
        <f t="shared" si="42"/>
        <v>*</v>
      </c>
      <c r="BT369" s="8" t="str">
        <f t="shared" si="3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0"/>
        <v>Aderente</v>
      </c>
      <c r="BR370" s="21" t="str">
        <f t="shared" si="41"/>
        <v>*</v>
      </c>
      <c r="BS370" s="21" t="str">
        <f t="shared" si="42"/>
        <v>*</v>
      </c>
      <c r="BT370" s="8" t="str">
        <f t="shared" si="3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0"/>
        <v>Aderente</v>
      </c>
      <c r="BR371" s="21" t="str">
        <f t="shared" si="41"/>
        <v>*</v>
      </c>
      <c r="BS371" s="21" t="str">
        <f t="shared" si="42"/>
        <v>*</v>
      </c>
      <c r="BT371" s="8" t="str">
        <f t="shared" si="3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0"/>
        <v>Aderente</v>
      </c>
      <c r="BR372" s="21" t="str">
        <f t="shared" si="41"/>
        <v>*</v>
      </c>
      <c r="BS372" s="21" t="str">
        <f t="shared" si="42"/>
        <v>*</v>
      </c>
      <c r="BT372" s="8" t="str">
        <f t="shared" si="3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0"/>
        <v>Aderente</v>
      </c>
      <c r="BR373" s="21" t="str">
        <f t="shared" si="41"/>
        <v>*</v>
      </c>
      <c r="BS373" s="21" t="str">
        <f t="shared" si="42"/>
        <v>*</v>
      </c>
      <c r="BT373" s="8" t="str">
        <f t="shared" si="3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0"/>
        <v>Aderente</v>
      </c>
      <c r="BR374" s="21" t="str">
        <f t="shared" si="41"/>
        <v>*</v>
      </c>
      <c r="BS374" s="21" t="str">
        <f t="shared" si="42"/>
        <v>*</v>
      </c>
      <c r="BT374" s="8" t="str">
        <f t="shared" si="3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0"/>
        <v>Aderente</v>
      </c>
      <c r="BR375" s="21" t="str">
        <f t="shared" si="41"/>
        <v>*</v>
      </c>
      <c r="BS375" s="21" t="str">
        <f t="shared" si="42"/>
        <v>*</v>
      </c>
      <c r="BT375" s="8" t="str">
        <f t="shared" si="3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0"/>
        <v>Aderente</v>
      </c>
      <c r="BR376" s="21" t="str">
        <f t="shared" si="41"/>
        <v>*</v>
      </c>
      <c r="BS376" s="21" t="str">
        <f t="shared" si="42"/>
        <v>*</v>
      </c>
      <c r="BT376" s="8" t="str">
        <f t="shared" si="3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0"/>
        <v>Aderente</v>
      </c>
      <c r="BR377" s="21" t="str">
        <f t="shared" si="41"/>
        <v>*</v>
      </c>
      <c r="BS377" s="21" t="str">
        <f t="shared" si="42"/>
        <v>*</v>
      </c>
      <c r="BT377" s="8" t="str">
        <f t="shared" si="3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0"/>
        <v>Aderente</v>
      </c>
      <c r="BR378" s="21" t="str">
        <f t="shared" si="41"/>
        <v>*</v>
      </c>
      <c r="BS378" s="21" t="str">
        <f t="shared" si="42"/>
        <v>*</v>
      </c>
      <c r="BT378" s="8" t="str">
        <f t="shared" si="3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0"/>
        <v>Aderente</v>
      </c>
      <c r="BR379" s="21" t="str">
        <f t="shared" si="41"/>
        <v>*</v>
      </c>
      <c r="BS379" s="21" t="str">
        <f t="shared" si="42"/>
        <v>*</v>
      </c>
      <c r="BT379" s="8" t="str">
        <f t="shared" si="3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0"/>
        <v>Aderente</v>
      </c>
      <c r="BR380" s="21" t="str">
        <f t="shared" si="41"/>
        <v>*</v>
      </c>
      <c r="BS380" s="21" t="str">
        <f t="shared" si="42"/>
        <v>*</v>
      </c>
      <c r="BT380" s="8" t="str">
        <f t="shared" si="3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0"/>
        <v>Aderente</v>
      </c>
      <c r="BR381" s="21" t="str">
        <f t="shared" si="41"/>
        <v>*</v>
      </c>
      <c r="BS381" s="21" t="str">
        <f t="shared" si="42"/>
        <v>*</v>
      </c>
      <c r="BT381" s="8" t="str">
        <f t="shared" si="3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0"/>
        <v>Aderente</v>
      </c>
      <c r="BR382" s="21" t="str">
        <f t="shared" si="41"/>
        <v>*</v>
      </c>
      <c r="BS382" s="21" t="str">
        <f t="shared" si="42"/>
        <v>*</v>
      </c>
      <c r="BT382" s="8" t="str">
        <f t="shared" si="3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0"/>
        <v>Aderente</v>
      </c>
      <c r="BR383" s="21" t="str">
        <f t="shared" si="41"/>
        <v>*</v>
      </c>
      <c r="BS383" s="21" t="str">
        <f t="shared" si="42"/>
        <v>*</v>
      </c>
      <c r="BT383" s="8" t="str">
        <f t="shared" si="3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0"/>
        <v>Aderente</v>
      </c>
      <c r="BR384" s="21" t="str">
        <f t="shared" si="41"/>
        <v>*</v>
      </c>
      <c r="BS384" s="21" t="str">
        <f t="shared" si="42"/>
        <v>*</v>
      </c>
      <c r="BT384" s="8" t="str">
        <f t="shared" si="3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0"/>
        <v>Aderente</v>
      </c>
      <c r="BR385" s="21" t="str">
        <f t="shared" si="41"/>
        <v>*</v>
      </c>
      <c r="BS385" s="21" t="str">
        <f t="shared" si="42"/>
        <v>*</v>
      </c>
      <c r="BT385" s="8" t="str">
        <f t="shared" si="3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0"/>
        <v>Aderente</v>
      </c>
      <c r="BR386" s="21" t="str">
        <f t="shared" si="41"/>
        <v>*</v>
      </c>
      <c r="BS386" s="21" t="str">
        <f t="shared" si="42"/>
        <v>*</v>
      </c>
      <c r="BT386" s="8" t="str">
        <f t="shared" si="3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0"/>
        <v>Aderente</v>
      </c>
      <c r="BR387" s="21" t="str">
        <f t="shared" si="41"/>
        <v>*</v>
      </c>
      <c r="BS387" s="21" t="str">
        <f t="shared" si="42"/>
        <v>*</v>
      </c>
      <c r="BT387" s="8" t="str">
        <f t="shared" si="3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0"/>
        <v>Aderente</v>
      </c>
      <c r="BR388" s="21" t="str">
        <f t="shared" si="41"/>
        <v>*</v>
      </c>
      <c r="BS388" s="21" t="str">
        <f t="shared" si="42"/>
        <v>*</v>
      </c>
      <c r="BT388" s="8" t="str">
        <f t="shared" si="3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0"/>
        <v>Aderente</v>
      </c>
      <c r="BR389" s="21" t="str">
        <f t="shared" si="41"/>
        <v>*</v>
      </c>
      <c r="BS389" s="21" t="str">
        <f t="shared" si="42"/>
        <v>*</v>
      </c>
      <c r="BT389" s="8" t="str">
        <f t="shared" si="3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0"/>
        <v>Aderente</v>
      </c>
      <c r="BR390" s="21" t="str">
        <f t="shared" si="41"/>
        <v>*</v>
      </c>
      <c r="BS390" s="21" t="str">
        <f t="shared" si="42"/>
        <v>*</v>
      </c>
      <c r="BT390" s="8" t="str">
        <f t="shared" si="3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0"/>
        <v>Aderente</v>
      </c>
      <c r="BR391" s="21" t="str">
        <f t="shared" si="41"/>
        <v>*</v>
      </c>
      <c r="BS391" s="21" t="str">
        <f t="shared" si="42"/>
        <v>*</v>
      </c>
      <c r="BT391" s="8" t="str">
        <f t="shared" si="3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0"/>
        <v>Aderente</v>
      </c>
      <c r="BR392" s="21" t="str">
        <f t="shared" si="41"/>
        <v>*</v>
      </c>
      <c r="BS392" s="21" t="str">
        <f t="shared" si="42"/>
        <v>*</v>
      </c>
      <c r="BT392" s="8" t="str">
        <f t="shared" si="3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0"/>
        <v>Aderente</v>
      </c>
      <c r="BR393" s="21" t="str">
        <f t="shared" si="41"/>
        <v>*</v>
      </c>
      <c r="BS393" s="21" t="str">
        <f t="shared" si="42"/>
        <v>*</v>
      </c>
      <c r="BT393" s="8" t="str">
        <f t="shared" si="3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0"/>
        <v>Aderente</v>
      </c>
      <c r="BR394" s="21" t="str">
        <f t="shared" si="41"/>
        <v>*</v>
      </c>
      <c r="BS394" s="21" t="str">
        <f t="shared" si="42"/>
        <v>*</v>
      </c>
      <c r="BT394" s="8" t="str">
        <f t="shared" si="3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0"/>
        <v>Aderente</v>
      </c>
      <c r="BR395" s="21" t="str">
        <f t="shared" si="41"/>
        <v>*</v>
      </c>
      <c r="BS395" s="21" t="str">
        <f t="shared" si="42"/>
        <v>*</v>
      </c>
      <c r="BT395" s="8" t="str">
        <f t="shared" si="39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0"/>
        <v>Aderente</v>
      </c>
      <c r="BR396" s="21" t="str">
        <f t="shared" si="41"/>
        <v>*</v>
      </c>
      <c r="BS396" s="21" t="str">
        <f t="shared" si="42"/>
        <v>*</v>
      </c>
      <c r="BT396" s="8" t="str">
        <f t="shared" si="3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0"/>
        <v>Aderente</v>
      </c>
      <c r="BR397" s="21" t="str">
        <f t="shared" si="41"/>
        <v>*</v>
      </c>
      <c r="BS397" s="21" t="str">
        <f t="shared" si="42"/>
        <v>*</v>
      </c>
      <c r="BT397" s="8" t="str">
        <f t="shared" si="3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0"/>
        <v>Aderente</v>
      </c>
      <c r="BR398" s="21" t="str">
        <f t="shared" si="41"/>
        <v>*</v>
      </c>
      <c r="BS398" s="21" t="str">
        <f t="shared" si="42"/>
        <v>*</v>
      </c>
      <c r="BT398" s="8" t="str">
        <f t="shared" si="3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0"/>
        <v>Aderente</v>
      </c>
      <c r="BR399" s="21" t="str">
        <f t="shared" si="41"/>
        <v>*</v>
      </c>
      <c r="BS399" s="21" t="str">
        <f t="shared" si="42"/>
        <v>*</v>
      </c>
      <c r="BT399" s="8" t="str">
        <f t="shared" si="39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0"/>
        <v>Aderente</v>
      </c>
      <c r="BR400" s="21" t="str">
        <f t="shared" si="41"/>
        <v>*</v>
      </c>
      <c r="BS400" s="21" t="str">
        <f t="shared" si="42"/>
        <v>*</v>
      </c>
      <c r="BT400" s="8" t="str">
        <f t="shared" si="3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0"/>
        <v>Aderente</v>
      </c>
      <c r="BR401" s="21" t="str">
        <f t="shared" si="41"/>
        <v>*</v>
      </c>
      <c r="BS401" s="21" t="str">
        <f t="shared" si="42"/>
        <v>*</v>
      </c>
      <c r="BT401" s="8" t="str">
        <f t="shared" si="3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0"/>
        <v>Aderente</v>
      </c>
      <c r="BR402" s="21" t="str">
        <f t="shared" si="41"/>
        <v>*</v>
      </c>
      <c r="BS402" s="21" t="str">
        <f t="shared" si="42"/>
        <v>*</v>
      </c>
      <c r="BT402" s="8" t="str">
        <f t="shared" si="3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0"/>
        <v>Aderente</v>
      </c>
      <c r="BR403" s="21" t="str">
        <f t="shared" si="41"/>
        <v>*</v>
      </c>
      <c r="BS403" s="21" t="str">
        <f t="shared" si="42"/>
        <v>*</v>
      </c>
      <c r="BT403" s="8" t="str">
        <f t="shared" si="3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0"/>
        <v>Aderente</v>
      </c>
      <c r="BR404" s="21" t="str">
        <f t="shared" si="41"/>
        <v>*</v>
      </c>
      <c r="BS404" s="21" t="str">
        <f t="shared" si="42"/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3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ref="BT411:BT460" si="44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5">IF(AND(BR412&lt;1,BS412&lt;1),"Produção e Intervalo",IF(BR412&lt;1,"Intervalo",IF(BS412&lt;1,"Produção","Aderente")))</f>
        <v>Aderente</v>
      </c>
      <c r="BR412" s="21" t="str">
        <f t="shared" ref="BR412:BR475" si="46">IF(OR(B412="",F412=""),"*",AY412/P412)</f>
        <v>*</v>
      </c>
      <c r="BS412" s="21" t="str">
        <f t="shared" ref="BS412:BS475" si="47">IF(OR(B412="",F412=""),"*",BA412/Q412)</f>
        <v>*</v>
      </c>
      <c r="BT412" s="8" t="str">
        <f t="shared" si="4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5"/>
        <v>Aderente</v>
      </c>
      <c r="BR413" s="21" t="str">
        <f t="shared" si="46"/>
        <v>*</v>
      </c>
      <c r="BS413" s="21" t="str">
        <f t="shared" si="47"/>
        <v>*</v>
      </c>
      <c r="BT413" s="8" t="str">
        <f t="shared" si="4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5"/>
        <v>Aderente</v>
      </c>
      <c r="BR414" s="21" t="str">
        <f t="shared" si="46"/>
        <v>*</v>
      </c>
      <c r="BS414" s="21" t="str">
        <f t="shared" si="47"/>
        <v>*</v>
      </c>
      <c r="BT414" s="8" t="str">
        <f t="shared" si="4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5"/>
        <v>Aderente</v>
      </c>
      <c r="BR415" s="21" t="str">
        <f t="shared" si="46"/>
        <v>*</v>
      </c>
      <c r="BS415" s="21" t="str">
        <f t="shared" si="47"/>
        <v>*</v>
      </c>
      <c r="BT415" s="8" t="str">
        <f t="shared" si="4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5"/>
        <v>Aderente</v>
      </c>
      <c r="BR416" s="21" t="str">
        <f t="shared" si="46"/>
        <v>*</v>
      </c>
      <c r="BS416" s="21" t="str">
        <f t="shared" si="47"/>
        <v>*</v>
      </c>
      <c r="BT416" s="8" t="str">
        <f t="shared" si="4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5"/>
        <v>Aderente</v>
      </c>
      <c r="BR417" s="21" t="str">
        <f t="shared" si="46"/>
        <v>*</v>
      </c>
      <c r="BS417" s="21" t="str">
        <f t="shared" si="47"/>
        <v>*</v>
      </c>
      <c r="BT417" s="8" t="str">
        <f t="shared" si="4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5"/>
        <v>Aderente</v>
      </c>
      <c r="BR418" s="21" t="str">
        <f t="shared" si="46"/>
        <v>*</v>
      </c>
      <c r="BS418" s="21" t="str">
        <f t="shared" si="47"/>
        <v>*</v>
      </c>
      <c r="BT418" s="8" t="str">
        <f t="shared" si="4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5"/>
        <v>Aderente</v>
      </c>
      <c r="BR419" s="21" t="str">
        <f t="shared" si="46"/>
        <v>*</v>
      </c>
      <c r="BS419" s="21" t="str">
        <f t="shared" si="47"/>
        <v>*</v>
      </c>
      <c r="BT419" s="8" t="str">
        <f t="shared" si="4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5"/>
        <v>Aderente</v>
      </c>
      <c r="BR420" s="21" t="str">
        <f t="shared" si="46"/>
        <v>*</v>
      </c>
      <c r="BS420" s="21" t="str">
        <f t="shared" si="47"/>
        <v>*</v>
      </c>
      <c r="BT420" s="8" t="str">
        <f t="shared" si="4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5"/>
        <v>Aderente</v>
      </c>
      <c r="BR421" s="21" t="str">
        <f t="shared" si="46"/>
        <v>*</v>
      </c>
      <c r="BS421" s="21" t="str">
        <f t="shared" si="47"/>
        <v>*</v>
      </c>
      <c r="BT421" s="8" t="str">
        <f t="shared" si="4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5"/>
        <v>Aderente</v>
      </c>
      <c r="BR422" s="21" t="str">
        <f t="shared" si="46"/>
        <v>*</v>
      </c>
      <c r="BS422" s="21" t="str">
        <f t="shared" si="47"/>
        <v>*</v>
      </c>
      <c r="BT422" s="8" t="str">
        <f t="shared" si="4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5"/>
        <v>Aderente</v>
      </c>
      <c r="BR423" s="21" t="str">
        <f t="shared" si="46"/>
        <v>*</v>
      </c>
      <c r="BS423" s="21" t="str">
        <f t="shared" si="47"/>
        <v>*</v>
      </c>
      <c r="BT423" s="8" t="str">
        <f t="shared" si="4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5"/>
        <v>Aderente</v>
      </c>
      <c r="BR424" s="21" t="str">
        <f t="shared" si="46"/>
        <v>*</v>
      </c>
      <c r="BS424" s="21" t="str">
        <f t="shared" si="47"/>
        <v>*</v>
      </c>
      <c r="BT424" s="8" t="str">
        <f t="shared" si="4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5"/>
        <v>Aderente</v>
      </c>
      <c r="BR425" s="21" t="str">
        <f t="shared" si="46"/>
        <v>*</v>
      </c>
      <c r="BS425" s="21" t="str">
        <f t="shared" si="47"/>
        <v>*</v>
      </c>
      <c r="BT425" s="8" t="str">
        <f t="shared" si="4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5"/>
        <v>Aderente</v>
      </c>
      <c r="BR426" s="21" t="str">
        <f t="shared" si="46"/>
        <v>*</v>
      </c>
      <c r="BS426" s="21" t="str">
        <f t="shared" si="47"/>
        <v>*</v>
      </c>
      <c r="BT426" s="8" t="str">
        <f t="shared" si="4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5"/>
        <v>Aderente</v>
      </c>
      <c r="BR427" s="21" t="str">
        <f t="shared" si="46"/>
        <v>*</v>
      </c>
      <c r="BS427" s="21" t="str">
        <f t="shared" si="47"/>
        <v>*</v>
      </c>
      <c r="BT427" s="8" t="str">
        <f t="shared" si="4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5"/>
        <v>Aderente</v>
      </c>
      <c r="BR428" s="21" t="str">
        <f t="shared" si="46"/>
        <v>*</v>
      </c>
      <c r="BS428" s="21" t="str">
        <f t="shared" si="47"/>
        <v>*</v>
      </c>
      <c r="BT428" s="8" t="str">
        <f t="shared" si="4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5"/>
        <v>Aderente</v>
      </c>
      <c r="BR429" s="21" t="str">
        <f t="shared" si="46"/>
        <v>*</v>
      </c>
      <c r="BS429" s="21" t="str">
        <f t="shared" si="47"/>
        <v>*</v>
      </c>
      <c r="BT429" s="8" t="str">
        <f t="shared" si="4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5"/>
        <v>Aderente</v>
      </c>
      <c r="BR430" s="21" t="str">
        <f t="shared" si="46"/>
        <v>*</v>
      </c>
      <c r="BS430" s="21" t="str">
        <f t="shared" si="47"/>
        <v>*</v>
      </c>
      <c r="BT430" s="8" t="str">
        <f t="shared" si="4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5"/>
        <v>Aderente</v>
      </c>
      <c r="BR431" s="21" t="str">
        <f t="shared" si="46"/>
        <v>*</v>
      </c>
      <c r="BS431" s="21" t="str">
        <f t="shared" si="47"/>
        <v>*</v>
      </c>
      <c r="BT431" s="8" t="str">
        <f t="shared" si="4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5"/>
        <v>Aderente</v>
      </c>
      <c r="BR432" s="21" t="str">
        <f t="shared" si="46"/>
        <v>*</v>
      </c>
      <c r="BS432" s="21" t="str">
        <f t="shared" si="47"/>
        <v>*</v>
      </c>
      <c r="BT432" s="8" t="str">
        <f t="shared" si="4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5"/>
        <v>Aderente</v>
      </c>
      <c r="BR433" s="21" t="str">
        <f t="shared" si="46"/>
        <v>*</v>
      </c>
      <c r="BS433" s="21" t="str">
        <f t="shared" si="47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5"/>
        <v>Aderente</v>
      </c>
      <c r="BR434" s="21" t="str">
        <f t="shared" si="46"/>
        <v>*</v>
      </c>
      <c r="BS434" s="21" t="str">
        <f t="shared" si="47"/>
        <v>*</v>
      </c>
      <c r="BT434" s="8" t="str">
        <f t="shared" si="4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5"/>
        <v>Aderente</v>
      </c>
      <c r="BR435" s="21" t="str">
        <f t="shared" si="46"/>
        <v>*</v>
      </c>
      <c r="BS435" s="21" t="str">
        <f t="shared" si="47"/>
        <v>*</v>
      </c>
      <c r="BT435" s="8" t="str">
        <f t="shared" si="4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5"/>
        <v>Aderente</v>
      </c>
      <c r="BR436" s="21" t="str">
        <f t="shared" si="46"/>
        <v>*</v>
      </c>
      <c r="BS436" s="21" t="str">
        <f t="shared" si="47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5"/>
        <v>Aderente</v>
      </c>
      <c r="BR437" s="21" t="str">
        <f t="shared" si="46"/>
        <v>*</v>
      </c>
      <c r="BS437" s="21" t="str">
        <f t="shared" si="47"/>
        <v>*</v>
      </c>
      <c r="BT437" s="8" t="str">
        <f t="shared" si="4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5"/>
        <v>Aderente</v>
      </c>
      <c r="BR438" s="21" t="str">
        <f t="shared" si="46"/>
        <v>*</v>
      </c>
      <c r="BS438" s="21" t="str">
        <f t="shared" si="47"/>
        <v>*</v>
      </c>
      <c r="BT438" s="8" t="str">
        <f t="shared" si="4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5"/>
        <v>Aderente</v>
      </c>
      <c r="BR439" s="21" t="str">
        <f t="shared" si="46"/>
        <v>*</v>
      </c>
      <c r="BS439" s="21" t="str">
        <f t="shared" si="47"/>
        <v>*</v>
      </c>
      <c r="BT439" s="8" t="str">
        <f t="shared" si="4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5"/>
        <v>Aderente</v>
      </c>
      <c r="BR440" s="21" t="str">
        <f t="shared" si="46"/>
        <v>*</v>
      </c>
      <c r="BS440" s="21" t="str">
        <f t="shared" si="47"/>
        <v>*</v>
      </c>
      <c r="BT440" s="8" t="str">
        <f t="shared" si="4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5"/>
        <v>Aderente</v>
      </c>
      <c r="BR441" s="21" t="str">
        <f t="shared" si="46"/>
        <v>*</v>
      </c>
      <c r="BS441" s="21" t="str">
        <f t="shared" si="47"/>
        <v>*</v>
      </c>
      <c r="BT441" s="8" t="str">
        <f t="shared" si="4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5"/>
        <v>Aderente</v>
      </c>
      <c r="BR442" s="21" t="str">
        <f t="shared" si="46"/>
        <v>*</v>
      </c>
      <c r="BS442" s="21" t="str">
        <f t="shared" si="47"/>
        <v>*</v>
      </c>
      <c r="BT442" s="8" t="str">
        <f t="shared" si="4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5"/>
        <v>Aderente</v>
      </c>
      <c r="BR443" s="21" t="str">
        <f t="shared" si="46"/>
        <v>*</v>
      </c>
      <c r="BS443" s="21" t="str">
        <f t="shared" si="47"/>
        <v>*</v>
      </c>
      <c r="BT443" s="8" t="str">
        <f t="shared" si="4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5"/>
        <v>Aderente</v>
      </c>
      <c r="BR444" s="21" t="str">
        <f t="shared" si="46"/>
        <v>*</v>
      </c>
      <c r="BS444" s="21" t="str">
        <f t="shared" si="47"/>
        <v>*</v>
      </c>
      <c r="BT444" s="8" t="str">
        <f t="shared" si="4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5"/>
        <v>Aderente</v>
      </c>
      <c r="BR445" s="21" t="str">
        <f t="shared" si="46"/>
        <v>*</v>
      </c>
      <c r="BS445" s="21" t="str">
        <f t="shared" si="47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5"/>
        <v>Aderente</v>
      </c>
      <c r="BR446" s="21" t="str">
        <f t="shared" si="46"/>
        <v>*</v>
      </c>
      <c r="BS446" s="21" t="str">
        <f t="shared" si="47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5"/>
        <v>Aderente</v>
      </c>
      <c r="BR447" s="21" t="str">
        <f t="shared" si="46"/>
        <v>*</v>
      </c>
      <c r="BS447" s="21" t="str">
        <f t="shared" si="47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5"/>
        <v>Aderente</v>
      </c>
      <c r="BR448" s="21" t="str">
        <f t="shared" si="46"/>
        <v>*</v>
      </c>
      <c r="BS448" s="21" t="str">
        <f t="shared" si="47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5"/>
        <v>Aderente</v>
      </c>
      <c r="BR449" s="21" t="str">
        <f t="shared" si="46"/>
        <v>*</v>
      </c>
      <c r="BS449" s="21" t="str">
        <f t="shared" si="47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5"/>
        <v>Aderente</v>
      </c>
      <c r="BR450" s="21" t="str">
        <f t="shared" si="46"/>
        <v>*</v>
      </c>
      <c r="BS450" s="21" t="str">
        <f t="shared" si="47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5"/>
        <v>Aderente</v>
      </c>
      <c r="BR451" s="21" t="str">
        <f t="shared" si="46"/>
        <v>*</v>
      </c>
      <c r="BS451" s="21" t="str">
        <f t="shared" si="4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5"/>
        <v>Aderente</v>
      </c>
      <c r="BR452" s="21" t="str">
        <f t="shared" si="46"/>
        <v>*</v>
      </c>
      <c r="BS452" s="21" t="str">
        <f t="shared" si="47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5"/>
        <v>Aderente</v>
      </c>
      <c r="BR453" s="21" t="str">
        <f t="shared" si="46"/>
        <v>*</v>
      </c>
      <c r="BS453" s="21" t="str">
        <f t="shared" si="47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5"/>
        <v>Aderente</v>
      </c>
      <c r="BR454" s="21" t="str">
        <f t="shared" si="46"/>
        <v>*</v>
      </c>
      <c r="BS454" s="21" t="str">
        <f t="shared" si="4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5"/>
        <v>Aderente</v>
      </c>
      <c r="BR455" s="21" t="str">
        <f t="shared" si="46"/>
        <v>*</v>
      </c>
      <c r="BS455" s="21" t="str">
        <f t="shared" si="47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5"/>
        <v>Aderente</v>
      </c>
      <c r="BR456" s="21" t="str">
        <f t="shared" si="46"/>
        <v>*</v>
      </c>
      <c r="BS456" s="21" t="str">
        <f t="shared" si="4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5"/>
        <v>Aderente</v>
      </c>
      <c r="BR457" s="21" t="str">
        <f t="shared" si="46"/>
        <v>*</v>
      </c>
      <c r="BS457" s="21" t="str">
        <f t="shared" si="4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5"/>
        <v>Aderente</v>
      </c>
      <c r="BR458" s="21" t="str">
        <f t="shared" si="46"/>
        <v>*</v>
      </c>
      <c r="BS458" s="21" t="str">
        <f t="shared" si="47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5"/>
        <v>Aderente</v>
      </c>
      <c r="BR459" s="21" t="str">
        <f t="shared" si="46"/>
        <v>*</v>
      </c>
      <c r="BS459" s="21" t="str">
        <f t="shared" si="4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5"/>
        <v>Aderente</v>
      </c>
      <c r="BR460" s="21" t="str">
        <f t="shared" si="46"/>
        <v>*</v>
      </c>
      <c r="BS460" s="21" t="str">
        <f t="shared" si="4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5"/>
        <v>Aderente</v>
      </c>
      <c r="BR461" s="21" t="str">
        <f t="shared" si="46"/>
        <v>*</v>
      </c>
      <c r="BS461" s="21" t="str">
        <f t="shared" si="4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5"/>
        <v>Aderente</v>
      </c>
      <c r="BR462" s="21" t="str">
        <f t="shared" si="46"/>
        <v>*</v>
      </c>
      <c r="BS462" s="21" t="str">
        <f t="shared" si="4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5"/>
        <v>Aderente</v>
      </c>
      <c r="BR463" s="21" t="str">
        <f t="shared" si="46"/>
        <v>*</v>
      </c>
      <c r="BS463" s="21" t="str">
        <f t="shared" si="4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5"/>
        <v>Aderente</v>
      </c>
      <c r="BR464" s="21" t="str">
        <f t="shared" si="46"/>
        <v>*</v>
      </c>
      <c r="BS464" s="21" t="str">
        <f t="shared" si="4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5"/>
        <v>Aderente</v>
      </c>
      <c r="BR465" s="21" t="str">
        <f t="shared" si="46"/>
        <v>*</v>
      </c>
      <c r="BS465" s="21" t="str">
        <f t="shared" si="4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5"/>
        <v>Aderente</v>
      </c>
      <c r="BR466" s="21" t="str">
        <f t="shared" si="46"/>
        <v>*</v>
      </c>
      <c r="BS466" s="21" t="str">
        <f t="shared" si="4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5"/>
        <v>Aderente</v>
      </c>
      <c r="BR467" s="21" t="str">
        <f t="shared" si="46"/>
        <v>*</v>
      </c>
      <c r="BS467" s="21" t="str">
        <f t="shared" si="4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5"/>
        <v>Aderente</v>
      </c>
      <c r="BR468" s="21" t="str">
        <f t="shared" si="46"/>
        <v>*</v>
      </c>
      <c r="BS468" s="21" t="str">
        <f t="shared" si="4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5"/>
        <v>Aderente</v>
      </c>
      <c r="BR469" s="21" t="str">
        <f t="shared" si="46"/>
        <v>*</v>
      </c>
      <c r="BS469" s="21" t="str">
        <f t="shared" si="4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5"/>
        <v>Aderente</v>
      </c>
      <c r="BR470" s="21" t="str">
        <f t="shared" si="46"/>
        <v>*</v>
      </c>
      <c r="BS470" s="21" t="str">
        <f t="shared" si="4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5"/>
        <v>Aderente</v>
      </c>
      <c r="BR471" s="21" t="str">
        <f t="shared" si="46"/>
        <v>*</v>
      </c>
      <c r="BS471" s="21" t="str">
        <f t="shared" si="4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8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5"/>
        <v>Aderente</v>
      </c>
      <c r="BR472" s="21" t="str">
        <f t="shared" si="46"/>
        <v>*</v>
      </c>
      <c r="BS472" s="21" t="str">
        <f t="shared" si="4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5"/>
        <v>Aderente</v>
      </c>
      <c r="BR473" s="21" t="str">
        <f t="shared" si="46"/>
        <v>*</v>
      </c>
      <c r="BS473" s="21" t="str">
        <f t="shared" si="4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5"/>
        <v>Aderente</v>
      </c>
      <c r="BR474" s="21" t="str">
        <f t="shared" si="46"/>
        <v>*</v>
      </c>
      <c r="BS474" s="21" t="str">
        <f t="shared" si="4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5"/>
        <v>Aderente</v>
      </c>
      <c r="BR475" s="21" t="str">
        <f t="shared" si="46"/>
        <v>*</v>
      </c>
      <c r="BS475" s="21" t="str">
        <f t="shared" si="4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49">IF(AND(BR476&lt;1,BS476&lt;1),"Produção e Intervalo",IF(BR476&lt;1,"Intervalo",IF(BS476&lt;1,"Produção","Aderente")))</f>
        <v>Aderente</v>
      </c>
      <c r="BR476" s="21" t="str">
        <f t="shared" ref="BR476:BR539" si="50">IF(OR(B476="",F476=""),"*",AY476/P476)</f>
        <v>*</v>
      </c>
      <c r="BS476" s="21" t="str">
        <f t="shared" ref="BS476:BS539" si="51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9"/>
        <v>Aderente</v>
      </c>
      <c r="BR477" s="21" t="str">
        <f t="shared" si="50"/>
        <v>*</v>
      </c>
      <c r="BS477" s="21" t="str">
        <f t="shared" si="5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9"/>
        <v>Aderente</v>
      </c>
      <c r="BR478" s="21" t="str">
        <f t="shared" si="50"/>
        <v>*</v>
      </c>
      <c r="BS478" s="21" t="str">
        <f t="shared" si="5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9"/>
        <v>Aderente</v>
      </c>
      <c r="BR479" s="21" t="str">
        <f t="shared" si="50"/>
        <v>*</v>
      </c>
      <c r="BS479" s="21" t="str">
        <f t="shared" si="5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9"/>
        <v>Aderente</v>
      </c>
      <c r="BR480" s="21" t="str">
        <f t="shared" si="50"/>
        <v>*</v>
      </c>
      <c r="BS480" s="21" t="str">
        <f t="shared" si="5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9"/>
        <v>Aderente</v>
      </c>
      <c r="BR481" s="21" t="str">
        <f t="shared" si="50"/>
        <v>*</v>
      </c>
      <c r="BS481" s="21" t="str">
        <f t="shared" si="5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9"/>
        <v>Aderente</v>
      </c>
      <c r="BR482" s="21" t="str">
        <f t="shared" si="50"/>
        <v>*</v>
      </c>
      <c r="BS482" s="21" t="str">
        <f t="shared" si="5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9"/>
        <v>Aderente</v>
      </c>
      <c r="BR483" s="21" t="str">
        <f t="shared" si="50"/>
        <v>*</v>
      </c>
      <c r="BS483" s="21" t="str">
        <f t="shared" si="5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9"/>
        <v>Aderente</v>
      </c>
      <c r="BR484" s="21" t="str">
        <f t="shared" si="50"/>
        <v>*</v>
      </c>
      <c r="BS484" s="21" t="str">
        <f t="shared" si="51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9"/>
        <v>Aderente</v>
      </c>
      <c r="BR485" s="21" t="str">
        <f t="shared" si="50"/>
        <v>*</v>
      </c>
      <c r="BS485" s="21" t="str">
        <f t="shared" si="51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9"/>
        <v>Aderente</v>
      </c>
      <c r="BR486" s="21" t="str">
        <f t="shared" si="50"/>
        <v>*</v>
      </c>
      <c r="BS486" s="21" t="str">
        <f t="shared" si="5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9"/>
        <v>Aderente</v>
      </c>
      <c r="BR487" s="21" t="str">
        <f t="shared" si="50"/>
        <v>*</v>
      </c>
      <c r="BS487" s="21" t="str">
        <f t="shared" si="5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9"/>
        <v>Aderente</v>
      </c>
      <c r="BR488" s="21" t="str">
        <f t="shared" si="50"/>
        <v>*</v>
      </c>
      <c r="BS488" s="21" t="str">
        <f t="shared" si="5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9"/>
        <v>Aderente</v>
      </c>
      <c r="BR489" s="21" t="str">
        <f t="shared" si="50"/>
        <v>*</v>
      </c>
      <c r="BS489" s="21" t="str">
        <f t="shared" si="5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9"/>
        <v>Aderente</v>
      </c>
      <c r="BR490" s="21" t="str">
        <f t="shared" si="50"/>
        <v>*</v>
      </c>
      <c r="BS490" s="21" t="str">
        <f t="shared" si="5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9"/>
        <v>Aderente</v>
      </c>
      <c r="BR491" s="21" t="str">
        <f t="shared" si="50"/>
        <v>*</v>
      </c>
      <c r="BS491" s="21" t="str">
        <f t="shared" si="5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9"/>
        <v>Aderente</v>
      </c>
      <c r="BR492" s="21" t="str">
        <f t="shared" si="50"/>
        <v>*</v>
      </c>
      <c r="BS492" s="21" t="str">
        <f t="shared" si="5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9"/>
        <v>Aderente</v>
      </c>
      <c r="BR493" s="21" t="str">
        <f t="shared" si="50"/>
        <v>*</v>
      </c>
      <c r="BS493" s="21" t="str">
        <f t="shared" si="5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9"/>
        <v>Aderente</v>
      </c>
      <c r="BR494" s="21" t="str">
        <f t="shared" si="50"/>
        <v>*</v>
      </c>
      <c r="BS494" s="21" t="str">
        <f t="shared" si="5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9"/>
        <v>Aderente</v>
      </c>
      <c r="BR495" s="21" t="str">
        <f t="shared" si="50"/>
        <v>*</v>
      </c>
      <c r="BS495" s="21" t="str">
        <f t="shared" si="5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9"/>
        <v>Aderente</v>
      </c>
      <c r="BR496" s="21" t="str">
        <f t="shared" si="50"/>
        <v>*</v>
      </c>
      <c r="BS496" s="21" t="str">
        <f t="shared" si="5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9"/>
        <v>Aderente</v>
      </c>
      <c r="BR497" s="21" t="str">
        <f t="shared" si="50"/>
        <v>*</v>
      </c>
      <c r="BS497" s="21" t="str">
        <f t="shared" si="5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9"/>
        <v>Aderente</v>
      </c>
      <c r="BR498" s="21" t="str">
        <f t="shared" si="50"/>
        <v>*</v>
      </c>
      <c r="BS498" s="21" t="str">
        <f t="shared" si="5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9"/>
        <v>Aderente</v>
      </c>
      <c r="BR499" s="21" t="str">
        <f t="shared" si="50"/>
        <v>*</v>
      </c>
      <c r="BS499" s="21" t="str">
        <f t="shared" si="5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9"/>
        <v>Aderente</v>
      </c>
      <c r="BR500" s="21" t="str">
        <f t="shared" si="50"/>
        <v>*</v>
      </c>
      <c r="BS500" s="21" t="str">
        <f t="shared" si="5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9"/>
        <v>Aderente</v>
      </c>
      <c r="BR501" s="21" t="str">
        <f t="shared" si="50"/>
        <v>*</v>
      </c>
      <c r="BS501" s="21" t="str">
        <f t="shared" si="5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9"/>
        <v>Aderente</v>
      </c>
      <c r="BR502" s="21" t="str">
        <f t="shared" si="50"/>
        <v>*</v>
      </c>
      <c r="BS502" s="21" t="str">
        <f t="shared" si="51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9"/>
        <v>Aderente</v>
      </c>
      <c r="BR503" s="21" t="str">
        <f t="shared" si="50"/>
        <v>*</v>
      </c>
      <c r="BS503" s="21" t="str">
        <f t="shared" si="51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9"/>
        <v>Aderente</v>
      </c>
      <c r="BR504" s="21" t="str">
        <f t="shared" si="50"/>
        <v>*</v>
      </c>
      <c r="BS504" s="21" t="str">
        <f t="shared" si="5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9"/>
        <v>Aderente</v>
      </c>
      <c r="BR505" s="21" t="str">
        <f t="shared" si="50"/>
        <v>*</v>
      </c>
      <c r="BS505" s="21" t="str">
        <f t="shared" si="5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9"/>
        <v>Aderente</v>
      </c>
      <c r="BR506" s="21" t="str">
        <f t="shared" si="50"/>
        <v>*</v>
      </c>
      <c r="BS506" s="21" t="str">
        <f t="shared" si="5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9"/>
        <v>Aderente</v>
      </c>
      <c r="BR507" s="21" t="str">
        <f t="shared" si="50"/>
        <v>*</v>
      </c>
      <c r="BS507" s="21" t="str">
        <f t="shared" si="5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9"/>
        <v>Aderente</v>
      </c>
      <c r="BR508" s="21" t="str">
        <f t="shared" si="50"/>
        <v>*</v>
      </c>
      <c r="BS508" s="21" t="str">
        <f t="shared" si="5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9"/>
        <v>Aderente</v>
      </c>
      <c r="BR509" s="21" t="str">
        <f t="shared" si="50"/>
        <v>*</v>
      </c>
      <c r="BS509" s="21" t="str">
        <f t="shared" si="5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9"/>
        <v>Aderente</v>
      </c>
      <c r="BR510" s="21" t="str">
        <f t="shared" si="50"/>
        <v>*</v>
      </c>
      <c r="BS510" s="21" t="str">
        <f t="shared" si="5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9"/>
        <v>Aderente</v>
      </c>
      <c r="BR511" s="21" t="str">
        <f t="shared" si="50"/>
        <v>*</v>
      </c>
      <c r="BS511" s="21" t="str">
        <f t="shared" si="5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9"/>
        <v>Aderente</v>
      </c>
      <c r="BR512" s="21" t="str">
        <f t="shared" si="50"/>
        <v>*</v>
      </c>
      <c r="BS512" s="21" t="str">
        <f t="shared" si="5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9"/>
        <v>Aderente</v>
      </c>
      <c r="BR513" s="21" t="str">
        <f t="shared" si="50"/>
        <v>*</v>
      </c>
      <c r="BS513" s="21" t="str">
        <f t="shared" si="5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9"/>
        <v>Aderente</v>
      </c>
      <c r="BR514" s="21" t="str">
        <f t="shared" si="50"/>
        <v>*</v>
      </c>
      <c r="BS514" s="21" t="str">
        <f t="shared" si="5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9"/>
        <v>Aderente</v>
      </c>
      <c r="BR515" s="21" t="str">
        <f t="shared" si="50"/>
        <v>*</v>
      </c>
      <c r="BS515" s="21" t="str">
        <f t="shared" si="5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9"/>
        <v>Aderente</v>
      </c>
      <c r="BR516" s="21" t="str">
        <f t="shared" si="50"/>
        <v>*</v>
      </c>
      <c r="BS516" s="21" t="str">
        <f t="shared" si="5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9"/>
        <v>Aderente</v>
      </c>
      <c r="BR517" s="21" t="str">
        <f t="shared" si="50"/>
        <v>*</v>
      </c>
      <c r="BS517" s="21" t="str">
        <f t="shared" si="5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9"/>
        <v>Aderente</v>
      </c>
      <c r="BR518" s="21" t="str">
        <f t="shared" si="50"/>
        <v>*</v>
      </c>
      <c r="BS518" s="21" t="str">
        <f t="shared" si="5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9"/>
        <v>Aderente</v>
      </c>
      <c r="BR519" s="21" t="str">
        <f t="shared" si="50"/>
        <v>*</v>
      </c>
      <c r="BS519" s="21" t="str">
        <f t="shared" si="5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9"/>
        <v>Aderente</v>
      </c>
      <c r="BR520" s="21" t="str">
        <f t="shared" si="50"/>
        <v>*</v>
      </c>
      <c r="BS520" s="21" t="str">
        <f t="shared" si="5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9"/>
        <v>Aderente</v>
      </c>
      <c r="BR521" s="21" t="str">
        <f t="shared" si="50"/>
        <v>*</v>
      </c>
      <c r="BS521" s="21" t="str">
        <f t="shared" si="5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9"/>
        <v>Aderente</v>
      </c>
      <c r="BR522" s="21" t="str">
        <f t="shared" si="50"/>
        <v>*</v>
      </c>
      <c r="BS522" s="21" t="str">
        <f t="shared" si="5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9"/>
        <v>Aderente</v>
      </c>
      <c r="BR523" s="21" t="str">
        <f t="shared" si="50"/>
        <v>*</v>
      </c>
      <c r="BS523" s="21" t="str">
        <f t="shared" si="5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9"/>
        <v>Aderente</v>
      </c>
      <c r="BR524" s="21" t="str">
        <f t="shared" si="50"/>
        <v>*</v>
      </c>
      <c r="BS524" s="21" t="str">
        <f t="shared" si="5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9"/>
        <v>Aderente</v>
      </c>
      <c r="BR525" s="21" t="str">
        <f t="shared" si="50"/>
        <v>*</v>
      </c>
      <c r="BS525" s="21" t="str">
        <f t="shared" si="5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9"/>
        <v>Aderente</v>
      </c>
      <c r="BR526" s="21" t="str">
        <f t="shared" si="50"/>
        <v>*</v>
      </c>
      <c r="BS526" s="21" t="str">
        <f t="shared" si="5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9"/>
        <v>Aderente</v>
      </c>
      <c r="BR527" s="21" t="str">
        <f t="shared" si="50"/>
        <v>*</v>
      </c>
      <c r="BS527" s="21" t="str">
        <f t="shared" si="5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9"/>
        <v>Aderente</v>
      </c>
      <c r="BR528" s="21" t="str">
        <f t="shared" si="50"/>
        <v>*</v>
      </c>
      <c r="BS528" s="21" t="str">
        <f t="shared" si="5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9"/>
        <v>Aderente</v>
      </c>
      <c r="BR529" s="21" t="str">
        <f t="shared" si="50"/>
        <v>*</v>
      </c>
      <c r="BS529" s="21" t="str">
        <f t="shared" si="5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9"/>
        <v>Aderente</v>
      </c>
      <c r="BR530" s="21" t="str">
        <f t="shared" si="50"/>
        <v>*</v>
      </c>
      <c r="BS530" s="21" t="str">
        <f t="shared" si="51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9"/>
        <v>Aderente</v>
      </c>
      <c r="BR531" s="21" t="str">
        <f t="shared" si="50"/>
        <v>*</v>
      </c>
      <c r="BS531" s="21" t="str">
        <f t="shared" si="5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9"/>
        <v>Aderente</v>
      </c>
      <c r="BR532" s="21" t="str">
        <f t="shared" si="50"/>
        <v>*</v>
      </c>
      <c r="BS532" s="21" t="str">
        <f t="shared" si="5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9"/>
        <v>Aderente</v>
      </c>
      <c r="BR533" s="21" t="str">
        <f t="shared" si="50"/>
        <v>*</v>
      </c>
      <c r="BS533" s="21" t="str">
        <f t="shared" si="5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9"/>
        <v>Aderente</v>
      </c>
      <c r="BR534" s="21" t="str">
        <f t="shared" si="50"/>
        <v>*</v>
      </c>
      <c r="BS534" s="21" t="str">
        <f t="shared" si="5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9"/>
        <v>Aderente</v>
      </c>
      <c r="BR535" s="21" t="str">
        <f t="shared" si="50"/>
        <v>*</v>
      </c>
      <c r="BS535" s="21" t="str">
        <f t="shared" si="5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2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9"/>
        <v>Aderente</v>
      </c>
      <c r="BR536" s="21" t="str">
        <f t="shared" si="50"/>
        <v>*</v>
      </c>
      <c r="BS536" s="21" t="str">
        <f t="shared" si="5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9"/>
        <v>Aderente</v>
      </c>
      <c r="BR537" s="21" t="str">
        <f t="shared" si="50"/>
        <v>*</v>
      </c>
      <c r="BS537" s="21" t="str">
        <f t="shared" si="5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9"/>
        <v>Aderente</v>
      </c>
      <c r="BR538" s="21" t="str">
        <f t="shared" si="50"/>
        <v>*</v>
      </c>
      <c r="BS538" s="21" t="str">
        <f t="shared" si="5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9"/>
        <v>Aderente</v>
      </c>
      <c r="BR539" s="21" t="str">
        <f t="shared" si="50"/>
        <v>*</v>
      </c>
      <c r="BS539" s="21" t="str">
        <f t="shared" si="5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3">IF(AND(BR540&lt;1,BS540&lt;1),"Produção e Intervalo",IF(BR540&lt;1,"Intervalo",IF(BS540&lt;1,"Produção","Aderente")))</f>
        <v>Aderente</v>
      </c>
      <c r="BR540" s="21" t="str">
        <f t="shared" ref="BR540:BR603" si="54">IF(OR(B540="",F540=""),"*",AY540/P540)</f>
        <v>*</v>
      </c>
      <c r="BS540" s="21" t="str">
        <f t="shared" ref="BS540:BS603" si="55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3"/>
        <v>Aderente</v>
      </c>
      <c r="BR591" s="21" t="str">
        <f t="shared" si="54"/>
        <v>*</v>
      </c>
      <c r="BS591" s="21" t="str">
        <f t="shared" si="5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3"/>
        <v>Aderente</v>
      </c>
      <c r="BR592" s="21" t="str">
        <f t="shared" si="54"/>
        <v>*</v>
      </c>
      <c r="BS592" s="21" t="str">
        <f t="shared" si="5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3"/>
        <v>Aderente</v>
      </c>
      <c r="BR593" s="21" t="str">
        <f t="shared" si="54"/>
        <v>*</v>
      </c>
      <c r="BS593" s="21" t="str">
        <f t="shared" si="5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3"/>
        <v>Aderente</v>
      </c>
      <c r="BR594" s="21" t="str">
        <f t="shared" si="54"/>
        <v>*</v>
      </c>
      <c r="BS594" s="21" t="str">
        <f t="shared" si="5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3"/>
        <v>Aderente</v>
      </c>
      <c r="BR595" s="21" t="str">
        <f t="shared" si="54"/>
        <v>*</v>
      </c>
      <c r="BS595" s="21" t="str">
        <f t="shared" si="5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3"/>
        <v>Aderente</v>
      </c>
      <c r="BR596" s="21" t="str">
        <f t="shared" si="54"/>
        <v>*</v>
      </c>
      <c r="BS596" s="21" t="str">
        <f t="shared" si="5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3"/>
        <v>Aderente</v>
      </c>
      <c r="BR597" s="21" t="str">
        <f t="shared" si="54"/>
        <v>*</v>
      </c>
      <c r="BS597" s="21" t="str">
        <f t="shared" si="5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3"/>
        <v>Aderente</v>
      </c>
      <c r="BR598" s="21" t="str">
        <f t="shared" si="54"/>
        <v>*</v>
      </c>
      <c r="BS598" s="21" t="str">
        <f t="shared" si="5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3"/>
        <v>Aderente</v>
      </c>
      <c r="BR599" s="21" t="str">
        <f t="shared" si="54"/>
        <v>*</v>
      </c>
      <c r="BS599" s="21" t="str">
        <f t="shared" si="5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6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3"/>
        <v>Aderente</v>
      </c>
      <c r="BR600" s="21" t="str">
        <f t="shared" si="54"/>
        <v>*</v>
      </c>
      <c r="BS600" s="21" t="str">
        <f t="shared" si="5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3"/>
        <v>Aderente</v>
      </c>
      <c r="BR601" s="21" t="str">
        <f t="shared" si="54"/>
        <v>*</v>
      </c>
      <c r="BS601" s="21" t="str">
        <f t="shared" si="5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3"/>
        <v>Aderente</v>
      </c>
      <c r="BR602" s="21" t="str">
        <f t="shared" si="54"/>
        <v>*</v>
      </c>
      <c r="BS602" s="21" t="str">
        <f t="shared" si="5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3"/>
        <v>Aderente</v>
      </c>
      <c r="BR603" s="21" t="str">
        <f t="shared" si="54"/>
        <v>*</v>
      </c>
      <c r="BS603" s="21" t="str">
        <f t="shared" si="5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7">IF(AND(BR604&lt;1,BS604&lt;1),"Produção e Intervalo",IF(BR604&lt;1,"Intervalo",IF(BS604&lt;1,"Produção","Aderente")))</f>
        <v>Aderente</v>
      </c>
      <c r="BR604" s="21" t="str">
        <f t="shared" ref="BR604:BR667" si="58">IF(OR(B604="",F604=""),"*",AY604/P604)</f>
        <v>*</v>
      </c>
      <c r="BS604" s="21" t="str">
        <f t="shared" ref="BS604:BS667" si="59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7"/>
        <v>Aderente</v>
      </c>
      <c r="BR605" s="21" t="str">
        <f t="shared" si="58"/>
        <v>*</v>
      </c>
      <c r="BS605" s="21" t="str">
        <f t="shared" si="5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7"/>
        <v>Aderente</v>
      </c>
      <c r="BR606" s="21" t="str">
        <f t="shared" si="58"/>
        <v>*</v>
      </c>
      <c r="BS606" s="21" t="str">
        <f t="shared" si="5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7"/>
        <v>Aderente</v>
      </c>
      <c r="BR607" s="21" t="str">
        <f t="shared" si="58"/>
        <v>*</v>
      </c>
      <c r="BS607" s="21" t="str">
        <f t="shared" si="5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7"/>
        <v>Aderente</v>
      </c>
      <c r="BR608" s="21" t="str">
        <f t="shared" si="58"/>
        <v>*</v>
      </c>
      <c r="BS608" s="21" t="str">
        <f t="shared" si="5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7"/>
        <v>Aderente</v>
      </c>
      <c r="BR609" s="21" t="str">
        <f t="shared" si="58"/>
        <v>*</v>
      </c>
      <c r="BS609" s="21" t="str">
        <f t="shared" si="5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7"/>
        <v>Aderente</v>
      </c>
      <c r="BR610" s="21" t="str">
        <f t="shared" si="58"/>
        <v>*</v>
      </c>
      <c r="BS610" s="21" t="str">
        <f t="shared" si="5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7"/>
        <v>Aderente</v>
      </c>
      <c r="BR611" s="21" t="str">
        <f t="shared" si="58"/>
        <v>*</v>
      </c>
      <c r="BS611" s="21" t="str">
        <f t="shared" si="5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7"/>
        <v>Aderente</v>
      </c>
      <c r="BR612" s="21" t="str">
        <f t="shared" si="58"/>
        <v>*</v>
      </c>
      <c r="BS612" s="21" t="str">
        <f t="shared" si="5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7"/>
        <v>Aderente</v>
      </c>
      <c r="BR613" s="21" t="str">
        <f t="shared" si="58"/>
        <v>*</v>
      </c>
      <c r="BS613" s="21" t="str">
        <f t="shared" si="5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7"/>
        <v>Aderente</v>
      </c>
      <c r="BR614" s="21" t="str">
        <f t="shared" si="58"/>
        <v>*</v>
      </c>
      <c r="BS614" s="21" t="str">
        <f t="shared" si="5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7"/>
        <v>Aderente</v>
      </c>
      <c r="BR615" s="21" t="str">
        <f t="shared" si="58"/>
        <v>*</v>
      </c>
      <c r="BS615" s="21" t="str">
        <f t="shared" si="5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7"/>
        <v>Aderente</v>
      </c>
      <c r="BR616" s="21" t="str">
        <f t="shared" si="58"/>
        <v>*</v>
      </c>
      <c r="BS616" s="21" t="str">
        <f t="shared" si="5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7"/>
        <v>Aderente</v>
      </c>
      <c r="BR617" s="21" t="str">
        <f t="shared" si="58"/>
        <v>*</v>
      </c>
      <c r="BS617" s="21" t="str">
        <f t="shared" si="5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7"/>
        <v>Aderente</v>
      </c>
      <c r="BR618" s="21" t="str">
        <f t="shared" si="58"/>
        <v>*</v>
      </c>
      <c r="BS618" s="21" t="str">
        <f t="shared" si="5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7"/>
        <v>Aderente</v>
      </c>
      <c r="BR619" s="21" t="str">
        <f t="shared" si="58"/>
        <v>*</v>
      </c>
      <c r="BS619" s="21" t="str">
        <f t="shared" si="5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7"/>
        <v>Aderente</v>
      </c>
      <c r="BR620" s="21" t="str">
        <f t="shared" si="58"/>
        <v>*</v>
      </c>
      <c r="BS620" s="21" t="str">
        <f t="shared" si="5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7"/>
        <v>Aderente</v>
      </c>
      <c r="BR621" s="21" t="str">
        <f t="shared" si="58"/>
        <v>*</v>
      </c>
      <c r="BS621" s="21" t="str">
        <f t="shared" si="5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7"/>
        <v>Aderente</v>
      </c>
      <c r="BR622" s="21" t="str">
        <f t="shared" si="58"/>
        <v>*</v>
      </c>
      <c r="BS622" s="21" t="str">
        <f t="shared" si="5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7"/>
        <v>Aderente</v>
      </c>
      <c r="BR623" s="21" t="str">
        <f t="shared" si="58"/>
        <v>*</v>
      </c>
      <c r="BS623" s="21" t="str">
        <f t="shared" si="5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7"/>
        <v>Aderente</v>
      </c>
      <c r="BR624" s="21" t="str">
        <f t="shared" si="58"/>
        <v>*</v>
      </c>
      <c r="BS624" s="21" t="str">
        <f t="shared" si="5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7"/>
        <v>Aderente</v>
      </c>
      <c r="BR625" s="21" t="str">
        <f t="shared" si="58"/>
        <v>*</v>
      </c>
      <c r="BS625" s="21" t="str">
        <f t="shared" si="5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7"/>
        <v>Aderente</v>
      </c>
      <c r="BR626" s="21" t="str">
        <f t="shared" si="58"/>
        <v>*</v>
      </c>
      <c r="BS626" s="21" t="str">
        <f t="shared" si="5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7"/>
        <v>Aderente</v>
      </c>
      <c r="BR627" s="21" t="str">
        <f t="shared" si="58"/>
        <v>*</v>
      </c>
      <c r="BS627" s="21" t="str">
        <f t="shared" si="5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7"/>
        <v>Aderente</v>
      </c>
      <c r="BR628" s="21" t="str">
        <f t="shared" si="58"/>
        <v>*</v>
      </c>
      <c r="BS628" s="21" t="str">
        <f t="shared" si="5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7"/>
        <v>Aderente</v>
      </c>
      <c r="BR629" s="21" t="str">
        <f t="shared" si="58"/>
        <v>*</v>
      </c>
      <c r="BS629" s="21" t="str">
        <f t="shared" si="5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7"/>
        <v>Aderente</v>
      </c>
      <c r="BR630" s="21" t="str">
        <f t="shared" si="58"/>
        <v>*</v>
      </c>
      <c r="BS630" s="21" t="str">
        <f t="shared" si="5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7"/>
        <v>Aderente</v>
      </c>
      <c r="BR631" s="21" t="str">
        <f t="shared" si="58"/>
        <v>*</v>
      </c>
      <c r="BS631" s="21" t="str">
        <f t="shared" si="5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7"/>
        <v>Aderente</v>
      </c>
      <c r="BR632" s="21" t="str">
        <f t="shared" si="58"/>
        <v>*</v>
      </c>
      <c r="BS632" s="21" t="str">
        <f t="shared" si="5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7"/>
        <v>Aderente</v>
      </c>
      <c r="BR633" s="21" t="str">
        <f t="shared" si="58"/>
        <v>*</v>
      </c>
      <c r="BS633" s="21" t="str">
        <f t="shared" si="5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7"/>
        <v>Aderente</v>
      </c>
      <c r="BR634" s="21" t="str">
        <f t="shared" si="58"/>
        <v>*</v>
      </c>
      <c r="BS634" s="21" t="str">
        <f t="shared" si="5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7"/>
        <v>Aderente</v>
      </c>
      <c r="BR635" s="21" t="str">
        <f t="shared" si="58"/>
        <v>*</v>
      </c>
      <c r="BS635" s="21" t="str">
        <f t="shared" si="5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7"/>
        <v>Aderente</v>
      </c>
      <c r="BR636" s="21" t="str">
        <f t="shared" si="58"/>
        <v>*</v>
      </c>
      <c r="BS636" s="21" t="str">
        <f t="shared" si="5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7"/>
        <v>Aderente</v>
      </c>
      <c r="BR637" s="21" t="str">
        <f t="shared" si="58"/>
        <v>*</v>
      </c>
      <c r="BS637" s="21" t="str">
        <f t="shared" si="59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7"/>
        <v>Aderente</v>
      </c>
      <c r="BR638" s="21" t="str">
        <f t="shared" si="58"/>
        <v>*</v>
      </c>
      <c r="BS638" s="21" t="str">
        <f t="shared" si="59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7"/>
        <v>Aderente</v>
      </c>
      <c r="BR639" s="21" t="str">
        <f t="shared" si="58"/>
        <v>*</v>
      </c>
      <c r="BS639" s="21" t="str">
        <f t="shared" si="5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7"/>
        <v>Aderente</v>
      </c>
      <c r="BR640" s="21" t="str">
        <f t="shared" si="58"/>
        <v>*</v>
      </c>
      <c r="BS640" s="21" t="str">
        <f t="shared" si="5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7"/>
        <v>Aderente</v>
      </c>
      <c r="BR641" s="21" t="str">
        <f t="shared" si="58"/>
        <v>*</v>
      </c>
      <c r="BS641" s="21" t="str">
        <f t="shared" si="5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7"/>
        <v>Aderente</v>
      </c>
      <c r="BR642" s="21" t="str">
        <f t="shared" si="58"/>
        <v>*</v>
      </c>
      <c r="BS642" s="21" t="str">
        <f t="shared" si="5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7"/>
        <v>Aderente</v>
      </c>
      <c r="BR643" s="21" t="str">
        <f t="shared" si="58"/>
        <v>*</v>
      </c>
      <c r="BS643" s="21" t="str">
        <f t="shared" si="5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7"/>
        <v>Aderente</v>
      </c>
      <c r="BR644" s="21" t="str">
        <f t="shared" si="58"/>
        <v>*</v>
      </c>
      <c r="BS644" s="21" t="str">
        <f t="shared" si="5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7"/>
        <v>Aderente</v>
      </c>
      <c r="BR645" s="21" t="str">
        <f t="shared" si="58"/>
        <v>*</v>
      </c>
      <c r="BS645" s="21" t="str">
        <f t="shared" si="5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7"/>
        <v>Aderente</v>
      </c>
      <c r="BR646" s="21" t="str">
        <f t="shared" si="58"/>
        <v>*</v>
      </c>
      <c r="BS646" s="21" t="str">
        <f t="shared" si="5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7"/>
        <v>Aderente</v>
      </c>
      <c r="BR647" s="21" t="str">
        <f t="shared" si="58"/>
        <v>*</v>
      </c>
      <c r="BS647" s="21" t="str">
        <f t="shared" si="5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7"/>
        <v>Aderente</v>
      </c>
      <c r="BR648" s="21" t="str">
        <f t="shared" si="58"/>
        <v>*</v>
      </c>
      <c r="BS648" s="21" t="str">
        <f t="shared" si="5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7"/>
        <v>Aderente</v>
      </c>
      <c r="BR649" s="21" t="str">
        <f t="shared" si="58"/>
        <v>*</v>
      </c>
      <c r="BS649" s="21" t="str">
        <f t="shared" si="5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7"/>
        <v>Aderente</v>
      </c>
      <c r="BR650" s="21" t="str">
        <f t="shared" si="58"/>
        <v>*</v>
      </c>
      <c r="BS650" s="21" t="str">
        <f t="shared" si="5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7"/>
        <v>Aderente</v>
      </c>
      <c r="BR651" s="21" t="str">
        <f t="shared" si="58"/>
        <v>*</v>
      </c>
      <c r="BS651" s="21" t="str">
        <f t="shared" si="5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7"/>
        <v>Aderente</v>
      </c>
      <c r="BR652" s="21" t="str">
        <f t="shared" si="58"/>
        <v>*</v>
      </c>
      <c r="BS652" s="21" t="str">
        <f t="shared" si="5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7"/>
        <v>Aderente</v>
      </c>
      <c r="BR653" s="21" t="str">
        <f t="shared" si="58"/>
        <v>*</v>
      </c>
      <c r="BS653" s="21" t="str">
        <f t="shared" si="5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7"/>
        <v>Aderente</v>
      </c>
      <c r="BR654" s="21" t="str">
        <f t="shared" si="58"/>
        <v>*</v>
      </c>
      <c r="BS654" s="21" t="str">
        <f t="shared" si="5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7"/>
        <v>Aderente</v>
      </c>
      <c r="BR655" s="21" t="str">
        <f t="shared" si="58"/>
        <v>*</v>
      </c>
      <c r="BS655" s="21" t="str">
        <f t="shared" si="5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7"/>
        <v>Aderente</v>
      </c>
      <c r="BR656" s="21" t="str">
        <f t="shared" si="58"/>
        <v>*</v>
      </c>
      <c r="BS656" s="21" t="str">
        <f t="shared" si="59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7"/>
        <v>Aderente</v>
      </c>
      <c r="BR657" s="21" t="str">
        <f t="shared" si="58"/>
        <v>*</v>
      </c>
      <c r="BS657" s="21" t="str">
        <f t="shared" si="5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7"/>
        <v>Aderente</v>
      </c>
      <c r="BR658" s="21" t="str">
        <f t="shared" si="58"/>
        <v>*</v>
      </c>
      <c r="BS658" s="21" t="str">
        <f t="shared" si="5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7"/>
        <v>Aderente</v>
      </c>
      <c r="BR659" s="21" t="str">
        <f t="shared" si="58"/>
        <v>*</v>
      </c>
      <c r="BS659" s="21" t="str">
        <f t="shared" si="5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7"/>
        <v>Aderente</v>
      </c>
      <c r="BR660" s="21" t="str">
        <f t="shared" si="58"/>
        <v>*</v>
      </c>
      <c r="BS660" s="21" t="str">
        <f t="shared" si="5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7"/>
        <v>Aderente</v>
      </c>
      <c r="BR661" s="21" t="str">
        <f t="shared" si="58"/>
        <v>*</v>
      </c>
      <c r="BS661" s="21" t="str">
        <f t="shared" si="5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7"/>
        <v>Aderente</v>
      </c>
      <c r="BR662" s="21" t="str">
        <f t="shared" si="58"/>
        <v>*</v>
      </c>
      <c r="BS662" s="21" t="str">
        <f t="shared" si="5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7"/>
        <v>Aderente</v>
      </c>
      <c r="BR663" s="21" t="str">
        <f t="shared" si="58"/>
        <v>*</v>
      </c>
      <c r="BS663" s="21" t="str">
        <f t="shared" si="5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0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7"/>
        <v>Aderente</v>
      </c>
      <c r="BR664" s="21" t="str">
        <f t="shared" si="58"/>
        <v>*</v>
      </c>
      <c r="BS664" s="21" t="str">
        <f t="shared" si="5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7"/>
        <v>Aderente</v>
      </c>
      <c r="BR665" s="21" t="str">
        <f t="shared" si="58"/>
        <v>*</v>
      </c>
      <c r="BS665" s="21" t="str">
        <f t="shared" si="5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7"/>
        <v>Aderente</v>
      </c>
      <c r="BR666" s="21" t="str">
        <f t="shared" si="58"/>
        <v>*</v>
      </c>
      <c r="BS666" s="21" t="str">
        <f t="shared" si="5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7"/>
        <v>Aderente</v>
      </c>
      <c r="BR667" s="21" t="str">
        <f t="shared" si="58"/>
        <v>*</v>
      </c>
      <c r="BS667" s="21" t="str">
        <f t="shared" si="5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1">IF(AND(BR668&lt;1,BS668&lt;1),"Produção e Intervalo",IF(BR668&lt;1,"Intervalo",IF(BS668&lt;1,"Produção","Aderente")))</f>
        <v>Aderente</v>
      </c>
      <c r="BR668" s="21" t="str">
        <f t="shared" ref="BR668:BR731" si="62">IF(OR(B668="",F668=""),"*",AY668/P668)</f>
        <v>*</v>
      </c>
      <c r="BS668" s="21" t="str">
        <f t="shared" ref="BS668:BS731" si="63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1"/>
        <v>Aderente</v>
      </c>
      <c r="BR669" s="21" t="str">
        <f t="shared" si="62"/>
        <v>*</v>
      </c>
      <c r="BS669" s="21" t="str">
        <f t="shared" si="6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1"/>
        <v>Aderente</v>
      </c>
      <c r="BR670" s="21" t="str">
        <f t="shared" si="62"/>
        <v>*</v>
      </c>
      <c r="BS670" s="21" t="str">
        <f t="shared" si="6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1"/>
        <v>Aderente</v>
      </c>
      <c r="BR671" s="21" t="str">
        <f t="shared" si="62"/>
        <v>*</v>
      </c>
      <c r="BS671" s="21" t="str">
        <f t="shared" si="6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1"/>
        <v>Aderente</v>
      </c>
      <c r="BR672" s="21" t="str">
        <f t="shared" si="62"/>
        <v>*</v>
      </c>
      <c r="BS672" s="21" t="str">
        <f t="shared" si="6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1"/>
        <v>Aderente</v>
      </c>
      <c r="BR673" s="21" t="str">
        <f t="shared" si="62"/>
        <v>*</v>
      </c>
      <c r="BS673" s="21" t="str">
        <f t="shared" si="6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1"/>
        <v>Aderente</v>
      </c>
      <c r="BR674" s="21" t="str">
        <f t="shared" si="62"/>
        <v>*</v>
      </c>
      <c r="BS674" s="21" t="str">
        <f t="shared" si="63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1"/>
        <v>Aderente</v>
      </c>
      <c r="BR675" s="21" t="str">
        <f t="shared" si="62"/>
        <v>*</v>
      </c>
      <c r="BS675" s="21" t="str">
        <f t="shared" si="6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1"/>
        <v>Aderente</v>
      </c>
      <c r="BR676" s="21" t="str">
        <f t="shared" si="62"/>
        <v>*</v>
      </c>
      <c r="BS676" s="21" t="str">
        <f t="shared" si="6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1"/>
        <v>Aderente</v>
      </c>
      <c r="BR677" s="21" t="str">
        <f t="shared" si="62"/>
        <v>*</v>
      </c>
      <c r="BS677" s="21" t="str">
        <f t="shared" si="6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1"/>
        <v>Aderente</v>
      </c>
      <c r="BR678" s="21" t="str">
        <f t="shared" si="62"/>
        <v>*</v>
      </c>
      <c r="BS678" s="21" t="str">
        <f t="shared" si="6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1"/>
        <v>Aderente</v>
      </c>
      <c r="BR679" s="21" t="str">
        <f t="shared" si="62"/>
        <v>*</v>
      </c>
      <c r="BS679" s="21" t="str">
        <f t="shared" si="6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1"/>
        <v>Aderente</v>
      </c>
      <c r="BR680" s="21" t="str">
        <f t="shared" si="62"/>
        <v>*</v>
      </c>
      <c r="BS680" s="21" t="str">
        <f t="shared" si="6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1"/>
        <v>Aderente</v>
      </c>
      <c r="BR681" s="21" t="str">
        <f t="shared" si="62"/>
        <v>*</v>
      </c>
      <c r="BS681" s="21" t="str">
        <f t="shared" si="6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1"/>
        <v>Aderente</v>
      </c>
      <c r="BR682" s="21" t="str">
        <f t="shared" si="62"/>
        <v>*</v>
      </c>
      <c r="BS682" s="21" t="str">
        <f t="shared" si="6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1"/>
        <v>Aderente</v>
      </c>
      <c r="BR683" s="21" t="str">
        <f t="shared" si="62"/>
        <v>*</v>
      </c>
      <c r="BS683" s="21" t="str">
        <f t="shared" si="6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1"/>
        <v>Aderente</v>
      </c>
      <c r="BR684" s="21" t="str">
        <f t="shared" si="62"/>
        <v>*</v>
      </c>
      <c r="BS684" s="21" t="str">
        <f t="shared" si="6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1"/>
        <v>Aderente</v>
      </c>
      <c r="BR685" s="21" t="str">
        <f t="shared" si="62"/>
        <v>*</v>
      </c>
      <c r="BS685" s="21" t="str">
        <f t="shared" si="6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1"/>
        <v>Aderente</v>
      </c>
      <c r="BR686" s="21" t="str">
        <f t="shared" si="62"/>
        <v>*</v>
      </c>
      <c r="BS686" s="21" t="str">
        <f t="shared" si="6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1"/>
        <v>Aderente</v>
      </c>
      <c r="BR687" s="21" t="str">
        <f t="shared" si="62"/>
        <v>*</v>
      </c>
      <c r="BS687" s="21" t="str">
        <f t="shared" si="6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1"/>
        <v>Aderente</v>
      </c>
      <c r="BR688" s="21" t="str">
        <f t="shared" si="62"/>
        <v>*</v>
      </c>
      <c r="BS688" s="21" t="str">
        <f t="shared" si="6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1"/>
        <v>Aderente</v>
      </c>
      <c r="BR689" s="21" t="str">
        <f t="shared" si="62"/>
        <v>*</v>
      </c>
      <c r="BS689" s="21" t="str">
        <f t="shared" si="6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1"/>
        <v>Aderente</v>
      </c>
      <c r="BR690" s="21" t="str">
        <f t="shared" si="62"/>
        <v>*</v>
      </c>
      <c r="BS690" s="21" t="str">
        <f t="shared" si="6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1"/>
        <v>Aderente</v>
      </c>
      <c r="BR691" s="21" t="str">
        <f t="shared" si="62"/>
        <v>*</v>
      </c>
      <c r="BS691" s="21" t="str">
        <f t="shared" si="6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1"/>
        <v>Aderente</v>
      </c>
      <c r="BR692" s="21" t="str">
        <f t="shared" si="62"/>
        <v>*</v>
      </c>
      <c r="BS692" s="21" t="str">
        <f t="shared" si="6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1"/>
        <v>Aderente</v>
      </c>
      <c r="BR693" s="21" t="str">
        <f t="shared" si="62"/>
        <v>*</v>
      </c>
      <c r="BS693" s="21" t="str">
        <f t="shared" si="6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1"/>
        <v>Aderente</v>
      </c>
      <c r="BR694" s="21" t="str">
        <f t="shared" si="62"/>
        <v>*</v>
      </c>
      <c r="BS694" s="21" t="str">
        <f t="shared" si="6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1"/>
        <v>Aderente</v>
      </c>
      <c r="BR695" s="21" t="str">
        <f t="shared" si="62"/>
        <v>*</v>
      </c>
      <c r="BS695" s="21" t="str">
        <f t="shared" si="6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1"/>
        <v>Aderente</v>
      </c>
      <c r="BR696" s="21" t="str">
        <f t="shared" si="62"/>
        <v>*</v>
      </c>
      <c r="BS696" s="21" t="str">
        <f t="shared" si="6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1"/>
        <v>Aderente</v>
      </c>
      <c r="BR697" s="21" t="str">
        <f t="shared" si="62"/>
        <v>*</v>
      </c>
      <c r="BS697" s="21" t="str">
        <f t="shared" si="6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1"/>
        <v>Aderente</v>
      </c>
      <c r="BR698" s="21" t="str">
        <f t="shared" si="62"/>
        <v>*</v>
      </c>
      <c r="BS698" s="21" t="str">
        <f t="shared" si="6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1"/>
        <v>Aderente</v>
      </c>
      <c r="BR699" s="21" t="str">
        <f t="shared" si="62"/>
        <v>*</v>
      </c>
      <c r="BS699" s="21" t="str">
        <f t="shared" si="6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1"/>
        <v>Aderente</v>
      </c>
      <c r="BR700" s="21" t="str">
        <f t="shared" si="62"/>
        <v>*</v>
      </c>
      <c r="BS700" s="21" t="str">
        <f t="shared" si="6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1"/>
        <v>Aderente</v>
      </c>
      <c r="BR701" s="21" t="str">
        <f t="shared" si="62"/>
        <v>*</v>
      </c>
      <c r="BS701" s="21" t="str">
        <f t="shared" si="6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1"/>
        <v>Aderente</v>
      </c>
      <c r="BR702" s="21" t="str">
        <f t="shared" si="62"/>
        <v>*</v>
      </c>
      <c r="BS702" s="21" t="str">
        <f t="shared" si="6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1"/>
        <v>Aderente</v>
      </c>
      <c r="BR703" s="21" t="str">
        <f t="shared" si="62"/>
        <v>*</v>
      </c>
      <c r="BS703" s="21" t="str">
        <f t="shared" si="6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1"/>
        <v>Aderente</v>
      </c>
      <c r="BR704" s="21" t="str">
        <f t="shared" si="62"/>
        <v>*</v>
      </c>
      <c r="BS704" s="21" t="str">
        <f t="shared" si="6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1"/>
        <v>Aderente</v>
      </c>
      <c r="BR705" s="21" t="str">
        <f t="shared" si="62"/>
        <v>*</v>
      </c>
      <c r="BS705" s="21" t="str">
        <f t="shared" si="6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1"/>
        <v>Aderente</v>
      </c>
      <c r="BR706" s="21" t="str">
        <f t="shared" si="62"/>
        <v>*</v>
      </c>
      <c r="BS706" s="21" t="str">
        <f t="shared" si="6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1"/>
        <v>Aderente</v>
      </c>
      <c r="BR707" s="21" t="str">
        <f t="shared" si="62"/>
        <v>*</v>
      </c>
      <c r="BS707" s="21" t="str">
        <f t="shared" si="6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1"/>
        <v>Aderente</v>
      </c>
      <c r="BR708" s="21" t="str">
        <f t="shared" si="62"/>
        <v>*</v>
      </c>
      <c r="BS708" s="21" t="str">
        <f t="shared" si="6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1"/>
        <v>Aderente</v>
      </c>
      <c r="BR709" s="21" t="str">
        <f t="shared" si="62"/>
        <v>*</v>
      </c>
      <c r="BS709" s="21" t="str">
        <f t="shared" si="6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1"/>
        <v>Aderente</v>
      </c>
      <c r="BR710" s="21" t="str">
        <f t="shared" si="62"/>
        <v>*</v>
      </c>
      <c r="BS710" s="21" t="str">
        <f t="shared" si="6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1"/>
        <v>Aderente</v>
      </c>
      <c r="BR711" s="21" t="str">
        <f t="shared" si="62"/>
        <v>*</v>
      </c>
      <c r="BS711" s="21" t="str">
        <f t="shared" si="6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1"/>
        <v>Aderente</v>
      </c>
      <c r="BR712" s="21" t="str">
        <f t="shared" si="62"/>
        <v>*</v>
      </c>
      <c r="BS712" s="21" t="str">
        <f t="shared" si="6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1"/>
        <v>Aderente</v>
      </c>
      <c r="BR713" s="21" t="str">
        <f t="shared" si="62"/>
        <v>*</v>
      </c>
      <c r="BS713" s="21" t="str">
        <f t="shared" si="6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1"/>
        <v>Aderente</v>
      </c>
      <c r="BR714" s="21" t="str">
        <f t="shared" si="62"/>
        <v>*</v>
      </c>
      <c r="BS714" s="21" t="str">
        <f t="shared" si="6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1"/>
        <v>Aderente</v>
      </c>
      <c r="BR715" s="21" t="str">
        <f t="shared" si="62"/>
        <v>*</v>
      </c>
      <c r="BS715" s="21" t="str">
        <f t="shared" si="6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1"/>
        <v>Aderente</v>
      </c>
      <c r="BR716" s="21" t="str">
        <f t="shared" si="62"/>
        <v>*</v>
      </c>
      <c r="BS716" s="21" t="str">
        <f t="shared" si="6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1"/>
        <v>Aderente</v>
      </c>
      <c r="BR717" s="21" t="str">
        <f t="shared" si="62"/>
        <v>*</v>
      </c>
      <c r="BS717" s="21" t="str">
        <f t="shared" si="6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1"/>
        <v>Aderente</v>
      </c>
      <c r="BR718" s="21" t="str">
        <f t="shared" si="62"/>
        <v>*</v>
      </c>
      <c r="BS718" s="21" t="str">
        <f t="shared" si="6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1"/>
        <v>Aderente</v>
      </c>
      <c r="BR719" s="21" t="str">
        <f t="shared" si="62"/>
        <v>*</v>
      </c>
      <c r="BS719" s="21" t="str">
        <f t="shared" si="6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1"/>
        <v>Aderente</v>
      </c>
      <c r="BR720" s="21" t="str">
        <f t="shared" si="62"/>
        <v>*</v>
      </c>
      <c r="BS720" s="21" t="str">
        <f t="shared" si="6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1"/>
        <v>Aderente</v>
      </c>
      <c r="BR721" s="21" t="str">
        <f t="shared" si="62"/>
        <v>*</v>
      </c>
      <c r="BS721" s="21" t="str">
        <f t="shared" si="6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1"/>
        <v>Aderente</v>
      </c>
      <c r="BR722" s="21" t="str">
        <f t="shared" si="62"/>
        <v>*</v>
      </c>
      <c r="BS722" s="21" t="str">
        <f t="shared" si="6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1"/>
        <v>Aderente</v>
      </c>
      <c r="BR723" s="21" t="str">
        <f t="shared" si="62"/>
        <v>*</v>
      </c>
      <c r="BS723" s="21" t="str">
        <f t="shared" si="6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1"/>
        <v>Aderente</v>
      </c>
      <c r="BR724" s="21" t="str">
        <f t="shared" si="62"/>
        <v>*</v>
      </c>
      <c r="BS724" s="21" t="str">
        <f t="shared" si="6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1"/>
        <v>Aderente</v>
      </c>
      <c r="BR725" s="21" t="str">
        <f t="shared" si="62"/>
        <v>*</v>
      </c>
      <c r="BS725" s="21" t="str">
        <f t="shared" si="6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1"/>
        <v>Aderente</v>
      </c>
      <c r="BR726" s="21" t="str">
        <f t="shared" si="62"/>
        <v>*</v>
      </c>
      <c r="BS726" s="21" t="str">
        <f t="shared" si="6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1"/>
        <v>Aderente</v>
      </c>
      <c r="BR727" s="21" t="str">
        <f t="shared" si="62"/>
        <v>*</v>
      </c>
      <c r="BS727" s="21" t="str">
        <f t="shared" si="6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4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1"/>
        <v>Aderente</v>
      </c>
      <c r="BR728" s="21" t="str">
        <f t="shared" si="62"/>
        <v>*</v>
      </c>
      <c r="BS728" s="21" t="str">
        <f t="shared" si="6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1"/>
        <v>Aderente</v>
      </c>
      <c r="BR729" s="21" t="str">
        <f t="shared" si="62"/>
        <v>*</v>
      </c>
      <c r="BS729" s="21" t="str">
        <f t="shared" si="6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1"/>
        <v>Aderente</v>
      </c>
      <c r="BR730" s="21" t="str">
        <f t="shared" si="62"/>
        <v>*</v>
      </c>
      <c r="BS730" s="21" t="str">
        <f t="shared" si="6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1"/>
        <v>Aderente</v>
      </c>
      <c r="BR731" s="21" t="str">
        <f t="shared" si="62"/>
        <v>*</v>
      </c>
      <c r="BS731" s="21" t="str">
        <f t="shared" si="6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5">IF(AND(BR732&lt;1,BS732&lt;1),"Produção e Intervalo",IF(BR732&lt;1,"Intervalo",IF(BS732&lt;1,"Produção","Aderente")))</f>
        <v>Aderente</v>
      </c>
      <c r="BR732" s="21" t="str">
        <f t="shared" ref="BR732:BR795" si="66">IF(OR(B732="",F732=""),"*",AY732/P732)</f>
        <v>*</v>
      </c>
      <c r="BS732" s="21" t="str">
        <f t="shared" ref="BS732:BS795" si="67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5"/>
        <v>Aderente</v>
      </c>
      <c r="BR733" s="21" t="str">
        <f t="shared" si="66"/>
        <v>*</v>
      </c>
      <c r="BS733" s="21" t="str">
        <f t="shared" si="6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5"/>
        <v>Aderente</v>
      </c>
      <c r="BR734" s="21" t="str">
        <f t="shared" si="66"/>
        <v>*</v>
      </c>
      <c r="BS734" s="21" t="str">
        <f t="shared" si="6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5"/>
        <v>Aderente</v>
      </c>
      <c r="BR735" s="21" t="str">
        <f t="shared" si="66"/>
        <v>*</v>
      </c>
      <c r="BS735" s="21" t="str">
        <f t="shared" si="6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5"/>
        <v>Aderente</v>
      </c>
      <c r="BR736" s="21" t="str">
        <f t="shared" si="66"/>
        <v>*</v>
      </c>
      <c r="BS736" s="21" t="str">
        <f t="shared" si="6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5"/>
        <v>Aderente</v>
      </c>
      <c r="BR737" s="21" t="str">
        <f t="shared" si="66"/>
        <v>*</v>
      </c>
      <c r="BS737" s="21" t="str">
        <f t="shared" si="6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5"/>
        <v>Aderente</v>
      </c>
      <c r="BR738" s="21" t="str">
        <f t="shared" si="66"/>
        <v>*</v>
      </c>
      <c r="BS738" s="21" t="str">
        <f t="shared" si="6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5"/>
        <v>Aderente</v>
      </c>
      <c r="BR739" s="21" t="str">
        <f t="shared" si="66"/>
        <v>*</v>
      </c>
      <c r="BS739" s="21" t="str">
        <f t="shared" si="6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5"/>
        <v>Aderente</v>
      </c>
      <c r="BR740" s="21" t="str">
        <f t="shared" si="66"/>
        <v>*</v>
      </c>
      <c r="BS740" s="21" t="str">
        <f t="shared" si="6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5"/>
        <v>Aderente</v>
      </c>
      <c r="BR741" s="21" t="str">
        <f t="shared" si="66"/>
        <v>*</v>
      </c>
      <c r="BS741" s="21" t="str">
        <f t="shared" si="6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5"/>
        <v>Aderente</v>
      </c>
      <c r="BR742" s="21" t="str">
        <f t="shared" si="66"/>
        <v>*</v>
      </c>
      <c r="BS742" s="21" t="str">
        <f t="shared" si="6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5"/>
        <v>Aderente</v>
      </c>
      <c r="BR743" s="21" t="str">
        <f t="shared" si="66"/>
        <v>*</v>
      </c>
      <c r="BS743" s="21" t="str">
        <f t="shared" si="6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5"/>
        <v>Aderente</v>
      </c>
      <c r="BR744" s="21" t="str">
        <f t="shared" si="66"/>
        <v>*</v>
      </c>
      <c r="BS744" s="21" t="str">
        <f t="shared" si="6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5"/>
        <v>Aderente</v>
      </c>
      <c r="BR745" s="21" t="str">
        <f t="shared" si="66"/>
        <v>*</v>
      </c>
      <c r="BS745" s="21" t="str">
        <f t="shared" si="6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5"/>
        <v>Aderente</v>
      </c>
      <c r="BR746" s="21" t="str">
        <f t="shared" si="66"/>
        <v>*</v>
      </c>
      <c r="BS746" s="21" t="str">
        <f t="shared" si="6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5"/>
        <v>Aderente</v>
      </c>
      <c r="BR747" s="21" t="str">
        <f t="shared" si="66"/>
        <v>*</v>
      </c>
      <c r="BS747" s="21" t="str">
        <f t="shared" si="6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5"/>
        <v>Aderente</v>
      </c>
      <c r="BR748" s="21" t="str">
        <f t="shared" si="66"/>
        <v>*</v>
      </c>
      <c r="BS748" s="21" t="str">
        <f t="shared" si="6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5"/>
        <v>Aderente</v>
      </c>
      <c r="BR749" s="21" t="str">
        <f t="shared" si="66"/>
        <v>*</v>
      </c>
      <c r="BS749" s="21" t="str">
        <f t="shared" si="6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5"/>
        <v>Aderente</v>
      </c>
      <c r="BR750" s="21" t="str">
        <f t="shared" si="66"/>
        <v>*</v>
      </c>
      <c r="BS750" s="21" t="str">
        <f t="shared" si="6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5"/>
        <v>Aderente</v>
      </c>
      <c r="BR751" s="21" t="str">
        <f t="shared" si="66"/>
        <v>*</v>
      </c>
      <c r="BS751" s="21" t="str">
        <f t="shared" si="6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5"/>
        <v>Aderente</v>
      </c>
      <c r="BR752" s="21" t="str">
        <f t="shared" si="66"/>
        <v>*</v>
      </c>
      <c r="BS752" s="21" t="str">
        <f t="shared" si="6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5"/>
        <v>Aderente</v>
      </c>
      <c r="BR753" s="21" t="str">
        <f t="shared" si="66"/>
        <v>*</v>
      </c>
      <c r="BS753" s="21" t="str">
        <f t="shared" si="6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5"/>
        <v>Aderente</v>
      </c>
      <c r="BR754" s="21" t="str">
        <f t="shared" si="66"/>
        <v>*</v>
      </c>
      <c r="BS754" s="21" t="str">
        <f t="shared" si="6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5"/>
        <v>Aderente</v>
      </c>
      <c r="BR755" s="21" t="str">
        <f t="shared" si="66"/>
        <v>*</v>
      </c>
      <c r="BS755" s="21" t="str">
        <f t="shared" si="6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5"/>
        <v>Aderente</v>
      </c>
      <c r="BR756" s="21" t="str">
        <f t="shared" si="66"/>
        <v>*</v>
      </c>
      <c r="BS756" s="21" t="str">
        <f t="shared" si="6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5"/>
        <v>Aderente</v>
      </c>
      <c r="BR757" s="21" t="str">
        <f t="shared" si="66"/>
        <v>*</v>
      </c>
      <c r="BS757" s="21" t="str">
        <f t="shared" si="6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5"/>
        <v>Aderente</v>
      </c>
      <c r="BR758" s="21" t="str">
        <f t="shared" si="66"/>
        <v>*</v>
      </c>
      <c r="BS758" s="21" t="str">
        <f t="shared" si="6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5"/>
        <v>Aderente</v>
      </c>
      <c r="BR759" s="21" t="str">
        <f t="shared" si="66"/>
        <v>*</v>
      </c>
      <c r="BS759" s="21" t="str">
        <f t="shared" si="6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5"/>
        <v>Aderente</v>
      </c>
      <c r="BR760" s="21" t="str">
        <f t="shared" si="66"/>
        <v>*</v>
      </c>
      <c r="BS760" s="21" t="str">
        <f t="shared" si="6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5"/>
        <v>Aderente</v>
      </c>
      <c r="BR761" s="21" t="str">
        <f t="shared" si="66"/>
        <v>*</v>
      </c>
      <c r="BS761" s="21" t="str">
        <f t="shared" si="6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5"/>
        <v>Aderente</v>
      </c>
      <c r="BR762" s="21" t="str">
        <f t="shared" si="66"/>
        <v>*</v>
      </c>
      <c r="BS762" s="21" t="str">
        <f t="shared" si="6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5"/>
        <v>Aderente</v>
      </c>
      <c r="BR763" s="21" t="str">
        <f t="shared" si="66"/>
        <v>*</v>
      </c>
      <c r="BS763" s="21" t="str">
        <f t="shared" si="6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5"/>
        <v>Aderente</v>
      </c>
      <c r="BR764" s="21" t="str">
        <f t="shared" si="66"/>
        <v>*</v>
      </c>
      <c r="BS764" s="21" t="str">
        <f t="shared" si="6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5"/>
        <v>Aderente</v>
      </c>
      <c r="BR765" s="21" t="str">
        <f t="shared" si="66"/>
        <v>*</v>
      </c>
      <c r="BS765" s="21" t="str">
        <f t="shared" si="6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5"/>
        <v>Aderente</v>
      </c>
      <c r="BR766" s="21" t="str">
        <f t="shared" si="66"/>
        <v>*</v>
      </c>
      <c r="BS766" s="21" t="str">
        <f t="shared" si="6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5"/>
        <v>Aderente</v>
      </c>
      <c r="BR767" s="21" t="str">
        <f t="shared" si="66"/>
        <v>*</v>
      </c>
      <c r="BS767" s="21" t="str">
        <f t="shared" si="6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5"/>
        <v>Aderente</v>
      </c>
      <c r="BR768" s="21" t="str">
        <f t="shared" si="66"/>
        <v>*</v>
      </c>
      <c r="BS768" s="21" t="str">
        <f t="shared" si="6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5"/>
        <v>Aderente</v>
      </c>
      <c r="BR769" s="21" t="str">
        <f t="shared" si="66"/>
        <v>*</v>
      </c>
      <c r="BS769" s="21" t="str">
        <f t="shared" si="6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5"/>
        <v>Aderente</v>
      </c>
      <c r="BR770" s="21" t="str">
        <f t="shared" si="66"/>
        <v>*</v>
      </c>
      <c r="BS770" s="21" t="str">
        <f t="shared" si="6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5"/>
        <v>Aderente</v>
      </c>
      <c r="BR771" s="21" t="str">
        <f t="shared" si="66"/>
        <v>*</v>
      </c>
      <c r="BS771" s="21" t="str">
        <f t="shared" si="6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5"/>
        <v>Aderente</v>
      </c>
      <c r="BR772" s="21" t="str">
        <f t="shared" si="66"/>
        <v>*</v>
      </c>
      <c r="BS772" s="21" t="str">
        <f t="shared" si="6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5"/>
        <v>Aderente</v>
      </c>
      <c r="BR773" s="21" t="str">
        <f t="shared" si="66"/>
        <v>*</v>
      </c>
      <c r="BS773" s="21" t="str">
        <f t="shared" si="6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5"/>
        <v>Aderente</v>
      </c>
      <c r="BR774" s="21" t="str">
        <f t="shared" si="66"/>
        <v>*</v>
      </c>
      <c r="BS774" s="21" t="str">
        <f t="shared" si="6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5"/>
        <v>Aderente</v>
      </c>
      <c r="BR775" s="21" t="str">
        <f t="shared" si="66"/>
        <v>*</v>
      </c>
      <c r="BS775" s="21" t="str">
        <f t="shared" si="6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5"/>
        <v>Aderente</v>
      </c>
      <c r="BR776" s="21" t="str">
        <f t="shared" si="66"/>
        <v>*</v>
      </c>
      <c r="BS776" s="21" t="str">
        <f t="shared" si="6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5"/>
        <v>Aderente</v>
      </c>
      <c r="BR777" s="21" t="str">
        <f t="shared" si="66"/>
        <v>*</v>
      </c>
      <c r="BS777" s="21" t="str">
        <f t="shared" si="6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5"/>
        <v>Aderente</v>
      </c>
      <c r="BR778" s="21" t="str">
        <f t="shared" si="66"/>
        <v>*</v>
      </c>
      <c r="BS778" s="21" t="str">
        <f t="shared" si="6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5"/>
        <v>Aderente</v>
      </c>
      <c r="BR779" s="21" t="str">
        <f t="shared" si="66"/>
        <v>*</v>
      </c>
      <c r="BS779" s="21" t="str">
        <f t="shared" si="6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5"/>
        <v>Aderente</v>
      </c>
      <c r="BR780" s="21" t="str">
        <f t="shared" si="66"/>
        <v>*</v>
      </c>
      <c r="BS780" s="21" t="str">
        <f t="shared" si="6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5"/>
        <v>Aderente</v>
      </c>
      <c r="BR781" s="21" t="str">
        <f t="shared" si="66"/>
        <v>*</v>
      </c>
      <c r="BS781" s="21" t="str">
        <f t="shared" si="6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5"/>
        <v>Aderente</v>
      </c>
      <c r="BR782" s="21" t="str">
        <f t="shared" si="66"/>
        <v>*</v>
      </c>
      <c r="BS782" s="21" t="str">
        <f t="shared" si="6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5"/>
        <v>Aderente</v>
      </c>
      <c r="BR783" s="21" t="str">
        <f t="shared" si="66"/>
        <v>*</v>
      </c>
      <c r="BS783" s="21" t="str">
        <f t="shared" si="6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5"/>
        <v>Aderente</v>
      </c>
      <c r="BR784" s="21" t="str">
        <f t="shared" si="66"/>
        <v>*</v>
      </c>
      <c r="BS784" s="21" t="str">
        <f t="shared" si="6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5"/>
        <v>Aderente</v>
      </c>
      <c r="BR785" s="21" t="str">
        <f t="shared" si="66"/>
        <v>*</v>
      </c>
      <c r="BS785" s="21" t="str">
        <f t="shared" si="6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5"/>
        <v>Aderente</v>
      </c>
      <c r="BR786" s="21" t="str">
        <f t="shared" si="66"/>
        <v>*</v>
      </c>
      <c r="BS786" s="21" t="str">
        <f t="shared" si="6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5"/>
        <v>Aderente</v>
      </c>
      <c r="BR787" s="21" t="str">
        <f t="shared" si="66"/>
        <v>*</v>
      </c>
      <c r="BS787" s="21" t="str">
        <f t="shared" si="6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5"/>
        <v>Aderente</v>
      </c>
      <c r="BR788" s="21" t="str">
        <f t="shared" si="66"/>
        <v>*</v>
      </c>
      <c r="BS788" s="21" t="str">
        <f t="shared" si="6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5"/>
        <v>Aderente</v>
      </c>
      <c r="BR789" s="21" t="str">
        <f t="shared" si="66"/>
        <v>*</v>
      </c>
      <c r="BS789" s="21" t="str">
        <f t="shared" si="6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5"/>
        <v>Aderente</v>
      </c>
      <c r="BR790" s="21" t="str">
        <f t="shared" si="66"/>
        <v>*</v>
      </c>
      <c r="BS790" s="21" t="str">
        <f t="shared" si="6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5"/>
        <v>Aderente</v>
      </c>
      <c r="BR791" s="21" t="str">
        <f t="shared" si="66"/>
        <v>*</v>
      </c>
      <c r="BS791" s="21" t="str">
        <f t="shared" si="6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8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5"/>
        <v>Aderente</v>
      </c>
      <c r="BR792" s="21" t="str">
        <f t="shared" si="66"/>
        <v>*</v>
      </c>
      <c r="BS792" s="21" t="str">
        <f t="shared" si="6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5"/>
        <v>Aderente</v>
      </c>
      <c r="BR793" s="21" t="str">
        <f t="shared" si="66"/>
        <v>*</v>
      </c>
      <c r="BS793" s="21" t="str">
        <f t="shared" si="6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5"/>
        <v>Aderente</v>
      </c>
      <c r="BR794" s="21" t="str">
        <f t="shared" si="66"/>
        <v>*</v>
      </c>
      <c r="BS794" s="21" t="str">
        <f t="shared" si="6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5"/>
        <v>Aderente</v>
      </c>
      <c r="BR795" s="21" t="str">
        <f t="shared" si="66"/>
        <v>*</v>
      </c>
      <c r="BS795" s="21" t="str">
        <f t="shared" si="6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69">IF(AND(BR796&lt;1,BS796&lt;1),"Produção e Intervalo",IF(BR796&lt;1,"Intervalo",IF(BS796&lt;1,"Produção","Aderente")))</f>
        <v>Aderente</v>
      </c>
      <c r="BR796" s="21" t="str">
        <f t="shared" ref="BR796:BR817" si="70">IF(OR(B796="",F796=""),"*",AY796/P796)</f>
        <v>*</v>
      </c>
      <c r="BS796" s="21" t="str">
        <f t="shared" ref="BS796:BS817" si="71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9"/>
        <v>Aderente</v>
      </c>
      <c r="BR797" s="21" t="str">
        <f t="shared" si="70"/>
        <v>*</v>
      </c>
      <c r="BS797" s="21" t="str">
        <f t="shared" si="7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9"/>
        <v>Aderente</v>
      </c>
      <c r="BR798" s="21" t="str">
        <f t="shared" si="70"/>
        <v>*</v>
      </c>
      <c r="BS798" s="21" t="str">
        <f t="shared" si="7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9"/>
        <v>Aderente</v>
      </c>
      <c r="BR799" s="21" t="str">
        <f t="shared" si="70"/>
        <v>*</v>
      </c>
      <c r="BS799" s="21" t="str">
        <f t="shared" si="7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9"/>
        <v>Aderente</v>
      </c>
      <c r="BR800" s="50" t="str">
        <f t="shared" si="70"/>
        <v>*</v>
      </c>
      <c r="BS800" s="50" t="str">
        <f t="shared" si="7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9"/>
        <v>Aderente</v>
      </c>
      <c r="BR801" s="50" t="str">
        <f t="shared" si="70"/>
        <v>*</v>
      </c>
      <c r="BS801" s="50" t="str">
        <f t="shared" si="7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9"/>
        <v>Aderente</v>
      </c>
      <c r="BR802" s="50" t="str">
        <f t="shared" si="70"/>
        <v>*</v>
      </c>
      <c r="BS802" s="50" t="str">
        <f t="shared" si="7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9"/>
        <v>Aderente</v>
      </c>
      <c r="BR803" s="50" t="str">
        <f t="shared" si="70"/>
        <v>*</v>
      </c>
      <c r="BS803" s="50" t="str">
        <f t="shared" si="71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9"/>
        <v>Aderente</v>
      </c>
      <c r="BR804" s="50" t="str">
        <f t="shared" si="70"/>
        <v>*</v>
      </c>
      <c r="BS804" s="50" t="str">
        <f t="shared" si="71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9"/>
        <v>Aderente</v>
      </c>
      <c r="BR805" s="50" t="str">
        <f t="shared" si="70"/>
        <v>*</v>
      </c>
      <c r="BS805" s="50" t="str">
        <f t="shared" si="71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9"/>
        <v>Aderente</v>
      </c>
      <c r="BR806" s="50" t="str">
        <f t="shared" si="70"/>
        <v>*</v>
      </c>
      <c r="BS806" s="50" t="str">
        <f t="shared" si="71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9"/>
        <v>Aderente</v>
      </c>
      <c r="BR807" s="50" t="str">
        <f t="shared" si="70"/>
        <v>*</v>
      </c>
      <c r="BS807" s="50" t="str">
        <f t="shared" si="71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9"/>
        <v>Aderente</v>
      </c>
      <c r="BR808" s="50" t="str">
        <f t="shared" si="70"/>
        <v>*</v>
      </c>
      <c r="BS808" s="50" t="str">
        <f t="shared" si="71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9"/>
        <v>Aderente</v>
      </c>
      <c r="BR809" s="50" t="str">
        <f t="shared" si="70"/>
        <v>*</v>
      </c>
      <c r="BS809" s="50" t="str">
        <f t="shared" si="71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69"/>
        <v>Aderente</v>
      </c>
      <c r="BR810" s="50" t="str">
        <f t="shared" si="70"/>
        <v>*</v>
      </c>
      <c r="BS810" s="50" t="str">
        <f t="shared" si="71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69"/>
        <v>Aderente</v>
      </c>
      <c r="BR811" s="50" t="str">
        <f t="shared" si="70"/>
        <v>*</v>
      </c>
      <c r="BS811" s="50" t="str">
        <f t="shared" si="71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69"/>
        <v>Aderente</v>
      </c>
      <c r="BR812" s="50" t="str">
        <f t="shared" si="70"/>
        <v>*</v>
      </c>
      <c r="BS812" s="50" t="str">
        <f t="shared" si="71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69"/>
        <v>Aderente</v>
      </c>
      <c r="BR813" s="50" t="str">
        <f t="shared" si="70"/>
        <v>*</v>
      </c>
      <c r="BS813" s="50" t="str">
        <f t="shared" si="71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69"/>
        <v>Aderente</v>
      </c>
      <c r="BR814" s="50" t="str">
        <f t="shared" si="70"/>
        <v>*</v>
      </c>
      <c r="BS814" s="50" t="str">
        <f t="shared" si="7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69"/>
        <v>Aderente</v>
      </c>
      <c r="BR815" s="50" t="str">
        <f t="shared" si="70"/>
        <v>*</v>
      </c>
      <c r="BS815" s="50" t="str">
        <f t="shared" si="7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69"/>
        <v>Aderente</v>
      </c>
      <c r="BR816" s="50" t="str">
        <f t="shared" si="70"/>
        <v>*</v>
      </c>
      <c r="BS816" s="50" t="str">
        <f t="shared" si="71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8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69"/>
        <v>Aderente</v>
      </c>
      <c r="BR817" s="205" t="str">
        <f t="shared" si="70"/>
        <v>*</v>
      </c>
      <c r="BS817" s="205" t="str">
        <f t="shared" si="71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81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29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1317</v>
      </c>
      <c r="V1" s="295"/>
      <c r="W1" s="295"/>
    </row>
    <row r="2" spans="1:23" s="91" customFormat="1">
      <c r="A2" s="94" t="s">
        <v>1318</v>
      </c>
      <c r="B2" s="94" t="s">
        <v>1319</v>
      </c>
      <c r="C2" s="94" t="s">
        <v>511</v>
      </c>
      <c r="D2" s="95" t="s">
        <v>1064</v>
      </c>
      <c r="E2" s="95" t="s">
        <v>1065</v>
      </c>
      <c r="F2" s="95" t="s">
        <v>1320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1321</v>
      </c>
      <c r="T2" s="98" t="s">
        <v>1067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*</v>
      </c>
      <c r="E108" s="171" t="str">
        <f>IF(SP_NORTE!T113="","*",SP_NORTE!T113)</f>
        <v>*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*</v>
      </c>
      <c r="L108" s="171" t="str">
        <f>IF(SP_NORTE!N113="","*",SP_NORTE!N113)</f>
        <v>*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1322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1323</v>
      </c>
      <c r="D5" s="297"/>
      <c r="E5" s="297"/>
      <c r="F5" s="297"/>
      <c r="G5" s="297"/>
      <c r="H5" s="297"/>
      <c r="I5" s="297"/>
      <c r="J5" s="298"/>
      <c r="K5" s="299" t="s">
        <v>1324</v>
      </c>
      <c r="L5" s="300"/>
      <c r="M5" s="300"/>
      <c r="N5" s="300"/>
      <c r="O5" s="301" t="s">
        <v>1325</v>
      </c>
      <c r="P5" s="302"/>
    </row>
    <row r="6" spans="1:16" s="81" customFormat="1" ht="15" customHeight="1">
      <c r="A6" s="73" t="s">
        <v>1320</v>
      </c>
      <c r="B6" s="82" t="s">
        <v>1319</v>
      </c>
      <c r="C6" s="83" t="s">
        <v>1064</v>
      </c>
      <c r="D6" s="84" t="s">
        <v>1065</v>
      </c>
      <c r="E6" s="83" t="s">
        <v>1326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1327</v>
      </c>
      <c r="M6" s="87" t="s">
        <v>710</v>
      </c>
      <c r="N6" s="88" t="s">
        <v>1059</v>
      </c>
      <c r="O6" s="204" t="s">
        <v>1102</v>
      </c>
      <c r="P6" s="149" t="s">
        <v>1328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1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1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1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1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*</v>
      </c>
      <c r="D113" s="90" t="str">
        <f>IF(SP_NORTE!T113="","*",SP_NORTE!T113)</f>
        <v>*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*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1329</v>
      </c>
      <c r="C2" s="134" t="s">
        <v>1049</v>
      </c>
      <c r="D2" s="83" t="s">
        <v>1051</v>
      </c>
      <c r="E2" s="83" t="s">
        <v>1330</v>
      </c>
      <c r="F2" s="111" t="s">
        <v>1331</v>
      </c>
      <c r="G2" s="83" t="s">
        <v>1332</v>
      </c>
      <c r="H2" s="83" t="s">
        <v>1333</v>
      </c>
      <c r="I2" s="83" t="s">
        <v>1334</v>
      </c>
      <c r="J2" s="83" t="s">
        <v>1335</v>
      </c>
      <c r="K2" s="85" t="s">
        <v>1336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*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2025-11-07T11:54:50Z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