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77" documentId="120_S{118792C3-22EF-5104-A093-F22BFE3913F3}" xr6:coauthVersionLast="47" xr6:coauthVersionMax="47" xr10:uidLastSave="{1CAB4C0D-609B-45BC-87DB-E77DFDD92FE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2" l="1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<sst xmlns="http://schemas.openxmlformats.org/spreadsheetml/2006/main" count="4651" uniqueCount="1340">
  <si>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</si>
  <si>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</si>
  <si>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</si>
  <si>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</si>
  <si>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</si>
  <si>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</si>
  <si>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</si>
  <si>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</si>
  <si>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</si>
  <si>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</si>
  <si>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</si>
  <si>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</si>
  <si>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</si>
  <si>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</si>
  <si>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</si>
  <si>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</si>
  <si>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</si>
  <si>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</si>
  <si>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</si>
  <si>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</si>
  <si>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</si>
  <si>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</si>
  <si>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</si>
  <si>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</si>
  <si>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</si>
  <si>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</si>
  <si>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</si>
  <si>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</si>
  <si>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</si>
  <si>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</si>
  <si>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</si>
  <si>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</si>
  <si>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</si>
  <si>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</si>
  <si>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</si>
  <si>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</si>
  <si>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</si>
  <si>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</si>
  <si>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</si>
  <si>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</si>
  <si>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</si>
  <si>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</si>
  <si>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</si>
  <si>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</si>
  <si>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</si>
  <si>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</si>
  <si>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</si>
  <si>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</si>
  <si>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</si>
  <si>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</si>
  <si>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</si>
  <si>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</si>
  <si>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</si>
  <si>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</si>
  <si>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</si>
  <si>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</si>
  <si>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</si>
  <si>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</si>
  <si>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</si>
  <si>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</si>
  <si>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</si>
  <si>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</si>
  <si>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</si>
  <si>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</si>
  <si>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</si>
  <si>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</si>
  <si>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</si>
  <si>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</si>
  <si>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</si>
  <si>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</si>
  <si>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</si>
  <si>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</si>
  <si>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</si>
  <si>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</si>
  <si>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</si>
  <si>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</si>
  <si>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</si>
  <si>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</si>
  <si>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</si>
  <si>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</si>
  <si>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</si>
  <si>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</si>
  <si>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</si>
  <si>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</si>
  <si>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</si>
  <si>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</si>
  <si>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</si>
  <si>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</si>
  <si>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</si>
  <si>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</si>
  <si>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</si>
  <si>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</si>
  <si>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</si>
  <si>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</si>
  <si>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</si>
  <si>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</si>
  <si>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</si>
  <si>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</si>
  <si>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</si>
  <si>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</si>
  <si>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</si>
  <si>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</si>
  <si>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</si>
  <si>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</si>
  <si>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</si>
  <si>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</si>
  <si>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</si>
  <si>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</si>
  <si>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</si>
  <si>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</si>
  <si>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</si>
  <si>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</si>
  <si>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</si>
  <si>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</si>
  <si>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</si>
  <si>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</si>
  <si>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</si>
  <si>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</si>
  <si>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</si>
  <si>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</si>
  <si>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</si>
  <si>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</si>
  <si>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</si>
  <si>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</si>
  <si>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</si>
  <si>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</si>
  <si>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</si>
  <si>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</si>
  <si>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</si>
  <si>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</si>
  <si>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</si>
  <si>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</si>
  <si>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</si>
  <si>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</si>
  <si>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</si>
  <si>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</si>
  <si>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</si>
  <si>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</si>
  <si>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</si>
  <si>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</si>
  <si>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</si>
  <si>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</si>
  <si>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</si>
  <si>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</si>
  <si>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</si>
  <si>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</si>
  <si>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</si>
  <si>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</si>
  <si>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</si>
  <si>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</si>
  <si>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</si>
  <si>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</si>
  <si>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</si>
  <si>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</si>
  <si>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</si>
  <si>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</si>
  <si>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</si>
  <si>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</si>
  <si>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</si>
  <si>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</si>
  <si>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</si>
  <si>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</si>
  <si>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</si>
  <si>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</si>
  <si>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</si>
  <si>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</si>
  <si>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</si>
  <si>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</si>
  <si>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</si>
  <si>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</si>
  <si>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</si>
  <si>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</si>
  <si>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</si>
  <si>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</si>
  <si>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</si>
  <si>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</si>
  <si>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</si>
  <si>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</si>
  <si>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</si>
  <si>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</si>
  <si>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</si>
  <si>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</si>
  <si>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</si>
  <si>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</si>
  <si>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</si>
  <si>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</si>
  <si>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</si>
  <si>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</si>
  <si>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</si>
  <si>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</si>
  <si>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</si>
  <si>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</si>
  <si>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</si>
  <si>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</si>
  <si>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</si>
  <si>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</si>
  <si>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</si>
  <si>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</si>
  <si>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</si>
  <si>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</si>
  <si>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</si>
  <si>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</si>
  <si>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</si>
  <si>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</si>
  <si>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</si>
  <si>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</si>
  <si>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</si>
  <si>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</si>
  <si>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</si>
  <si>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</si>
  <si>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</si>
  <si>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</si>
  <si>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</si>
  <si>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</si>
  <si>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</si>
  <si>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</si>
  <si>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</si>
  <si>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</si>
  <si>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</si>
  <si>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</si>
  <si>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</si>
  <si>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</si>
  <si>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</si>
  <si>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</si>
  <si>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</si>
  <si>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</si>
  <si>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</si>
  <si>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</si>
  <si>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</si>
  <si>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</si>
  <si>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</si>
  <si>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</si>
  <si>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</si>
  <si>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</si>
  <si>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</si>
  <si>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</si>
  <si>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</si>
  <si>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</si>
  <si>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</si>
  <si>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</si>
  <si>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</si>
  <si>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</si>
  <si>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</si>
  <si>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</si>
  <si>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</si>
  <si>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</si>
  <si>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</si>
  <si>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</si>
  <si>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</si>
  <si>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</si>
  <si>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</si>
  <si>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</si>
  <si>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</si>
  <si>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</si>
  <si>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</si>
  <si>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</si>
  <si>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</si>
  <si>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</si>
  <si>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</si>
  <si>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</si>
  <si>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</si>
  <si>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</si>
  <si>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</si>
  <si>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</si>
  <si>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</si>
  <si>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</si>
  <si>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</si>
  <si>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</si>
  <si>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</si>
  <si>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</si>
  <si>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</si>
  <si>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</si>
  <si>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</si>
  <si>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</si>
  <si>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</si>
  <si>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</si>
  <si>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</si>
  <si>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</si>
  <si>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</si>
  <si>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</si>
  <si>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</si>
  <si>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</si>
  <si>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</si>
  <si>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</si>
  <si>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</si>
  <si>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</si>
  <si>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</si>
  <si>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</si>
  <si>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</si>
  <si>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</si>
  <si>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</si>
  <si>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</si>
  <si>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</si>
  <si>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</si>
  <si>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</si>
  <si>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</si>
  <si>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</si>
  <si>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</si>
  <si>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</si>
  <si>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</si>
  <si>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</si>
  <si>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</si>
  <si>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</si>
  <si>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</si>
  <si>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</si>
  <si>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</si>
  <si>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</si>
  <si>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</si>
  <si>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</si>
  <si>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</si>
  <si>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</si>
  <si>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</si>
  <si>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</si>
  <si>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</si>
  <si>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</si>
  <si>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</si>
  <si>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</si>
  <si>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</si>
  <si>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</si>
  <si>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</si>
  <si>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</si>
  <si>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</si>
  <si>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</si>
  <si>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</si>
  <si>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</si>
  <si>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</si>
  <si>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</si>
  <si>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</si>
  <si>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</si>
  <si>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</si>
  <si>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</si>
  <si>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</si>
  <si>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</si>
  <si>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</si>
  <si>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</si>
  <si>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</si>
  <si>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</si>
  <si>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</si>
  <si>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</si>
  <si>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</si>
  <si>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</si>
  <si>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</si>
  <si>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</si>
  <si>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</si>
  <si>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</si>
  <si>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</si>
  <si>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</si>
  <si>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</si>
  <si>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</si>
  <si>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</si>
  <si>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</si>
  <si>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</si>
  <si>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</si>
  <si>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</si>
  <si>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</si>
  <si>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</si>
  <si>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</si>
  <si>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</si>
  <si>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</si>
  <si>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</si>
  <si>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</si>
  <si>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</si>
  <si>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</si>
  <si>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</si>
  <si>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</si>
  <si>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</si>
  <si>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</si>
  <si>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</si>
  <si>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</si>
  <si>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</si>
  <si>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</si>
  <si>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</si>
  <si>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</si>
  <si>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</si>
  <si>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</si>
  <si>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</si>
  <si>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</si>
  <si>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</si>
  <si>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</si>
  <si>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</si>
  <si>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</si>
  <si>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</si>
  <si>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</si>
  <si>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</si>
  <si>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</si>
  <si>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</si>
  <si>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</si>
  <si>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</si>
  <si>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</si>
  <si>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</si>
  <si>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</si>
  <si>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</si>
  <si>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</si>
  <si>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</si>
  <si>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</si>
  <si>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</si>
  <si>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</si>
  <si>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</si>
  <si>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</si>
  <si>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</si>
  <si>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</si>
  <si>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</si>
  <si>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</si>
  <si>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</si>
  <si>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</si>
  <si>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</si>
  <si>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</si>
  <si>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</si>
  <si>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</si>
  <si>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</si>
  <si>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</si>
  <si>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</si>
  <si>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</si>
  <si>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</si>
  <si>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</si>
  <si>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</si>
  <si>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</si>
  <si>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</si>
  <si>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</si>
  <si>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</si>
  <si>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</si>
  <si>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</si>
  <si>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</si>
  <si>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</si>
  <si>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</si>
  <si>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</si>
  <si>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</si>
  <si>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</si>
  <si>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</si>
  <si>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</si>
  <si>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</si>
  <si>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</si>
  <si>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</si>
  <si>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</si>
  <si>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</si>
  <si>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</si>
  <si>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</si>
  <si>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</si>
  <si>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</si>
  <si>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</si>
  <si>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</si>
  <si>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</si>
  <si>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</si>
  <si>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</si>
  <si>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</si>
  <si>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</si>
  <si>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</si>
  <si>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</si>
  <si>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</si>
  <si>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</si>
  <si>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</si>
  <si>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</si>
  <si>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</si>
  <si>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</si>
  <si>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</si>
  <si>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</si>
  <si>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</si>
  <si>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</si>
  <si>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</si>
  <si>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</si>
  <si>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</si>
  <si>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</si>
  <si>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</si>
  <si>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</si>
  <si>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</si>
  <si>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</si>
  <si>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</si>
  <si>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</si>
  <si>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</si>
  <si>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</si>
  <si>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</si>
  <si>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</si>
  <si>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</si>
  <si>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</si>
  <si>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</si>
  <si>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</si>
  <si>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</si>
  <si>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</si>
  <si>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</si>
  <si>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</si>
  <si>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</si>
  <si>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</si>
  <si>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</si>
  <si>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</si>
  <si>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</si>
  <si>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</si>
  <si>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</si>
  <si>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</si>
  <si>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</si>
  <si>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</si>
  <si>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</si>
  <si>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</si>
  <si>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</si>
  <si>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</si>
  <si>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</si>
  <si>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</si>
  <si>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</si>
  <si>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</si>
  <si>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</si>
  <si>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</si>
  <si>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</si>
  <si>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</si>
  <si>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</si>
  <si>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</si>
  <si>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</si>
  <si>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</si>
  <si>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</si>
  <si>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</si>
  <si>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</si>
  <si>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</si>
  <si>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</si>
  <si>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</si>
  <si>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</si>
  <si>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</si>
  <si>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</si>
  <si>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</si>
  <si>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</si>
  <si>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</si>
  <si>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</si>
  <si>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</si>
  <si>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</si>
  <si>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</si>
  <si>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</si>
  <si>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</si>
  <si>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</si>
  <si>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</si>
  <si>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</si>
  <si>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</si>
  <si>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</si>
  <si>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</si>
  <si>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</si>
  <si>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</si>
  <si>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</si>
  <si>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</si>
  <si>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</si>
  <si>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</si>
  <si>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</si>
  <si>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</si>
  <si>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</si>
  <si>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</si>
  <si>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</si>
  <si>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</si>
  <si>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</si>
  <si>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</si>
  <si>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</si>
  <si>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</si>
  <si>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</si>
  <si>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</si>
  <si>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</si>
  <si>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</si>
  <si>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</si>
  <si>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</si>
  <si>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</si>
  <si>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</si>
  <si>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</si>
  <si>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</si>
  <si>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</si>
  <si>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</si>
  <si>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</si>
  <si>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</si>
  <si>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</si>
  <si>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</si>
  <si>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</si>
  <si>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</si>
  <si>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</si>
  <si>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</si>
  <si>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</si>
  <si>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</si>
  <si>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</si>
  <si>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</si>
  <si>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</si>
  <si>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</si>
  <si>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</si>
  <si>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</si>
  <si>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</si>
  <si>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</si>
  <si>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</si>
  <si>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</si>
  <si>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</si>
  <si>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</si>
  <si>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</si>
  <si>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</si>
  <si>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</si>
  <si>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</si>
  <si>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</si>
  <si>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</si>
  <si>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</si>
  <si>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</si>
  <si>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</si>
  <si>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</si>
  <si>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</si>
  <si>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</si>
  <si>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</si>
  <si>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</si>
  <si>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</si>
  <si>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</si>
  <si>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</si>
  <si>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</si>
  <si>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</si>
  <si>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</si>
  <si>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</si>
  <si>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</si>
  <si>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</si>
  <si>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</si>
  <si>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</si>
  <si>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</si>
  <si>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</si>
  <si>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</si>
  <si>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</si>
  <si>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</si>
  <si>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</si>
  <si>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</si>
  <si>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</si>
  <si>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</si>
  <si>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</si>
  <si>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</si>
  <si>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</si>
  <si>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</si>
  <si>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</si>
  <si>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</si>
  <si>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</si>
  <si>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</si>
  <si>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</si>
  <si>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</si>
  <si>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</si>
  <si>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</si>
  <si>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</si>
  <si>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</si>
  <si>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</si>
  <si>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</si>
  <si>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</si>
  <si>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</si>
  <si>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</si>
  <si>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</si>
  <si>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</si>
  <si>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</si>
  <si>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</si>
  <si>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</si>
  <si>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</si>
  <si>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</si>
  <si>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</si>
  <si>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</si>
  <si>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</si>
  <si>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</si>
  <si>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</si>
  <si>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</si>
  <si>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</si>
  <si>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</si>
  <si>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</si>
  <si>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</si>
  <si>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</si>
  <si>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</si>
  <si>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</si>
  <si>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</si>
  <si>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</si>
  <si>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</si>
  <si>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</si>
  <si>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</si>
  <si>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</si>
  <si>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</si>
  <si>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</si>
  <si>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</si>
  <si>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</si>
  <si>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</si>
  <si>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</si>
  <si>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</si>
  <si>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</si>
  <si>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</si>
  <si>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</si>
  <si>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</si>
  <si>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</si>
  <si>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</si>
  <si>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</si>
  <si>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</si>
  <si>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</si>
  <si>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</si>
  <si>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</si>
  <si>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</si>
  <si>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</si>
  <si>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</si>
  <si>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</si>
  <si>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</si>
  <si>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</si>
  <si>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</si>
  <si>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</si>
  <si>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</si>
  <si>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</si>
  <si>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</si>
  <si>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</si>
  <si>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</si>
  <si>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</si>
  <si>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</si>
  <si>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</si>
  <si>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</si>
  <si>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</si>
  <si>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</si>
  <si>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</si>
  <si>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</si>
  <si>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</si>
  <si>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</si>
  <si>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</si>
  <si>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</si>
  <si>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</si>
  <si>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</si>
  <si>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</si>
  <si>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</si>
  <si>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</si>
  <si>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</si>
  <si>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</si>
  <si>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</si>
  <si>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</si>
  <si>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</si>
  <si>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</si>
  <si>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</si>
  <si>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</si>
  <si>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</si>
  <si>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</si>
  <si>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</si>
  <si>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</si>
  <si>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</si>
  <si>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</si>
  <si>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</si>
  <si>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</si>
  <si>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</si>
  <si>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</si>
  <si>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</si>
  <si>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</si>
  <si>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</si>
  <si>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</si>
  <si>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</si>
  <si>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</si>
  <si>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</si>
  <si>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</si>
  <si>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</si>
  <si>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</si>
  <si>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</si>
  <si>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</si>
  <si>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</si>
  <si>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</si>
  <si>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</si>
  <si>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</si>
  <si>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</si>
  <si>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</si>
  <si>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</si>
  <si>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</si>
  <si>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</si>
  <si>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</si>
  <si>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</si>
  <si>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</si>
  <si>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</si>
  <si>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</si>
  <si>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</si>
  <si>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</si>
  <si>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</si>
  <si>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</si>
  <si>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</si>
  <si>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</si>
  <si>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</si>
  <si>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</si>
  <si>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</si>
  <si>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</si>
  <si>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</si>
  <si>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</si>
  <si>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</si>
  <si>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</si>
  <si>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</si>
  <si>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</si>
  <si>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</si>
  <si>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</si>
  <si>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</si>
  <si>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</si>
  <si>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</si>
  <si>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</si>
  <si>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</si>
  <si>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</si>
  <si>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</si>
  <si>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</si>
  <si>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</si>
  <si>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</si>
  <si>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</si>
  <si>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</si>
  <si>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</si>
  <si>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</si>
  <si>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</si>
  <si>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</si>
  <si>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</si>
  <si>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</si>
  <si>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</si>
  <si>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</si>
  <si>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</si>
  <si>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</si>
  <si>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</si>
  <si>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</si>
  <si>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</si>
  <si>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</si>
  <si>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</si>
  <si>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</si>
  <si>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</si>
  <si>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</si>
  <si>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</si>
  <si>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</si>
  <si>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</si>
  <si>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</si>
  <si>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</si>
  <si>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</si>
  <si>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</si>
  <si>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</si>
  <si>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</si>
  <si>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</si>
  <si>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</si>
  <si>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</si>
  <si>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</si>
  <si>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</si>
  <si>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</si>
  <si>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</si>
  <si>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</si>
  <si>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</si>
  <si>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</si>
  <si>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</si>
  <si>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</si>
  <si>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</si>
  <si>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</si>
  <si>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</si>
  <si>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</si>
  <si>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</si>
  <si>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</si>
  <si>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</si>
  <si>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</si>
  <si>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</si>
  <si>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</si>
  <si>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</si>
  <si>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</si>
  <si>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</si>
  <si>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</si>
  <si>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</si>
  <si>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</si>
  <si>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</si>
  <si>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</si>
  <si>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</si>
  <si>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</si>
  <si>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</si>
  <si>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</si>
  <si>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</si>
  <si>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</si>
  <si>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</si>
  <si>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</si>
  <si>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</si>
  <si>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</si>
  <si>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</si>
  <si>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</si>
  <si>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</si>
  <si>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</si>
  <si>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</si>
  <si>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</si>
  <si>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</si>
  <si>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</si>
  <si>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</si>
  <si>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</si>
  <si>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</si>
  <si>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</si>
  <si>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</si>
  <si>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</si>
  <si>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</si>
  <si>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</si>
  <si>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</si>
  <si>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</si>
  <si>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</si>
  <si>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</si>
  <si>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</si>
  <si>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</si>
  <si>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</si>
  <si>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</si>
  <si>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</si>
  <si>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</si>
  <si>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</si>
  <si>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</si>
  <si>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</si>
  <si>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</si>
  <si>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</si>
  <si>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</si>
  <si>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</si>
  <si>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</si>
  <si>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</si>
  <si>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</si>
  <si>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</si>
  <si>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</si>
  <si>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</si>
  <si>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</si>
  <si>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</si>
  <si>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</si>
  <si>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</si>
  <si>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</si>
  <si>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</si>
  <si>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</si>
  <si>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</si>
  <si>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</si>
  <si>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</si>
  <si>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</si>
  <si>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</si>
  <si>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</si>
  <si>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</si>
  <si>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</si>
  <si>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</si>
  <si>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</si>
  <si>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</si>
  <si>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</si>
  <si>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</si>
  <si>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</si>
  <si>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</si>
  <si>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</si>
  <si>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</si>
  <si>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</si>
  <si>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</si>
  <si>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</si>
  <si>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</si>
  <si>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</si>
  <si>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</si>
  <si>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</si>
  <si>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</si>
  <si>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</si>
  <si>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</si>
  <si>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</si>
  <si>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</si>
  <si>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</si>
  <si>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</si>
  <si>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</si>
  <si>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</si>
  <si>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</si>
  <si>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</si>
  <si>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</si>
  <si>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</si>
  <si>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</si>
  <si>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</si>
  <si>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</si>
  <si>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</si>
  <si>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</si>
  <si>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</si>
  <si>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</si>
  <si>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</si>
  <si>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</si>
  <si>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</si>
  <si>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</si>
  <si>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</si>
  <si>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</si>
  <si>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</si>
  <si>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</si>
  <si>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</si>
  <si>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</si>
  <si>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</si>
  <si>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</si>
  <si>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</si>
  <si>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</si>
  <si>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</si>
  <si>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</si>
  <si>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</si>
  <si>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</si>
  <si>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</si>
  <si>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</si>
  <si>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</si>
  <si>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</si>
  <si>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</si>
  <si>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</si>
  <si>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</si>
  <si>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</si>
  <si>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</si>
  <si>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</si>
  <si>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</si>
  <si>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</si>
  <si>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</si>
  <si>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</si>
  <si>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</si>
  <si>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</si>
  <si>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</si>
  <si>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</si>
  <si>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</si>
  <si>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</si>
  <si>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</si>
  <si>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</si>
  <si>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</si>
  <si>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</si>
  <si>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</si>
  <si>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</si>
  <si>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</si>
  <si>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</si>
  <si>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</si>
  <si>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</si>
  <si>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</si>
  <si>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</si>
  <si>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</si>
  <si>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</si>
  <si>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</si>
  <si>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</si>
  <si>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</si>
  <si>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</si>
  <si>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</si>
  <si>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</si>
  <si>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</si>
  <si>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</si>
  <si>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</si>
  <si>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</si>
  <si>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</si>
  <si>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</si>
  <si>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</si>
  <si>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</si>
  <si>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</si>
  <si>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</si>
  <si>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</si>
  <si>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</si>
  <si>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</si>
  <si>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</si>
  <si>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</si>
  <si>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</si>
  <si>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</si>
  <si>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</si>
  <si>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</si>
  <si>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</si>
  <si>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</si>
  <si>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</si>
  <si>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</si>
  <si>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</si>
  <si>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</si>
  <si>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</si>
  <si>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</si>
  <si>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</si>
  <si>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</si>
  <si>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</si>
  <si>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</si>
  <si>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</si>
  <si>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</si>
  <si>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</si>
  <si>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</si>
  <si>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</si>
  <si>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</si>
  <si>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</si>
  <si>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</si>
  <si>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</si>
  <si>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</si>
  <si>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</si>
  <si>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</si>
  <si>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</si>
  <si>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</si>
  <si>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</si>
  <si>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</si>
  <si>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</si>
  <si>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</si>
  <si>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</si>
  <si>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</si>
  <si>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</si>
  <si>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</si>
  <si>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</si>
  <si>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</si>
  <si>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</si>
  <si>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</si>
  <si>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</si>
  <si>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</si>
  <si>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</si>
  <si>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</si>
  <si>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</si>
  <si>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</si>
  <si>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</si>
  <si>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</si>
  <si>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</si>
  <si>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</si>
  <si>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</si>
  <si>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</si>
  <si>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</si>
  <si>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</si>
  <si>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</si>
  <si>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</si>
  <si>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</si>
  <si>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</si>
  <si>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</si>
  <si>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</si>
  <si>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</si>
  <si>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</si>
  <si>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</si>
  <si>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</si>
  <si>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</si>
  <si>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</si>
  <si>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</si>
  <si>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</si>
  <si>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</si>
  <si>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</si>
  <si>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</si>
  <si>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</si>
  <si>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</si>
  <si>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</si>
  <si>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</si>
  <si>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</si>
  <si>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</si>
  <si>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</si>
  <si>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</si>
  <si>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</si>
  <si>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</si>
  <si>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</si>
  <si>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</si>
  <si>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</si>
  <si>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</si>
  <si>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</si>
  <si>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</si>
  <si>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</si>
  <si>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</si>
  <si>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</si>
  <si>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</si>
  <si>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</si>
  <si>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</si>
  <si>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</si>
  <si>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</si>
  <si>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</si>
  <si>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</si>
  <si>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</si>
  <si>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</si>
  <si>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</si>
  <si>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</si>
  <si>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</si>
  <si>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</si>
  <si>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</si>
  <si>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</si>
  <si>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</si>
  <si>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</si>
  <si>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</si>
  <si>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</si>
  <si>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</si>
  <si>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</si>
  <si>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</si>
  <si>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</si>
  <si>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</si>
  <si>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</si>
  <si>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</si>
  <si>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</si>
  <si>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</si>
  <si>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</si>
  <si>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</si>
  <si>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</si>
  <si>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</si>
  <si>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</si>
  <si>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</si>
  <si>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</si>
  <si>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</si>
  <si>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</si>
  <si>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</si>
  <si>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</si>
  <si>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</si>
  <si>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</si>
  <si>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</si>
  <si>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</si>
  <si>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</si>
  <si>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</si>
  <si>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</si>
  <si>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</si>
  <si>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</si>
  <si>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</si>
  <si>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</si>
  <si>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</si>
  <si>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</si>
  <si>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</si>
  <si>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</si>
  <si>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</si>
  <si>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</si>
  <si>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</si>
  <si>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</si>
  <si>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</si>
  <si>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</si>
  <si>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</si>
  <si>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</si>
  <si>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</si>
  <si>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</si>
  <si>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</si>
  <si>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</si>
  <si>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</si>
  <si>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</si>
  <si>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</si>
  <si>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</si>
  <si>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</si>
  <si>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</si>
  <si>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</si>
  <si>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</si>
  <si>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</si>
  <si>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</si>
  <si>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</si>
  <si>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</si>
  <si>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</si>
  <si>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</si>
  <si>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</si>
  <si>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</si>
  <si>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</si>
  <si>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</si>
  <si>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</si>
  <si>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</si>
  <si>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</si>
  <si>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</si>
  <si>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</si>
  <si>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</si>
  <si>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</si>
  <si>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</si>
  <si>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</si>
  <si>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</si>
  <si>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</si>
  <si>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</si>
  <si>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</si>
  <si>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</si>
  <si>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</si>
  <si>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</si>
  <si>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</si>
  <si>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</si>
  <si>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</si>
  <si>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</si>
  <si>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</si>
  <si>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</si>
  <si>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</si>
  <si>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</si>
  <si>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</si>
  <si>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</si>
  <si>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</si>
  <si>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</si>
  <si>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</si>
  <si>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</si>
  <si>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</si>
  <si>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</si>
  <si>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</si>
  <si>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</si>
  <si>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</si>
  <si>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</si>
  <si>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</si>
  <si>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</si>
  <si>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</si>
  <si>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</si>
  <si>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</si>
  <si>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</si>
  <si>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</si>
  <si>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</si>
  <si>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</si>
  <si>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</si>
  <si>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</si>
  <si>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</si>
  <si>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</si>
  <si>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</si>
  <si>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</si>
  <si>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</si>
  <si>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</si>
  <si>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</si>
  <si>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</si>
  <si>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</si>
  <si>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</si>
  <si>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</si>
  <si>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</si>
  <si>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</si>
  <si>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</si>
  <si>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</si>
  <si>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</si>
  <si>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</si>
  <si>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</si>
  <si>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</si>
  <si>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</si>
  <si>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</si>
  <si>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</si>
  <si>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</si>
  <si>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</si>
  <si>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</si>
  <si>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</si>
  <si>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</si>
  <si>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</si>
  <si>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</si>
  <si>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</si>
  <si>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</si>
  <si>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</si>
  <si>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</si>
  <si>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</si>
  <si>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</si>
  <si>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</si>
  <si>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</si>
  <si>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</si>
  <si>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</si>
  <si>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</si>
  <si>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</si>
  <si>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</si>
  <si>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</si>
  <si>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</si>
  <si>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</si>
  <si>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</si>
  <si>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</si>
  <si>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</si>
  <si>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</si>
  <si>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</si>
  <si>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</si>
  <si>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</si>
  <si>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</si>
  <si>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</si>
  <si>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>Patio tutoia não consegue receber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</si>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</sst>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J1" activePane="topRight" state="frozen"/>
      <selection pane="topRight" activeCell="BN128" sqref="BN1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969</v>
      </c>
      <c r="C1" s="219"/>
      <c r="D1" s="219"/>
      <c r="E1" s="218" t="s">
        <v>970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971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972</v>
      </c>
      <c r="BH1" s="231"/>
      <c r="BI1" s="231"/>
      <c r="BJ1" s="232"/>
      <c r="BK1" s="4"/>
      <c r="BL1" s="222" t="s">
        <v>973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5" t="s">
        <v>974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977</v>
      </c>
      <c r="AS2" s="226"/>
      <c r="AT2" s="226"/>
      <c r="AU2" s="226"/>
      <c r="AV2" s="226"/>
      <c r="AW2" s="226"/>
      <c r="AX2" s="229"/>
      <c r="AY2" s="5"/>
      <c r="AZ2" s="211" t="s">
        <v>978</v>
      </c>
      <c r="BA2" s="215"/>
      <c r="BB2" s="225" t="s">
        <v>975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1" t="s">
        <v>979</v>
      </c>
      <c r="AI3" s="215"/>
      <c r="AJ3" s="211" t="s">
        <v>980</v>
      </c>
      <c r="AK3" s="212"/>
      <c r="AL3" s="213"/>
      <c r="AM3" s="214"/>
      <c r="AN3" s="212"/>
      <c r="AO3" s="212"/>
      <c r="AP3" s="215"/>
      <c r="AQ3" s="60"/>
      <c r="AR3" s="216" t="s">
        <v>986</v>
      </c>
      <c r="AS3" s="217"/>
      <c r="AT3" s="216" t="s">
        <v>987</v>
      </c>
      <c r="AU3" s="217"/>
      <c r="AV3" s="216" t="s">
        <v>988</v>
      </c>
      <c r="AW3" s="217"/>
      <c r="AX3" s="60" t="s">
        <v>989</v>
      </c>
      <c r="AY3" s="60"/>
      <c r="AZ3" s="239"/>
      <c r="BA3" s="240"/>
      <c r="BB3" s="211" t="s">
        <v>982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990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16" t="s">
        <v>1278</v>
      </c>
      <c r="BK127" s="15"/>
      <c r="BL127" s="130" t="s">
        <v>471</v>
      </c>
      <c r="BM127" s="130" t="s">
        <v>500</v>
      </c>
      <c r="BN127" s="130" t="s">
        <v>561</v>
      </c>
      <c r="BO127" s="16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1278</v>
      </c>
      <c r="BJ128" s="16" t="s">
        <v>1278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1278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1280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1281</v>
      </c>
      <c r="M131" s="127" t="s">
        <v>1282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1283</v>
      </c>
      <c r="V131" s="151" t="s">
        <v>1284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1285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1286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1287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1286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1288</v>
      </c>
      <c r="BJ138" s="16" t="s">
        <v>1288</v>
      </c>
      <c r="BK138" s="15"/>
      <c r="BL138" s="130" t="s">
        <v>464</v>
      </c>
      <c r="BM138" s="130" t="s">
        <v>486</v>
      </c>
      <c r="BN138" s="130" t="s">
        <v>571</v>
      </c>
      <c r="BO138" s="16" t="s">
        <v>1288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1289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1285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8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904" operator="equal">
      <formula>"NÃO"</formula>
    </cfRule>
    <cfRule type="cellIs" dxfId="187" priority="11905" operator="equal">
      <formula>"SIM"</formula>
    </cfRule>
  </conditionalFormatting>
  <conditionalFormatting sqref="AY6:AY1032">
    <cfRule type="expression" dxfId="186" priority="54360">
      <formula>#REF!=1</formula>
    </cfRule>
  </conditionalFormatting>
  <conditionalFormatting sqref="T6:T1032 BD6:BD1032 AX6:AX1032">
    <cfRule type="cellIs" dxfId="185" priority="54344" operator="equal">
      <formula>"ERRO"</formula>
    </cfRule>
  </conditionalFormatting>
  <conditionalFormatting sqref="BP6:BP1032">
    <cfRule type="cellIs" dxfId="184" priority="54339" operator="equal">
      <formula>"Produção e Intervalo"</formula>
    </cfRule>
    <cfRule type="cellIs" dxfId="183" priority="54340" operator="equal">
      <formula>"Aderente"</formula>
    </cfRule>
    <cfRule type="cellIs" dxfId="182" priority="54341" operator="equal">
      <formula>"Intervalo"</formula>
    </cfRule>
    <cfRule type="cellIs" dxfId="181" priority="54342" operator="equal">
      <formula>"Produção"</formula>
    </cfRule>
    <cfRule type="cellIs" dxfId="180" priority="54343" operator="equal">
      <formula>"ERRO"</formula>
    </cfRule>
  </conditionalFormatting>
  <conditionalFormatting sqref="BQ6:BR1032">
    <cfRule type="cellIs" dxfId="179" priority="54321" operator="equal">
      <formula>"*"</formula>
    </cfRule>
    <cfRule type="cellIs" dxfId="178" priority="54322" operator="greaterThanOrEqual">
      <formula>1</formula>
    </cfRule>
    <cfRule type="cellIs" dxfId="177" priority="54323" operator="lessThan">
      <formula>1</formula>
    </cfRule>
  </conditionalFormatting>
  <conditionalFormatting sqref="BJ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21" operator="equal">
      <formula>"OPORTUNIDADE"</formula>
    </cfRule>
  </conditionalFormatting>
  <conditionalFormatting sqref="X28:Y29">
    <cfRule type="cellIs" dxfId="175" priority="219" operator="equal">
      <formula>"NÃO"</formula>
    </cfRule>
    <cfRule type="cellIs" dxfId="174" priority="220" operator="equal">
      <formula>"SIM"</formula>
    </cfRule>
  </conditionalFormatting>
  <conditionalFormatting sqref="BJ1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7" operator="equal">
      <formula>"OPORTUNIDADE"</formula>
    </cfRule>
  </conditionalFormatting>
  <conditionalFormatting sqref="Y39">
    <cfRule type="cellIs" dxfId="172" priority="195" operator="equal">
      <formula>"NÃO"</formula>
    </cfRule>
    <cfRule type="cellIs" dxfId="171" priority="196" operator="equal">
      <formula>"SIM"</formula>
    </cfRule>
  </conditionalFormatting>
  <conditionalFormatting sqref="X42:X43">
    <cfRule type="cellIs" dxfId="170" priority="194" operator="equal">
      <formula>"OPORTUNIDADE"</formula>
    </cfRule>
  </conditionalFormatting>
  <conditionalFormatting sqref="X42:X43">
    <cfRule type="cellIs" dxfId="169" priority="192" operator="equal">
      <formula>"NÃO"</formula>
    </cfRule>
    <cfRule type="cellIs" dxfId="168" priority="193" operator="equal">
      <formula>"SIM"</formula>
    </cfRule>
  </conditionalFormatting>
  <conditionalFormatting sqref="BJ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65" operator="equal">
      <formula>"OPORTUNIDADE"</formula>
    </cfRule>
  </conditionalFormatting>
  <conditionalFormatting sqref="X46:Y46 Y47:Y48 X47:X50">
    <cfRule type="cellIs" dxfId="166" priority="163" operator="equal">
      <formula>"NÃO"</formula>
    </cfRule>
    <cfRule type="cellIs" dxfId="165" priority="164" operator="equal">
      <formula>"SIM"</formula>
    </cfRule>
  </conditionalFormatting>
  <conditionalFormatting sqref="BJ3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7" operator="equal">
      <formula>"OPORTUNIDADE"</formula>
    </cfRule>
  </conditionalFormatting>
  <conditionalFormatting sqref="Y57">
    <cfRule type="cellIs" dxfId="163" priority="135" operator="equal">
      <formula>"NÃO"</formula>
    </cfRule>
    <cfRule type="cellIs" dxfId="162" priority="136" operator="equal">
      <formula>"SIM"</formula>
    </cfRule>
  </conditionalFormatting>
  <conditionalFormatting sqref="BJ3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24" operator="equal">
      <formula>"OPORTUNIDADE"</formula>
    </cfRule>
  </conditionalFormatting>
  <conditionalFormatting sqref="X52:X61">
    <cfRule type="cellIs" dxfId="160" priority="122" operator="equal">
      <formula>"NÃO"</formula>
    </cfRule>
    <cfRule type="cellIs" dxfId="159" priority="123" operator="equal">
      <formula>"SIM"</formula>
    </cfRule>
  </conditionalFormatting>
  <conditionalFormatting sqref="BJ5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8" operator="equal">
      <formula>"OPORTUNIDADE"</formula>
    </cfRule>
  </conditionalFormatting>
  <conditionalFormatting sqref="Y73">
    <cfRule type="cellIs" dxfId="157" priority="86" operator="equal">
      <formula>"NÃO"</formula>
    </cfRule>
    <cfRule type="cellIs" dxfId="156" priority="87" operator="equal">
      <formula>"SIM"</formula>
    </cfRule>
  </conditionalFormatting>
  <conditionalFormatting sqref="X75">
    <cfRule type="cellIs" dxfId="155" priority="82" operator="equal">
      <formula>"OPORTUNIDADE"</formula>
    </cfRule>
  </conditionalFormatting>
  <conditionalFormatting sqref="X75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BJ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75" operator="equal">
      <formula>"OPORTUNIDADE"</formula>
    </cfRule>
  </conditionalFormatting>
  <conditionalFormatting sqref="X76:X77">
    <cfRule type="cellIs" dxfId="151" priority="73" operator="equal">
      <formula>"NÃO"</formula>
    </cfRule>
    <cfRule type="cellIs" dxfId="150" priority="74" operator="equal">
      <formula>"SIM"</formula>
    </cfRule>
  </conditionalFormatting>
  <conditionalFormatting sqref="BO7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60">
      <iconSet showValue="0">
        <cfvo type="percent" val="0"/>
        <cfvo type="num" val="1"/>
        <cfvo type="num" val="1" gte="0"/>
      </iconSet>
    </cfRule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8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29:BO137 BO139:BO1032">
    <cfRule type="iconSet" priority="61823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29:BJ137 BJ139:BJ1032">
    <cfRule type="iconSet" priority="61839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51">
      <iconSet showValue="0">
        <cfvo type="percent" val="0"/>
        <cfvo type="num" val="1"/>
        <cfvo type="num" val="1" gte="0"/>
      </iconSet>
    </cfRule>
    <cfRule type="iconSet" priority="61852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7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6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1290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1291</v>
      </c>
      <c r="C4" s="161" t="s">
        <v>1292</v>
      </c>
      <c r="D4" s="161" t="s">
        <v>1293</v>
      </c>
      <c r="E4" s="161" t="s">
        <v>1294</v>
      </c>
      <c r="F4" s="161" t="s">
        <v>4</v>
      </c>
      <c r="G4" s="161" t="s">
        <v>1295</v>
      </c>
    </row>
    <row r="5" spans="2:7">
      <c r="B5" s="162" t="s">
        <v>1296</v>
      </c>
      <c r="C5" s="162">
        <v>257068</v>
      </c>
      <c r="D5" s="162" t="s">
        <v>1297</v>
      </c>
      <c r="E5" s="162" t="s">
        <v>1298</v>
      </c>
      <c r="F5" s="162" t="s">
        <v>1298</v>
      </c>
      <c r="G5" s="163">
        <v>46296</v>
      </c>
    </row>
    <row r="6" spans="2:7">
      <c r="B6" s="162" t="s">
        <v>1299</v>
      </c>
      <c r="C6" s="162" t="s">
        <v>624</v>
      </c>
      <c r="D6" s="162" t="s">
        <v>624</v>
      </c>
      <c r="E6" s="162" t="s">
        <v>624</v>
      </c>
      <c r="F6" s="162" t="s">
        <v>1300</v>
      </c>
      <c r="G6" s="163" t="s">
        <v>624</v>
      </c>
    </row>
    <row r="7" spans="2:7">
      <c r="B7" s="162" t="s">
        <v>1301</v>
      </c>
      <c r="C7" s="162">
        <v>257472</v>
      </c>
      <c r="D7" s="162" t="s">
        <v>1302</v>
      </c>
      <c r="E7" s="162" t="s">
        <v>1303</v>
      </c>
      <c r="F7" s="162" t="s">
        <v>1303</v>
      </c>
      <c r="G7" s="163">
        <v>45992</v>
      </c>
    </row>
    <row r="8" spans="2:7">
      <c r="B8" s="162" t="s">
        <v>1304</v>
      </c>
      <c r="C8" s="162">
        <v>260307</v>
      </c>
      <c r="D8" s="162" t="s">
        <v>1305</v>
      </c>
      <c r="E8" s="162" t="s">
        <v>1306</v>
      </c>
      <c r="F8" s="162" t="s">
        <v>1303</v>
      </c>
      <c r="G8" s="163">
        <v>46082</v>
      </c>
    </row>
    <row r="9" spans="2:7">
      <c r="B9" s="162" t="s">
        <v>1307</v>
      </c>
      <c r="C9" s="162">
        <v>333033</v>
      </c>
      <c r="D9" s="162" t="s">
        <v>1308</v>
      </c>
      <c r="E9" s="162" t="s">
        <v>1300</v>
      </c>
      <c r="F9" s="162" t="s">
        <v>1309</v>
      </c>
      <c r="G9" s="162" t="s">
        <v>624</v>
      </c>
    </row>
    <row r="10" spans="2:7">
      <c r="B10" s="162" t="s">
        <v>1310</v>
      </c>
      <c r="C10" s="162">
        <v>263576</v>
      </c>
      <c r="D10" s="162" t="s">
        <v>1311</v>
      </c>
      <c r="E10" s="162" t="s">
        <v>1300</v>
      </c>
      <c r="F10" s="162" t="s">
        <v>1309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1312</v>
      </c>
      <c r="C2" s="121" t="s">
        <v>997</v>
      </c>
      <c r="D2" s="76" t="s">
        <v>999</v>
      </c>
      <c r="E2" s="76" t="s">
        <v>1313</v>
      </c>
      <c r="F2" s="99" t="s">
        <v>1314</v>
      </c>
      <c r="G2" s="76" t="s">
        <v>1315</v>
      </c>
      <c r="H2" s="76" t="s">
        <v>1316</v>
      </c>
      <c r="I2" s="76" t="s">
        <v>1317</v>
      </c>
      <c r="J2" s="76" t="s">
        <v>1318</v>
      </c>
      <c r="K2" s="78" t="s">
        <v>1319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 t="str">
        <f>IF(SP_NORTE!B145="","*",SP_NORTE!B145)</f>
        <v>*</v>
      </c>
      <c r="D142" s="94" t="str">
        <f>IF(SP_NORTE!D145="","*",SP_NORTE!D145)</f>
        <v>*</v>
      </c>
      <c r="E142" s="94" t="str">
        <f>IF(SP_NORTE!G145="","*",SP_NORTE!G145)</f>
        <v>*</v>
      </c>
      <c r="F142" s="100" t="str">
        <f>IF(SP_NORTE!L145="","*",SP_NORTE!L145)</f>
        <v>-</v>
      </c>
      <c r="G142" s="95" t="str">
        <f>IF(SP_NORTE!H145="","*",SP_NORTE!H145)</f>
        <v>*</v>
      </c>
      <c r="H142" s="95" t="str">
        <f>IF(SP_NORTE!AA145="","*",SP_NORTE!AA145)</f>
        <v>*</v>
      </c>
      <c r="I142" s="95" t="str">
        <f>IF(SP_NORTE!AB145="","*",SP_NORTE!AB145)</f>
        <v>*</v>
      </c>
      <c r="J142" s="96" t="str">
        <f>IF(SP_NORTE!Z145="","*",SP_NORTE!Z145)</f>
        <v>*</v>
      </c>
      <c r="K142" s="97" t="str">
        <f>IF(SP_NORTE!AC145="","*",SP_NORTE!AC145)</f>
        <v>*</v>
      </c>
    </row>
    <row r="143" spans="2:11" hidden="1">
      <c r="B143" s="94" t="str">
        <f>IF(SP_NORTE!X146="","*",SP_NORTE!X146)</f>
        <v>*</v>
      </c>
      <c r="C143" s="95" t="str">
        <f>IF(SP_NORTE!B146="","*",SP_NORTE!B146)</f>
        <v>*</v>
      </c>
      <c r="D143" s="94" t="str">
        <f>IF(SP_NORTE!D146="","*",SP_NORTE!D146)</f>
        <v>*</v>
      </c>
      <c r="E143" s="94" t="str">
        <f>IF(SP_NORTE!G146="","*",SP_NORTE!G146)</f>
        <v>*</v>
      </c>
      <c r="F143" s="100" t="str">
        <f>IF(SP_NORTE!L146="","*",SP_NORTE!L146)</f>
        <v>-</v>
      </c>
      <c r="G143" s="95" t="str">
        <f>IF(SP_NORTE!H146="","*",SP_NORTE!H146)</f>
        <v>*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*</v>
      </c>
      <c r="C144" s="95" t="str">
        <f>IF(SP_NORTE!B147="","*",SP_NORTE!B147)</f>
        <v>*</v>
      </c>
      <c r="D144" s="94" t="str">
        <f>IF(SP_NORTE!D147="","*",SP_NORTE!D147)</f>
        <v>*</v>
      </c>
      <c r="E144" s="94" t="str">
        <f>IF(SP_NORTE!G147="","*",SP_NORTE!G147)</f>
        <v>*</v>
      </c>
      <c r="F144" s="100" t="str">
        <f>IF(SP_NORTE!L147="","*",SP_NORTE!L147)</f>
        <v>-</v>
      </c>
      <c r="G144" s="95" t="str">
        <f>IF(SP_NORTE!H147="","*",SP_NORTE!H147)</f>
        <v>*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*</v>
      </c>
      <c r="K144" s="97" t="str">
        <f>IF(SP_NORTE!AC147="","*",SP_NORTE!AC147)</f>
        <v>*</v>
      </c>
    </row>
    <row r="145" spans="2:11" hidden="1">
      <c r="B145" s="94" t="str">
        <f>IF(SP_NORTE!X148="","*",SP_NORTE!X148)</f>
        <v>*</v>
      </c>
      <c r="C145" s="95" t="str">
        <f>IF(SP_NORTE!B148="","*",SP_NORTE!B148)</f>
        <v>*</v>
      </c>
      <c r="D145" s="94" t="str">
        <f>IF(SP_NORTE!D148="","*",SP_NORTE!D148)</f>
        <v>*</v>
      </c>
      <c r="E145" s="94" t="str">
        <f>IF(SP_NORTE!G148="","*",SP_NORTE!G148)</f>
        <v>*</v>
      </c>
      <c r="F145" s="100" t="str">
        <f>IF(SP_NORTE!L148="","*",SP_NORTE!L148)</f>
        <v>-</v>
      </c>
      <c r="G145" s="95" t="str">
        <f>IF(SP_NORTE!H148="","*",SP_NORTE!H148)</f>
        <v>*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*</v>
      </c>
      <c r="K145" s="97" t="str">
        <f>IF(SP_NORTE!AC148="","*",SP_NORTE!AC148)</f>
        <v>*</v>
      </c>
    </row>
    <row r="146" spans="2:11" hidden="1">
      <c r="B146" s="94" t="str">
        <f>IF(SP_NORTE!X149="","*",SP_NORTE!X149)</f>
        <v>*</v>
      </c>
      <c r="C146" s="95" t="str">
        <f>IF(SP_NORTE!B149="","*",SP_NORTE!B149)</f>
        <v>*</v>
      </c>
      <c r="D146" s="94" t="str">
        <f>IF(SP_NORTE!D149="","*",SP_NORTE!D149)</f>
        <v>*</v>
      </c>
      <c r="E146" s="94" t="str">
        <f>IF(SP_NORTE!G149="","*",SP_NORTE!G149)</f>
        <v>*</v>
      </c>
      <c r="F146" s="100" t="str">
        <f>IF(SP_NORTE!L149="","*",SP_NORTE!L149)</f>
        <v>-</v>
      </c>
      <c r="G146" s="95" t="str">
        <f>IF(SP_NORTE!H149="","*",SP_NORTE!H149)</f>
        <v>*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*</v>
      </c>
      <c r="K146" s="97" t="str">
        <f>IF(SP_NORTE!AC149="","*",SP_NORTE!AC149)</f>
        <v>*</v>
      </c>
    </row>
    <row r="147" spans="2:11" hidden="1">
      <c r="B147" s="94" t="str">
        <f>IF(SP_NORTE!X150="","*",SP_NORTE!X150)</f>
        <v>*</v>
      </c>
      <c r="C147" s="95" t="str">
        <f>IF(SP_NORTE!B150="","*",SP_NORTE!B150)</f>
        <v>*</v>
      </c>
      <c r="D147" s="94" t="str">
        <f>IF(SP_NORTE!D150="","*",SP_NORTE!D150)</f>
        <v>*</v>
      </c>
      <c r="E147" s="94" t="str">
        <f>IF(SP_NORTE!G150="","*",SP_NORTE!G150)</f>
        <v>*</v>
      </c>
      <c r="F147" s="100" t="str">
        <f>IF(SP_NORTE!L150="","*",SP_NORTE!L150)</f>
        <v>-</v>
      </c>
      <c r="G147" s="95" t="str">
        <f>IF(SP_NORTE!H150="","*",SP_NORTE!H150)</f>
        <v>*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*</v>
      </c>
    </row>
    <row r="148" spans="2:11" hidden="1">
      <c r="B148" s="94" t="str">
        <f>IF(SP_NORTE!X151="","*",SP_NORTE!X151)</f>
        <v>*</v>
      </c>
      <c r="C148" s="95" t="str">
        <f>IF(SP_NORTE!B151="","*",SP_NORTE!B151)</f>
        <v>*</v>
      </c>
      <c r="D148" s="94" t="str">
        <f>IF(SP_NORTE!D151="","*",SP_NORTE!D151)</f>
        <v>*</v>
      </c>
      <c r="E148" s="94" t="str">
        <f>IF(SP_NORTE!G151="","*",SP_NORTE!G151)</f>
        <v>*</v>
      </c>
      <c r="F148" s="100" t="str">
        <f>IF(SP_NORTE!L151="","*",SP_NORTE!L151)</f>
        <v>-</v>
      </c>
      <c r="G148" s="95" t="str">
        <f>IF(SP_NORTE!H151="","*",SP_NORTE!H151)</f>
        <v>*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*</v>
      </c>
      <c r="C149" s="95" t="str">
        <f>IF(SP_NORTE!B152="","*",SP_NORTE!B152)</f>
        <v>*</v>
      </c>
      <c r="D149" s="94" t="str">
        <f>IF(SP_NORTE!D152="","*",SP_NORTE!D152)</f>
        <v>*</v>
      </c>
      <c r="E149" s="94" t="str">
        <f>IF(SP_NORTE!G152="","*",SP_NORTE!G152)</f>
        <v>*</v>
      </c>
      <c r="F149" s="100" t="str">
        <f>IF(SP_NORTE!L152="","*",SP_NORTE!L152)</f>
        <v>-</v>
      </c>
      <c r="G149" s="95" t="str">
        <f>IF(SP_NORTE!H152="","*",SP_NORTE!H152)</f>
        <v>*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*</v>
      </c>
    </row>
    <row r="150" spans="2:11" hidden="1">
      <c r="B150" s="94" t="str">
        <f>IF(SP_NORTE!X153="","*",SP_NORTE!X153)</f>
        <v>*</v>
      </c>
      <c r="C150" s="95" t="str">
        <f>IF(SP_NORTE!B153="","*",SP_NORTE!B153)</f>
        <v>*</v>
      </c>
      <c r="D150" s="94" t="str">
        <f>IF(SP_NORTE!D153="","*",SP_NORTE!D153)</f>
        <v>*</v>
      </c>
      <c r="E150" s="94" t="str">
        <f>IF(SP_NORTE!G153="","*",SP_NORTE!G153)</f>
        <v>*</v>
      </c>
      <c r="F150" s="100" t="str">
        <f>IF(SP_NORTE!L153="","*",SP_NORTE!L153)</f>
        <v>-</v>
      </c>
      <c r="G150" s="95" t="str">
        <f>IF(SP_NORTE!H153="","*",SP_NORTE!H153)</f>
        <v>*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*</v>
      </c>
    </row>
    <row r="151" spans="2:11" hidden="1">
      <c r="B151" s="94" t="str">
        <f>IF(SP_NORTE!X154="","*",SP_NORTE!X154)</f>
        <v>*</v>
      </c>
      <c r="C151" s="95" t="str">
        <f>IF(SP_NORTE!B154="","*",SP_NORTE!B154)</f>
        <v>*</v>
      </c>
      <c r="D151" s="94" t="str">
        <f>IF(SP_NORTE!D154="","*",SP_NORTE!D154)</f>
        <v>*</v>
      </c>
      <c r="E151" s="94" t="str">
        <f>IF(SP_NORTE!G154="","*",SP_NORTE!G154)</f>
        <v>*</v>
      </c>
      <c r="F151" s="100" t="str">
        <f>IF(SP_NORTE!L154="","*",SP_NORTE!L154)</f>
        <v>-</v>
      </c>
      <c r="G151" s="95" t="str">
        <f>IF(SP_NORTE!H154="","*",SP_NORTE!H154)</f>
        <v>*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*</v>
      </c>
      <c r="K151" s="97" t="str">
        <f>IF(SP_NORTE!AC154="","*",SP_NORTE!AC154)</f>
        <v>*</v>
      </c>
    </row>
    <row r="152" spans="2:11" hidden="1">
      <c r="B152" s="94" t="str">
        <f>IF(SP_NORTE!X155="","*",SP_NORTE!X155)</f>
        <v>*</v>
      </c>
      <c r="C152" s="95" t="str">
        <f>IF(SP_NORTE!B155="","*",SP_NORTE!B155)</f>
        <v>*</v>
      </c>
      <c r="D152" s="94" t="str">
        <f>IF(SP_NORTE!D155="","*",SP_NORTE!D155)</f>
        <v>*</v>
      </c>
      <c r="E152" s="94" t="str">
        <f>IF(SP_NORTE!G155="","*",SP_NORTE!G155)</f>
        <v>*</v>
      </c>
      <c r="F152" s="100" t="str">
        <f>IF(SP_NORTE!L155="","*",SP_NORTE!L155)</f>
        <v>-</v>
      </c>
      <c r="G152" s="95" t="str">
        <f>IF(SP_NORTE!H155="","*",SP_NORTE!H155)</f>
        <v>*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*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1321</v>
      </c>
      <c r="E3" s="200" t="s">
        <v>1322</v>
      </c>
      <c r="F3" s="200" t="s">
        <v>1323</v>
      </c>
      <c r="G3" s="200" t="s">
        <v>1324</v>
      </c>
      <c r="H3" s="200" t="s">
        <v>1325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1326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1327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1328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1329</v>
      </c>
      <c r="V1" s="249"/>
      <c r="W1" s="249"/>
    </row>
    <row r="2" spans="1:23" ht="15" customHeight="1">
      <c r="A2" s="87" t="s">
        <v>1330</v>
      </c>
      <c r="B2" s="87" t="s">
        <v>1331</v>
      </c>
      <c r="C2" s="87" t="s">
        <v>442</v>
      </c>
      <c r="D2" s="88" t="s">
        <v>1011</v>
      </c>
      <c r="E2" s="88" t="s">
        <v>4</v>
      </c>
      <c r="F2" s="88" t="s">
        <v>1332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1333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1334</v>
      </c>
      <c r="D5" s="251"/>
      <c r="E5" s="251"/>
      <c r="F5" s="251"/>
      <c r="G5" s="251"/>
      <c r="H5" s="251"/>
      <c r="I5" s="251"/>
      <c r="J5" s="252"/>
      <c r="K5" s="253" t="s">
        <v>1335</v>
      </c>
      <c r="L5" s="254"/>
      <c r="M5" s="254"/>
      <c r="N5" s="254"/>
      <c r="O5" s="255" t="s">
        <v>1336</v>
      </c>
      <c r="P5" s="256"/>
    </row>
    <row r="6" spans="1:16" s="74" customFormat="1" ht="15" customHeight="1">
      <c r="A6" s="66" t="s">
        <v>1332</v>
      </c>
      <c r="B6" s="75" t="s">
        <v>1331</v>
      </c>
      <c r="C6" s="76" t="s">
        <v>1011</v>
      </c>
      <c r="D6" s="77" t="s">
        <v>1012</v>
      </c>
      <c r="E6" s="76" t="s">
        <v>1337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1338</v>
      </c>
      <c r="M6" s="80" t="s">
        <v>642</v>
      </c>
      <c r="N6" s="81" t="s">
        <v>1006</v>
      </c>
      <c r="O6" s="158" t="s">
        <v>1049</v>
      </c>
      <c r="P6" s="132" t="s">
        <v>1339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2026-02-10T10:44:15Z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