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35" documentId="120_S{118792C3-22EF-5104-A093-F22BFE3913F3}" xr6:coauthVersionLast="47" xr6:coauthVersionMax="47" xr10:uidLastSave="{7D1E1D36-2A22-4C48-B188-F72A533D3C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5" i="1" l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BQ57" i="1"/>
  <c r="BQ58" i="1"/>
  <c r="BQ59" i="1"/>
  <c r="BQ60" i="1"/>
  <c r="BQ61" i="1"/>
  <c r="BQ62" i="1"/>
  <c r="BQ63" i="1"/>
  <c r="BQ64" i="1"/>
  <c r="BQ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<sst xmlns="http://schemas.openxmlformats.org/spreadsheetml/2006/main" count="5358" uniqueCount="1309">
  <si>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</si>
  <si>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</si>
  <si>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</si>
  <si>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</si>
  <si>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</si>
  <si>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</si>
  <si>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</si>
  <si>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</si>
  <si>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</si>
  <si>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</si>
  <si>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</si>
  <si>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</si>
  <si>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</si>
  <si>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</si>
  <si>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</si>
  <si>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</si>
  <si>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</si>
  <si>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</si>
  <si>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</si>
  <si>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</si>
  <si>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</si>
  <si>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</si>
  <si>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</si>
  <si>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</si>
  <si>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</si>
  <si>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</si>
  <si>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</si>
  <si>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</si>
  <si>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</si>
  <si>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</si>
  <si>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</si>
  <si>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</si>
  <si>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</si>
  <si>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</si>
  <si>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</si>
  <si>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</si>
  <si>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</si>
  <si>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</si>
  <si>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</si>
  <si>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</si>
  <si>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</si>
  <si>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</si>
  <si>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</si>
  <si>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</si>
  <si>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</si>
  <si>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</si>
  <si>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</si>
  <si>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</si>
  <si>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</si>
  <si>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</si>
  <si>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</si>
  <si>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</si>
  <si>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</si>
  <si>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</si>
  <si>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</si>
  <si>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</si>
  <si>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</si>
  <si>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</si>
  <si>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</si>
  <si>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</si>
  <si>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</si>
  <si>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</si>
  <si>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</si>
  <si>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</si>
  <si>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</si>
  <si>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</si>
  <si>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</si>
  <si>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</si>
  <si>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</si>
  <si>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</si>
  <si>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</si>
  <si>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</si>
  <si>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</si>
  <si>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</si>
  <si>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</si>
  <si>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</si>
  <si>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</si>
  <si>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</si>
  <si>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</si>
  <si>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</si>
  <si>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</si>
  <si>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</si>
  <si>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</si>
  <si>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</si>
  <si>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</si>
  <si>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</si>
  <si>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</si>
  <si>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</si>
  <si>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</si>
  <si>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</si>
  <si>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</si>
  <si>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</si>
  <si>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</si>
  <si>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</si>
  <si>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</si>
  <si>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</si>
  <si>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</si>
  <si>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</si>
  <si>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</si>
  <si>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</si>
  <si>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</si>
  <si>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</si>
  <si>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</si>
  <si>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</si>
  <si>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</si>
  <si>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</si>
  <si>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</si>
  <si>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</si>
  <si>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</si>
  <si>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</si>
  <si>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</si>
  <si>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</si>
  <si>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</si>
  <si>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</si>
  <si>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</si>
  <si>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</si>
  <si>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</si>
  <si>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</si>
  <si>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</si>
  <si>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</si>
  <si>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</si>
  <si>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</si>
  <si>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</si>
  <si>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</si>
  <si>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</si>
  <si>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</si>
  <si>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</si>
  <si>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</si>
  <si>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</si>
  <si>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</si>
  <si>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</si>
  <si>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</si>
  <si>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</si>
  <si>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</si>
  <si>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</si>
  <si>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</si>
  <si>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</si>
  <si>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</si>
  <si>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</si>
  <si>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</si>
  <si>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</si>
  <si>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</si>
  <si>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</si>
  <si>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</si>
  <si>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</si>
  <si>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</si>
  <si>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</si>
  <si>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</si>
  <si>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</si>
  <si>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</si>
  <si>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</si>
  <si>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</si>
  <si>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</si>
  <si>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</si>
  <si>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</si>
  <si>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</si>
  <si>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</si>
  <si>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</si>
  <si>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</si>
  <si>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</si>
  <si>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</si>
  <si>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</si>
  <si>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</si>
  <si>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</si>
  <si>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</si>
  <si>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</si>
  <si>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</si>
  <si>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</si>
  <si>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</si>
  <si>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</si>
  <si>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</si>
  <si>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</si>
  <si>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</si>
  <si>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</si>
  <si>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</si>
  <si>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</si>
  <si>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</si>
  <si>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</si>
  <si>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</si>
  <si>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</si>
  <si>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</si>
  <si>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</si>
  <si>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</si>
  <si>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</si>
  <si>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</si>
  <si>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</si>
  <si>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</si>
  <si>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</si>
  <si>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</si>
  <si>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</si>
  <si>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</si>
  <si>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</si>
  <si>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</si>
  <si>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</si>
  <si>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</si>
  <si>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</si>
  <si>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</si>
  <si>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</si>
  <si>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</si>
  <si>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</si>
  <si>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</si>
  <si>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</si>
  <si>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</si>
  <si>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</si>
  <si>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</si>
  <si>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</si>
  <si>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</si>
  <si>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</si>
  <si>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</si>
  <si>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</si>
  <si>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</si>
  <si>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</si>
  <si>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</si>
  <si>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</si>
  <si>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</si>
  <si>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</si>
  <si>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</si>
  <si>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</si>
  <si>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</si>
  <si>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</si>
  <si>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</si>
  <si>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</si>
  <si>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</si>
  <si>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</si>
  <si>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</si>
  <si>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</si>
  <si>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</si>
  <si>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</si>
  <si>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</si>
  <si>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</si>
  <si>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</si>
  <si>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</si>
  <si>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</si>
  <si>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</si>
  <si>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</si>
  <si>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</si>
  <si>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</si>
  <si>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</si>
  <si>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</si>
  <si>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</si>
  <si>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</si>
  <si>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</si>
  <si>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</si>
  <si>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</si>
  <si>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</si>
  <si>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</si>
  <si>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</si>
  <si>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</si>
  <si>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</si>
  <si>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</si>
  <si>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</si>
  <si>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</si>
  <si>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</si>
  <si>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</si>
  <si>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</si>
  <si>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</si>
  <si>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</si>
  <si>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</si>
  <si>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</si>
  <si>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</si>
  <si>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</si>
  <si>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</si>
  <si>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</si>
  <si>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</si>
  <si>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</si>
  <si>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</si>
  <si>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</si>
  <si>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</si>
  <si>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</si>
  <si>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</si>
  <si>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</si>
  <si>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</si>
  <si>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</si>
  <si>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</si>
  <si>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</si>
  <si>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</si>
  <si>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</si>
  <si>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</si>
  <si>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</si>
  <si>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</si>
  <si>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</si>
  <si>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</si>
  <si>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</si>
  <si>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</si>
  <si>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</si>
  <si>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</si>
  <si>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</si>
  <si>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</si>
  <si>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</si>
  <si>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</si>
  <si>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</si>
  <si>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</si>
  <si>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</si>
  <si>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</si>
  <si>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</si>
  <si>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</si>
  <si>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</si>
  <si>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</si>
  <si>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</si>
  <si>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</si>
  <si>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</si>
  <si>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</si>
  <si>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</si>
  <si>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</si>
  <si>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</si>
  <si>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</si>
  <si>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</si>
  <si>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</si>
  <si>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</si>
  <si>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</si>
  <si>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</si>
  <si>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</si>
  <si>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</si>
  <si>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</si>
  <si>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</si>
  <si>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</si>
  <si>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</si>
  <si>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</si>
  <si>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</si>
  <si>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</si>
  <si>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</si>
  <si>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</si>
  <si>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</si>
  <si>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</si>
  <si>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</si>
  <si>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</si>
  <si>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</si>
  <si>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</si>
  <si>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</si>
  <si>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</si>
  <si>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</si>
  <si>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</si>
  <si>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</si>
  <si>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</si>
  <si>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</si>
  <si>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</si>
  <si>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</si>
  <si>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</si>
  <si>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</si>
  <si>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</si>
  <si>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</si>
  <si>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</si>
  <si>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</si>
  <si>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</si>
  <si>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</si>
  <si>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</si>
  <si>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</si>
  <si>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</si>
  <si>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</si>
  <si>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</si>
  <si>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</si>
  <si>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</si>
  <si>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</si>
  <si>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</si>
  <si>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</si>
  <si>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</si>
  <si>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</si>
  <si>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</si>
  <si>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</si>
  <si>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</si>
  <si>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</si>
  <si>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</si>
  <si>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</si>
  <si>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</si>
  <si>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</si>
  <si>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</si>
  <si>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</si>
  <si>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</si>
  <si>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</si>
  <si>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</si>
  <si>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</si>
  <si>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</si>
  <si>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</si>
  <si>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</si>
  <si>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</si>
  <si>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</si>
  <si>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</si>
  <si>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</si>
  <si>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</si>
  <si>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</si>
  <si>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</si>
  <si>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</si>
  <si>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</si>
  <si>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</si>
  <si>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</si>
  <si>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</si>
  <si>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</si>
  <si>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</si>
  <si>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</si>
  <si>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</si>
  <si>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</si>
  <si>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</si>
  <si>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</si>
  <si>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</si>
  <si>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</si>
  <si>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</si>
  <si>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</si>
  <si>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</si>
  <si>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</si>
  <si>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</si>
  <si>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</si>
  <si>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</si>
  <si>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</si>
  <si>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</si>
  <si>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</si>
  <si>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</si>
  <si>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</si>
  <si>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</si>
  <si>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</si>
  <si>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</si>
  <si>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</si>
  <si>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</si>
  <si>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</si>
  <si>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</si>
  <si>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</si>
  <si>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</si>
  <si>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</si>
  <si>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</si>
  <si>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</si>
  <si>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</si>
  <si>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</si>
  <si>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</si>
  <si>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</si>
  <si>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</si>
  <si>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</si>
  <si>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</si>
  <si>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</si>
  <si>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</si>
  <si>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</si>
  <si>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</si>
  <si>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</si>
  <si>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</si>
  <si>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</si>
  <si>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</si>
  <si>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</si>
  <si>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</si>
  <si>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</si>
  <si>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</si>
  <si>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</si>
  <si>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</si>
  <si>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</si>
  <si>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</si>
  <si>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</si>
  <si>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</si>
  <si>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</si>
  <si>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</si>
  <si>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</si>
  <si>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</si>
  <si>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</si>
  <si>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</si>
  <si>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</si>
  <si>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</si>
  <si>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</si>
  <si>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</si>
  <si>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</si>
  <si>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</si>
  <si>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</si>
  <si>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</si>
  <si>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</si>
  <si>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</si>
  <si>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</si>
  <si>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</si>
  <si>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</si>
  <si>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</si>
  <si>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</si>
  <si>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</si>
  <si>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</si>
  <si>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</si>
  <si>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</si>
  <si>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</si>
  <si>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</si>
  <si>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</si>
  <si>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</si>
  <si>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</si>
  <si>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</si>
  <si>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</si>
  <si>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</si>
  <si>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</si>
  <si>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</si>
  <si>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</si>
  <si>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</si>
  <si>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</si>
  <si>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</si>
  <si>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</si>
  <si>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</si>
  <si>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</si>
  <si>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</si>
  <si>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</si>
  <si>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</si>
  <si>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</si>
  <si>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</si>
  <si>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</si>
  <si>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</si>
  <si>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</si>
  <si>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</si>
  <si>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</si>
  <si>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</si>
  <si>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</si>
  <si>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</si>
  <si>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</si>
  <si>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</si>
  <si>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</si>
  <si>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</si>
  <si>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</si>
  <si>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</si>
  <si>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</si>
  <si>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</si>
  <si>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</si>
  <si>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</si>
  <si>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</si>
  <si>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</si>
  <si>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</si>
  <si>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</si>
  <si>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</si>
  <si>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</si>
  <si>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</si>
  <si>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</si>
  <si>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</si>
  <si>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</si>
  <si>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</si>
  <si>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</si>
  <si>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</si>
  <si>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</si>
  <si>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</si>
  <si>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</si>
  <si>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</si>
  <si>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</si>
  <si>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</si>
  <si>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</si>
  <si>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</si>
  <si>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</si>
  <si>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</si>
  <si>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</si>
  <si>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</si>
  <si>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</si>
  <si>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</si>
  <si>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</si>
  <si>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</si>
  <si>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</si>
  <si>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</si>
  <si>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</si>
  <si>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</si>
  <si>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</si>
  <si>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</si>
  <si>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</si>
  <si>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</si>
  <si>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</si>
  <si>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</si>
  <si>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</si>
  <si>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</si>
  <si>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</si>
  <si>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</si>
  <si>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</si>
  <si>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</si>
  <si>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</si>
  <si>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</si>
  <si>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</si>
  <si>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</si>
  <si>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</si>
  <si>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</si>
  <si>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</si>
  <si>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</si>
  <si>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</si>
  <si>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</si>
  <si>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</si>
  <si>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</si>
  <si>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</si>
  <si>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</si>
  <si>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</si>
  <si>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</si>
  <si>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</si>
  <si>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</si>
  <si>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</si>
  <si>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</si>
  <si>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</si>
  <si>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</si>
  <si>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</si>
  <si>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</si>
  <si>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</si>
  <si>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</si>
  <si>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</si>
  <si>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</si>
  <si>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</si>
  <si>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</si>
  <si>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</si>
  <si>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</si>
  <si>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</si>
  <si>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</si>
  <si>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</si>
  <si>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</si>
  <si>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</si>
  <si>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</si>
  <si>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</si>
  <si>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</si>
  <si>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</si>
  <si>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</si>
  <si>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</si>
  <si>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</si>
  <si>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</si>
  <si>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</si>
  <si>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</si>
  <si>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</si>
  <si>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</si>
  <si>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</si>
  <si>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</si>
  <si>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</si>
  <si>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</si>
  <si>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</si>
  <si>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</si>
  <si>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</si>
  <si>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</si>
  <si>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</si>
  <si>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</si>
  <si>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</si>
  <si>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</si>
  <si>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</si>
  <si>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</si>
  <si>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</si>
  <si>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</si>
  <si>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</si>
  <si>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</si>
  <si>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</si>
  <si>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</si>
  <si>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</si>
  <si>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</si>
  <si>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</si>
  <si>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</si>
  <si>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</si>
  <si>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</si>
  <si>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</si>
  <si>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</si>
  <si>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</si>
  <si>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</si>
  <si>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</si>
  <si>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</si>
  <si>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</si>
  <si>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</si>
  <si>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</si>
  <si>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</si>
  <si>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</si>
  <si>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</si>
  <si>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</si>
  <si>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</si>
  <si>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</si>
  <si>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</si>
  <si>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</si>
  <si>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</si>
  <si>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</si>
  <si>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</si>
  <si>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</si>
  <si>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</si>
  <si>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</si>
  <si>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</si>
  <si>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</si>
  <si>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</si>
  <si>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</si>
  <si>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</si>
  <si>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</si>
  <si>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</si>
  <si>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</si>
  <si>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</si>
  <si>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</si>
  <si>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</si>
  <si>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</si>
  <si>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</si>
  <si>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</si>
  <si>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</si>
  <si>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</si>
  <si>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</si>
  <si>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</si>
  <si>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</si>
  <si>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</si>
  <si>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</si>
  <si>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</si>
  <si>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</si>
  <si>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</si>
  <si>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</si>
  <si>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</si>
  <si>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</si>
  <si>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</si>
  <si>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</si>
  <si>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</si>
  <si>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</si>
  <si>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</si>
  <si>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</si>
  <si>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</si>
  <si>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</si>
  <si>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</si>
  <si>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</si>
  <si>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</si>
  <si>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</si>
  <si>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</si>
  <si>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</si>
  <si>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</si>
  <si>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</si>
  <si>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</si>
  <si>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</si>
  <si>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</si>
  <si>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</si>
  <si>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</si>
  <si>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</si>
  <si>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</si>
  <si>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</si>
  <si>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</si>
  <si>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</si>
  <si>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</si>
  <si>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</si>
  <si>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</si>
  <si>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</si>
  <si>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</si>
  <si>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</si>
  <si>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</si>
  <si>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</si>
  <si>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</si>
  <si>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</si>
  <si>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</si>
  <si>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</si>
  <si>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</si>
  <si>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</si>
  <si>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</si>
  <si>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</si>
  <si>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</si>
  <si>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</si>
  <si>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</si>
  <si>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</si>
  <si>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</si>
  <si>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</si>
  <si>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</si>
  <si>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</si>
  <si>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</si>
  <si>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</si>
  <si>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</si>
  <si>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</si>
  <si>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</si>
  <si>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</si>
  <si>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</si>
  <si>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</si>
  <si>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</si>
  <si>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</si>
  <si>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</si>
  <si>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</si>
  <si>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</si>
  <si>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</si>
  <si>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</si>
  <si>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</si>
  <si>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</si>
  <si>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</si>
  <si>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</si>
  <si>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</si>
  <si>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</si>
  <si>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</si>
  <si>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</si>
  <si>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</si>
  <si>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</si>
  <si>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</si>
  <si>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</si>
  <si>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</si>
  <si>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</si>
  <si>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</si>
  <si>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</si>
  <si>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</si>
  <si>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</si>
  <si>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</si>
  <si>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</si>
  <si>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</si>
  <si>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</si>
  <si>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</si>
  <si>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</si>
  <si>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</si>
  <si>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</si>
  <si>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</si>
  <si>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</si>
  <si>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</si>
  <si>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</si>
  <si>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</si>
  <si>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</si>
  <si>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</si>
  <si>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</si>
  <si>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</si>
  <si>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</si>
  <si>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</si>
  <si>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</si>
  <si>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</si>
  <si>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</si>
  <si>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</si>
  <si>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</si>
  <si>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</si>
  <si>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</si>
  <si>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</si>
  <si>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</si>
  <si>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</si>
  <si>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</si>
  <si>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</si>
  <si>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</si>
  <si>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</si>
  <si>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</si>
  <si>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</si>
  <si>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</si>
  <si>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</si>
  <si>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</si>
  <si>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</si>
  <si>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</si>
  <si>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</si>
  <si>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</si>
  <si>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</si>
  <si>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</si>
  <si>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</si>
  <si>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</si>
  <si>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</si>
  <si>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</si>
  <si>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</si>
  <si>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</si>
  <si>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</si>
  <si>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</si>
  <si>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</si>
  <si>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</si>
  <si>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</si>
  <si>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</si>
  <si>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</si>
  <si>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</si>
  <si>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</si>
  <si>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</si>
  <si>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</si>
  <si>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</si>
  <si>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</si>
  <si>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</si>
  <si>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</si>
  <si>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</si>
  <si>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</si>
  <si>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</si>
  <si>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</si>
  <si>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</si>
  <si>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</si>
  <si>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</si>
  <si>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</si>
  <si>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</si>
  <si>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</si>
  <si>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</si>
  <si>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</si>
  <si>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</si>
  <si>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</si>
  <si>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</si>
  <si>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</si>
  <si>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</si>
  <si>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</si>
  <si>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</si>
  <si>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</si>
  <si>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</si>
  <si>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</si>
  <si>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</si>
  <si>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</si>
  <si>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</si>
  <si>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</si>
  <si>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</si>
  <si>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</si>
  <si>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</si>
  <si>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</si>
  <si>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</si>
  <si>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</si>
  <si>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</si>
  <si>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</si>
  <si>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</si>
  <si>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</si>
  <si>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</si>
  <si>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</si>
  <si>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</si>
  <si>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</si>
  <si>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</si>
  <si>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</si>
  <si>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</si>
  <si>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</si>
  <si>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</si>
  <si>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</si>
  <si>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</si>
  <si>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</si>
  <si>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</si>
  <si>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</si>
  <si>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</si>
  <si>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</si>
  <si>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</si>
  <si>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</si>
  <si>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</si>
  <si>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</si>
  <si>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</si>
  <si>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</si>
  <si>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</si>
  <si>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</si>
  <si>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</si>
  <si>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</si>
  <si>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</si>
  <si>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</si>
  <si>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</si>
  <si>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</si>
  <si>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</si>
  <si>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</si>
  <si>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</si>
  <si>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</si>
  <si>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</si>
  <si>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</si>
  <si>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</si>
  <si>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</si>
  <si>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</si>
  <si>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</si>
  <si>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</si>
  <si>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</si>
  <si>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</si>
  <si>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</si>
  <si>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</si>
  <si>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</si>
  <si>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</si>
  <si>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</si>
  <si>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</si>
  <si>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</si>
  <si>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</si>
  <si>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</si>
  <si>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</si>
  <si>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</si>
  <si>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</si>
  <si>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</si>
  <si>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</si>
  <si>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</si>
  <si>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</si>
  <si>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</si>
  <si>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</si>
  <si>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</si>
  <si>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</si>
  <si>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</si>
  <si>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</si>
  <si>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</si>
  <si>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</si>
  <si>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</si>
  <si>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</si>
  <si>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</si>
  <si>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</si>
  <si>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</si>
  <si>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</si>
  <si>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</si>
  <si>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</si>
  <si>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</si>
  <si>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</si>
  <si>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</si>
  <si>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</si>
  <si>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</si>
  <si>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</si>
  <si>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</si>
  <si>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</si>
  <si>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</si>
  <si>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</si>
  <si>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</si>
  <si>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</si>
  <si>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</si>
  <si>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</si>
  <si>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</si>
  <si>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</si>
  <si>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</si>
  <si>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</si>
  <si>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</si>
  <si>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</si>
  <si>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</si>
  <si>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</si>
  <si>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</si>
  <si>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</si>
  <si>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</si>
  <si>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</si>
  <si>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</si>
  <si>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</si>
  <si>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</si>
  <si>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</si>
  <si>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</si>
  <si>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</si>
  <si>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</si>
  <si>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</si>
  <si>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</si>
  <si>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</si>
  <si>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</si>
  <si>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</si>
  <si>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</si>
  <si>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</si>
  <si>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</si>
  <si>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</si>
  <si>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</si>
  <si>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</si>
  <si>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</si>
  <si>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</si>
  <si>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</si>
  <si>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</si>
  <si>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</si>
  <si>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</si>
  <si>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</si>
  <si>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</si>
  <si>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</si>
  <si>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</si>
  <si>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</si>
  <si>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</si>
  <si>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</si>
  <si>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</si>
  <si>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</si>
  <si>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</si>
  <si>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</si>
  <si>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</si>
  <si>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</si>
  <si>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</si>
  <si>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</si>
  <si>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</si>
  <si>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</si>
  <si>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</si>
  <si>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</si>
  <si>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</si>
  <si>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</si>
  <si>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</si>
  <si>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</si>
  <si>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</si>
  <si>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</si>
  <si>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</si>
  <si>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</si>
  <si>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</si>
  <si>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</si>
  <si>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</si>
  <si>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</si>
  <si>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</si>
  <si>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</si>
  <si>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</si>
  <si>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</si>
  <si>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</si>
  <si>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</si>
  <si>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</si>
  <si>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</si>
  <si>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</si>
  <si>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</si>
  <si>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</si>
  <si>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</si>
  <si>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</si>
  <si>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</si>
  <si>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</si>
  <si>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</si>
  <si>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</si>
  <si>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</si>
  <si>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</si>
  <si>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</si>
  <si>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</si>
  <si>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</si>
  <si>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</si>
  <si>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</si>
  <si>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</si>
  <si>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</si>
  <si>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</si>
  <si>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</si>
  <si>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</si>
  <si>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</si>
  <si>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</si>
  <si>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</si>
  <si>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</si>
  <si>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</si>
  <si>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</si>
  <si>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</si>
  <si>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</si>
  <si>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</si>
  <si>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</si>
  <si>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</si>
  <si>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</si>
  <si>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</si>
  <si>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</si>
  <si>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</si>
  <si>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</si>
  <si>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</si>
  <si>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</si>
  <si>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</si>
  <si>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</si>
  <si>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</si>
  <si>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</si>
  <si>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</si>
  <si>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</si>
  <si>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</si>
  <si>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</si>
  <si>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</si>
  <si>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</si>
  <si>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</si>
  <si>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</si>
  <si>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</si>
  <si>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</si>
  <si>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</si>
  <si>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</si>
  <si>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</si>
  <si>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</si>
  <si>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</si>
  <si>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</si>
  <si>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</si>
  <si>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</si>
  <si>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</si>
  <si>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</si>
  <si>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</si>
  <si>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</si>
  <si>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</si>
  <si>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</si>
  <si>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</si>
  <si>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</si>
  <si>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</si>
  <si>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</si>
  <si>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</si>
  <si>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</si>
  <si>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</si>
  <si>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</si>
  <si>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</si>
  <si>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</si>
  <si>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</si>
  <si>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</si>
  <si>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</si>
  <si>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</si>
  <si>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</si>
  <si>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</si>
  <si>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</si>
  <si>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</si>
  <si>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</si>
  <si>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</si>
  <si>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</si>
  <si>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</si>
  <si>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</si>
  <si>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</si>
  <si>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</si>
  <si>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</si>
  <si>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</si>
  <si>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</si>
  <si>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</si>
  <si>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</si>
  <si>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</si>
  <si>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</si>
  <si>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</si>
  <si>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</si>
  <si>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</si>
  <si>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</si>
  <si>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</si>
  <si>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</si>
  <si>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</si>
  <si>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</si>
  <si>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</si>
  <si>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</si>
  <si>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</si>
  <si>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</si>
  <si>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</si>
  <si>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</si>
  <si>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</si>
  <si>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</si>
  <si>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</si>
  <si>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</si>
  <si>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</si>
  <si>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</si>
  <si>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</si>
  <si>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</si>
  <si>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</si>
  <si>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</si>
  <si>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</si>
  <si>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</si>
  <si>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</si>
  <si>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</si>
  <si>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</si>
  <si>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</si>
  <si>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</si>
  <si>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</si>
  <si>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</si>
  <si>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</si>
  <si>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</si>
  <si>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</si>
  <si>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</si>
  <si>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</si>
  <si>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</si>
  <si>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</si>
  <si>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</si>
  <si>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</si>
  <si>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</si>
  <si>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</si>
  <si>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</si>
  <si>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</si>
  <si>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</si>
  <si>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</si>
  <si>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</si>
  <si>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</si>
  <si>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</si>
  <si>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</si>
  <si>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</si>
  <si>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</si>
  <si>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</si>
  <si>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</si>
  <si>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</si>
  <si>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</si>
  <si>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</si>
  <si>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</si>
  <si>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</si>
  <si>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</si>
  <si>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</si>
  <si>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</si>
  <si>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</si>
  <si>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</si>
  <si>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</si>
  <si>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</si>
  <si>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</si>
  <si>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</si>
  <si>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</si>
  <si>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</si>
  <si>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</si>
  <si>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</si>
  <si>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</si>
  <si>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</si>
  <si>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</si>
  <si>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</si>
  <si>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</si>
  <si>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</si>
  <si>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</si>
  <si>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</si>
  <si>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</si>
  <si>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</si>
  <si>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</si>
  <si>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</si>
  <si>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</si>
  <si>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</si>
  <si>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</si>
  <si>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</si>
  <si>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</si>
  <si>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</si>
  <si>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</si>
  <si>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</si>
  <si>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</si>
  <si>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</si>
  <si>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</si>
  <si>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Turma pronta 09:00/Intervalo aberto das 10:09 até 13:00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</si>
  <si>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</si>
  <si>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</si>
  <si>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</si>
  <si>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</si>
  <si>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</si>
  <si>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</si>
  <si>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</si>
  <si>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</si>
  <si>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</si>
  <si>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</si>
  <si>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</si>
  <si>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</si>
  <si>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</si>
  <si>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</si>
  <si>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</si>
  <si>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local devido avaria no caminhão </t>
  </si>
  <si>
    <t>Avaria no caminhão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</si>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</sst>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J60" activePane="topRight" state="frozen"/>
      <selection pane="topRight" activeCell="BK71" sqref="BK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1219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1220</v>
      </c>
      <c r="W58" s="115" t="s">
        <v>1221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1222</v>
      </c>
      <c r="BK58" s="19" t="s">
        <v>1223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1224</v>
      </c>
      <c r="W59" s="115" t="s">
        <v>1221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1225</v>
      </c>
      <c r="BK59" s="19" t="s">
        <v>1226</v>
      </c>
      <c r="BL59" s="17"/>
      <c r="BM59" s="142" t="s">
        <v>542</v>
      </c>
      <c r="BN59" s="142" t="s">
        <v>570</v>
      </c>
      <c r="BO59" s="142" t="s">
        <v>621</v>
      </c>
      <c r="BP59" s="240" t="s">
        <v>1227</v>
      </c>
      <c r="BQ59" s="13" t="e">
        <f t="shared" si="1"/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1228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1229</v>
      </c>
      <c r="BK60" s="19" t="s">
        <v>1229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1230</v>
      </c>
      <c r="BK61" s="18" t="s">
        <v>1230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1231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1232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1233</v>
      </c>
      <c r="BK62" s="19" t="s">
        <v>1233</v>
      </c>
      <c r="BL62" s="17"/>
      <c r="BM62" s="142"/>
      <c r="BN62" s="142"/>
      <c r="BO62" s="142"/>
      <c r="BP62" s="240" t="s">
        <v>1234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1221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 t="shared" si="9"/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1235</v>
      </c>
      <c r="BK63" s="19" t="s">
        <v>1236</v>
      </c>
      <c r="BL63" s="17"/>
      <c r="BM63" s="142" t="s">
        <v>548</v>
      </c>
      <c r="BN63" s="142" t="s">
        <v>563</v>
      </c>
      <c r="BO63" s="142" t="s">
        <v>636</v>
      </c>
      <c r="BP63" s="240" t="s">
        <v>1236</v>
      </c>
      <c r="BQ63" s="13" t="e">
        <f t="shared" si="1"/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1237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1238</v>
      </c>
      <c r="BK64" s="19" t="s">
        <v>1239</v>
      </c>
      <c r="BL64" s="17"/>
      <c r="BM64" s="142" t="s">
        <v>542</v>
      </c>
      <c r="BN64" s="142" t="s">
        <v>561</v>
      </c>
      <c r="BO64" s="142" t="s">
        <v>631</v>
      </c>
      <c r="BP64" s="240" t="s">
        <v>1240</v>
      </c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1241</v>
      </c>
      <c r="BK65" s="19" t="s">
        <v>1241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1243</v>
      </c>
      <c r="N66" s="115" t="s">
        <v>1244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1245</v>
      </c>
      <c r="W66" s="115" t="s">
        <v>1246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1245</v>
      </c>
      <c r="W67" s="115" t="s">
        <v>1247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1245</v>
      </c>
      <c r="W68" s="115" t="s">
        <v>1248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1245</v>
      </c>
      <c r="W69" s="115" t="s">
        <v>1249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1250</v>
      </c>
      <c r="BK69" s="238" t="s">
        <v>1251</v>
      </c>
      <c r="BL69" s="17"/>
      <c r="BM69" s="142" t="s">
        <v>552</v>
      </c>
      <c r="BN69" s="142" t="s">
        <v>552</v>
      </c>
      <c r="BO69" s="142" t="s">
        <v>552</v>
      </c>
      <c r="BP69" s="240" t="s">
        <v>1252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1245</v>
      </c>
      <c r="W70" s="115" t="s">
        <v>1221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1253</v>
      </c>
      <c r="BK70" s="19" t="s">
        <v>1253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1245</v>
      </c>
      <c r="W71" s="115" t="s">
        <v>1221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1253</v>
      </c>
      <c r="BK71" s="19" t="s">
        <v>1253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1254</v>
      </c>
      <c r="I72" s="156" t="s">
        <v>101</v>
      </c>
      <c r="J72" s="139">
        <v>73</v>
      </c>
      <c r="K72" s="139">
        <v>9.6999999999999993</v>
      </c>
      <c r="L72" s="115"/>
      <c r="M72" s="139" t="s">
        <v>1255</v>
      </c>
      <c r="N72" s="139" t="s">
        <v>1256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1257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1258</v>
      </c>
      <c r="BK72" s="19" t="s">
        <v>1258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1221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1259</v>
      </c>
      <c r="BK73" s="19" t="s">
        <v>1259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1260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1261</v>
      </c>
      <c r="BK74" s="19" t="s">
        <v>1262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1.0266666666666666</v>
      </c>
      <c r="BS74" s="244" t="str">
        <f t="shared" ref="BS74:BS137" si="14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1263</v>
      </c>
      <c r="BK75" s="18" t="s">
        <v>1263</v>
      </c>
      <c r="BL75" s="17"/>
      <c r="BM75" s="142" t="s">
        <v>538</v>
      </c>
      <c r="BN75" s="142" t="s">
        <v>567</v>
      </c>
      <c r="BO75" s="142" t="s">
        <v>654</v>
      </c>
      <c r="BP75" s="18" t="s">
        <v>1263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1263</v>
      </c>
      <c r="BK76" s="18" t="s">
        <v>1263</v>
      </c>
      <c r="BL76" s="17"/>
      <c r="BM76" s="142" t="s">
        <v>538</v>
      </c>
      <c r="BN76" s="142" t="s">
        <v>567</v>
      </c>
      <c r="BO76" s="142" t="s">
        <v>654</v>
      </c>
      <c r="BP76" s="18" t="s">
        <v>1263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1264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1265</v>
      </c>
      <c r="W77" s="115" t="s">
        <v>1221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1234</v>
      </c>
      <c r="BK77" s="18" t="s">
        <v>1234</v>
      </c>
      <c r="BL77" s="17"/>
      <c r="BM77" s="142" t="s">
        <v>552</v>
      </c>
      <c r="BN77" s="142" t="s">
        <v>552</v>
      </c>
      <c r="BO77" s="142" t="s">
        <v>552</v>
      </c>
      <c r="BP77" s="18" t="s">
        <v>1234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1266</v>
      </c>
      <c r="I78" s="197" t="s">
        <v>1266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1265</v>
      </c>
      <c r="W78" s="115" t="s">
        <v>1267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1234</v>
      </c>
      <c r="BK78" s="18" t="s">
        <v>1234</v>
      </c>
      <c r="BL78" s="17"/>
      <c r="BM78" s="142" t="s">
        <v>552</v>
      </c>
      <c r="BN78" s="142" t="s">
        <v>552</v>
      </c>
      <c r="BO78" s="142" t="s">
        <v>552</v>
      </c>
      <c r="BP78" s="18" t="s">
        <v>1234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1221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1268</v>
      </c>
      <c r="BK80" s="238" t="s">
        <v>1268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1269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1270</v>
      </c>
      <c r="BK81" s="18" t="s">
        <v>1270</v>
      </c>
      <c r="BL81" s="17"/>
      <c r="BM81" s="142" t="s">
        <v>535</v>
      </c>
      <c r="BN81" s="142" t="s">
        <v>0</v>
      </c>
      <c r="BO81" s="142" t="s">
        <v>620</v>
      </c>
      <c r="BP81" s="240" t="s">
        <v>1271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1272</v>
      </c>
      <c r="I82" s="156" t="s">
        <v>1272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1273</v>
      </c>
      <c r="W82" s="115" t="s">
        <v>1194</v>
      </c>
      <c r="X82" s="114" t="s">
        <v>522</v>
      </c>
      <c r="Y82" s="141"/>
      <c r="Z82" s="114" t="s">
        <v>527</v>
      </c>
      <c r="AA82" s="115" t="s">
        <v>1274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1275</v>
      </c>
      <c r="W83" s="115" t="s">
        <v>1276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1277</v>
      </c>
      <c r="BK83" s="18" t="s">
        <v>1277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0:BK74 BK77:BK79 BK84:BK804 BK60 BK55:BK5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 BK55:BK58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 BN74:BO74" xr:uid="{5660C63F-E48A-4B22-8676-2173D1C5D5AE}">
      <formula1>IMPCAUSADOR</formula1>
    </dataValidation>
    <dataValidation type="list" allowBlank="1" showInputMessage="1" showErrorMessage="1" sqref="BM31 BN6:BN25 BN787 BM26 BN27:BN30 BN32:BN61 BN63:BN73 BN75:BN784" xr:uid="{83E6D9B7-9D50-48B7-9A7D-60667A977272}">
      <formula1>INDIRECT(SUBSTITUTE(BL6," ",""))</formula1>
    </dataValidation>
    <dataValidation type="list" allowBlank="1" showInputMessage="1" showErrorMessage="1" sqref="BN31 BN26 BO6:BO61 BO63:BO73 BO75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1278</v>
      </c>
      <c r="V1" s="293"/>
      <c r="W1" s="293"/>
    </row>
    <row r="2" spans="1:23" s="90" customFormat="1">
      <c r="A2" s="93" t="s">
        <v>1279</v>
      </c>
      <c r="B2" s="93" t="s">
        <v>1280</v>
      </c>
      <c r="C2" s="93" t="s">
        <v>511</v>
      </c>
      <c r="D2" s="94" t="s">
        <v>1065</v>
      </c>
      <c r="E2" s="94" t="s">
        <v>1066</v>
      </c>
      <c r="F2" s="94" t="s">
        <v>1281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1282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1283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1284</v>
      </c>
      <c r="D5" s="295"/>
      <c r="E5" s="295"/>
      <c r="F5" s="295"/>
      <c r="G5" s="295"/>
      <c r="H5" s="295"/>
      <c r="I5" s="295"/>
      <c r="J5" s="296"/>
      <c r="K5" s="297" t="s">
        <v>1285</v>
      </c>
      <c r="L5" s="298"/>
      <c r="M5" s="298"/>
      <c r="N5" s="298"/>
      <c r="O5" s="299" t="s">
        <v>1286</v>
      </c>
      <c r="P5" s="300"/>
    </row>
    <row r="6" spans="1:16" s="80" customFormat="1" ht="15" customHeight="1">
      <c r="A6" s="72" t="s">
        <v>1281</v>
      </c>
      <c r="B6" s="81" t="s">
        <v>1280</v>
      </c>
      <c r="C6" s="82" t="s">
        <v>1065</v>
      </c>
      <c r="D6" s="83" t="s">
        <v>1066</v>
      </c>
      <c r="E6" s="82" t="s">
        <v>1287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1288</v>
      </c>
      <c r="M6" s="86" t="s">
        <v>710</v>
      </c>
      <c r="N6" s="87" t="s">
        <v>1060</v>
      </c>
      <c r="O6" s="201" t="s">
        <v>1103</v>
      </c>
      <c r="P6" s="147" t="s">
        <v>1289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1290</v>
      </c>
      <c r="C2" s="132" t="s">
        <v>1050</v>
      </c>
      <c r="D2" s="82" t="s">
        <v>1052</v>
      </c>
      <c r="E2" s="82" t="s">
        <v>1291</v>
      </c>
      <c r="F2" s="110" t="s">
        <v>1292</v>
      </c>
      <c r="G2" s="82" t="s">
        <v>1293</v>
      </c>
      <c r="H2" s="82" t="s">
        <v>1294</v>
      </c>
      <c r="I2" s="82" t="s">
        <v>1295</v>
      </c>
      <c r="J2" s="82" t="s">
        <v>1296</v>
      </c>
      <c r="K2" s="84" t="s">
        <v>1297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1298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1299</v>
      </c>
      <c r="E3" s="256" t="s">
        <v>1300</v>
      </c>
      <c r="F3" s="256" t="s">
        <v>1301</v>
      </c>
      <c r="G3" s="256" t="s">
        <v>1302</v>
      </c>
      <c r="H3" s="256" t="s">
        <v>1303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1304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1305</v>
      </c>
      <c r="C4" s="256" t="s">
        <v>1306</v>
      </c>
      <c r="D4" s="256" t="s">
        <v>1307</v>
      </c>
      <c r="E4" s="256" t="s">
        <v>1308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2025-12-03T16:47:42Z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