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930" documentId="8_{C16AF0B1-DE6F-4D81-B6CC-DB7BBC320B89}" xr6:coauthVersionLast="47" xr6:coauthVersionMax="47" xr10:uidLastSave="{61E33384-D300-4423-82E1-88A3B17FDD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81" i="1" l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<sst xmlns="http://schemas.openxmlformats.org/spreadsheetml/2006/main" count="13858" uniqueCount="2060">
  <si>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</si>
  <si>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</si>
  <si>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</si>
  <si>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</si>
  <si>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</si>
  <si>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</si>
  <si>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</si>
  <si>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</si>
  <si>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</si>
  <si>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</si>
  <si>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</si>
  <si>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</si>
  <si>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</si>
  <si>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</si>
  <si>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</si>
  <si>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</si>
  <si>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</si>
  <si>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</si>
  <si>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</si>
  <si>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</si>
  <si>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</si>
  <si>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</si>
  <si>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</si>
  <si>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</si>
  <si>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</si>
  <si>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</si>
  <si>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</si>
  <si>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</si>
  <si>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</si>
  <si>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</si>
  <si>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</si>
  <si>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</si>
  <si>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</si>
  <si>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</si>
  <si>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</si>
  <si>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</si>
  <si>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</si>
  <si>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</si>
  <si>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</si>
  <si>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</si>
  <si>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</si>
  <si>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</si>
  <si>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</si>
  <si>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</si>
  <si>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</si>
  <si>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</si>
  <si>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</si>
  <si>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</si>
  <si>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</si>
  <si>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</si>
  <si>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</si>
  <si>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</si>
  <si>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</si>
  <si>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</si>
  <si>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</si>
  <si>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</si>
  <si>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</si>
  <si>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</si>
  <si>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</si>
  <si>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</si>
  <si>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</si>
  <si>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</si>
  <si>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</si>
  <si>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</si>
  <si>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</si>
  <si>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</si>
  <si>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</si>
  <si>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</si>
  <si>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</si>
  <si>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</si>
  <si>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</si>
  <si>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</si>
  <si>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</si>
  <si>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</si>
  <si>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</si>
  <si>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</si>
  <si>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</si>
  <si>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</si>
  <si>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</si>
  <si>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</si>
  <si>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</si>
  <si>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</si>
  <si>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</si>
  <si>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</si>
  <si>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</si>
  <si>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</si>
  <si>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</si>
  <si>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</si>
  <si>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</si>
  <si>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</si>
  <si>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</si>
  <si>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</si>
  <si>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</si>
  <si>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</si>
  <si>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</si>
  <si>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</si>
  <si>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</si>
  <si>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</si>
  <si>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</si>
  <si>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</si>
  <si>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</si>
  <si>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</si>
  <si>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</si>
  <si>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</si>
  <si>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</si>
  <si>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</si>
  <si>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</si>
  <si>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</si>
  <si>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</si>
  <si>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</si>
  <si>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</si>
  <si>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</si>
  <si>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</si>
  <si>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</si>
  <si>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</si>
  <si>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</si>
  <si>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</si>
  <si>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</si>
  <si>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</si>
  <si>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</si>
  <si>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</si>
  <si>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</si>
  <si>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</si>
  <si>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</si>
  <si>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</si>
  <si>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</si>
  <si>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</si>
  <si>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</si>
  <si>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</si>
  <si>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</si>
  <si>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</si>
  <si>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</si>
  <si>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</si>
  <si>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</si>
  <si>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</si>
  <si>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</si>
  <si>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</si>
  <si>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</si>
  <si>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</si>
  <si>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</si>
  <si>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</si>
  <si>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</si>
  <si>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</si>
  <si>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</si>
  <si>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</si>
  <si>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</si>
  <si>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</si>
  <si>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</si>
  <si>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</si>
  <si>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</si>
  <si>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</si>
  <si>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</si>
  <si>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</si>
  <si>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</si>
  <si>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</si>
  <si>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</si>
  <si>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</si>
  <si>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</si>
  <si>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</si>
  <si>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</si>
  <si>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</si>
  <si>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</si>
  <si>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</si>
  <si>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</si>
  <si>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</si>
  <si>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</si>
  <si>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</si>
  <si>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</si>
  <si>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</si>
  <si>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</si>
  <si>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</si>
  <si>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</si>
  <si>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</si>
  <si>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</si>
  <si>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</si>
  <si>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</si>
  <si>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</si>
  <si>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</si>
  <si>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</si>
  <si>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</si>
  <si>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</si>
  <si>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</si>
  <si>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</si>
  <si>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</si>
  <si>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</si>
  <si>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</si>
  <si>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</si>
  <si>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</si>
  <si>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</si>
  <si>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</si>
  <si>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</si>
  <si>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</si>
  <si>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</si>
  <si>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</si>
  <si>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</si>
  <si>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</si>
  <si>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</si>
  <si>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</si>
  <si>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</si>
  <si>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</si>
  <si>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</si>
  <si>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</si>
  <si>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</si>
  <si>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</si>
  <si>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</si>
  <si>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</si>
  <si>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</si>
  <si>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</si>
  <si>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</si>
  <si>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</si>
  <si>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</si>
  <si>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</si>
  <si>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</si>
  <si>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</si>
  <si>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</si>
  <si>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</si>
  <si>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</si>
  <si>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</si>
  <si>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</si>
  <si>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</si>
  <si>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</si>
  <si>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</si>
  <si>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</si>
  <si>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</si>
  <si>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</si>
  <si>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</si>
  <si>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</si>
  <si>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</si>
  <si>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</si>
  <si>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</si>
  <si>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</si>
  <si>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</si>
  <si>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</si>
  <si>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</si>
  <si>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</si>
  <si>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</si>
  <si>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</si>
  <si>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</si>
  <si>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</si>
  <si>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</si>
  <si>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</si>
  <si>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</si>
  <si>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</si>
  <si>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</si>
  <si>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</si>
  <si>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</si>
  <si>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</si>
  <si>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</si>
  <si>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</si>
  <si>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</si>
  <si>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</si>
  <si>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</si>
  <si>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</si>
  <si>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</si>
  <si>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</si>
  <si>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</si>
  <si>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</si>
  <si>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</si>
  <si>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</si>
  <si>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</si>
  <si>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</si>
  <si>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</si>
  <si>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</si>
  <si>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</si>
  <si>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</si>
  <si>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</si>
  <si>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</si>
  <si>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</si>
  <si>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</si>
  <si>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</si>
  <si>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</si>
  <si>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</si>
  <si>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</si>
  <si>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</si>
  <si>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</si>
  <si>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</si>
  <si>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</si>
  <si>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</si>
  <si>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</si>
  <si>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</si>
  <si>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</si>
  <si>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</si>
  <si>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</si>
  <si>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</si>
  <si>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</si>
  <si>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</si>
  <si>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</si>
  <si>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</si>
  <si>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</si>
  <si>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</si>
  <si>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</si>
  <si>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</si>
  <si>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</si>
  <si>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</si>
  <si>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</si>
  <si>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</si>
  <si>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</si>
  <si>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</si>
  <si>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</si>
  <si>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</si>
  <si>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</si>
  <si>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</si>
  <si>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</si>
  <si>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</si>
  <si>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</si>
  <si>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</si>
  <si>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</si>
  <si>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</si>
  <si>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</si>
  <si>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</si>
  <si>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</si>
  <si>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</si>
  <si>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</si>
  <si>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</si>
  <si>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</si>
  <si>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</si>
  <si>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</si>
  <si>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</si>
  <si>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</si>
  <si>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</si>
  <si>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</si>
  <si>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</si>
  <si>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</si>
  <si>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</si>
  <si>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</si>
  <si>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</si>
  <si>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</si>
  <si>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</si>
  <si>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</si>
  <si>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</si>
  <si>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</si>
  <si>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</si>
  <si>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</si>
  <si>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</si>
  <si>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</si>
  <si>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</si>
  <si>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</si>
  <si>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</si>
  <si>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</si>
  <si>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</si>
  <si>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</si>
  <si>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</si>
  <si>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</si>
  <si>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</si>
  <si>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</si>
  <si>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</si>
  <si>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</si>
  <si>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</si>
  <si>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</si>
  <si>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</si>
  <si>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</si>
  <si>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</si>
  <si>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</si>
  <si>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</si>
  <si>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</si>
  <si>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</si>
  <si>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</si>
  <si>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</si>
  <si>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</si>
  <si>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</si>
  <si>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</si>
  <si>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</si>
  <si>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</si>
  <si>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</si>
  <si>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</si>
  <si>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</si>
  <si>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</si>
  <si>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</si>
  <si>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</si>
  <si>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</si>
  <si>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</si>
  <si>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</si>
  <si>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</si>
  <si>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</si>
  <si>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</si>
  <si>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</si>
  <si>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</si>
  <si>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</si>
  <si>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</si>
  <si>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</si>
  <si>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</si>
  <si>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</si>
  <si>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</si>
  <si>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</si>
  <si>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</si>
  <si>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</si>
  <si>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</si>
  <si>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</si>
  <si>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</si>
  <si>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</si>
  <si>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</si>
  <si>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</si>
  <si>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</si>
  <si>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</si>
  <si>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</si>
  <si>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</si>
  <si>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</si>
  <si>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</si>
  <si>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</si>
  <si>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</si>
  <si>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</si>
  <si>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</si>
  <si>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</si>
  <si>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</si>
  <si>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</si>
  <si>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</si>
  <si>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</si>
  <si>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</si>
  <si>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</si>
  <si>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</si>
  <si>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</si>
  <si>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</si>
  <si>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</si>
  <si>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</si>
  <si>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</si>
  <si>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</si>
  <si>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</si>
  <si>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</si>
  <si>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</si>
  <si>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</si>
  <si>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</si>
  <si>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</si>
  <si>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</si>
  <si>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</si>
  <si>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</si>
  <si>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</si>
  <si>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</si>
  <si>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</si>
  <si>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</si>
  <si>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</si>
  <si>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</si>
  <si>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</si>
  <si>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</si>
  <si>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</si>
  <si>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</si>
  <si>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</si>
  <si>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</si>
  <si>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</si>
  <si>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</si>
  <si>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</si>
  <si>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</si>
  <si>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</si>
  <si>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</si>
  <si>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</si>
  <si>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</si>
  <si>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</si>
  <si>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</si>
  <si>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</si>
  <si>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</si>
  <si>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</si>
  <si>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</si>
  <si>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</si>
  <si>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</si>
  <si>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</si>
  <si>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</si>
  <si>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</si>
  <si>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</si>
  <si>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</si>
  <si>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</si>
  <si>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</si>
  <si>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</si>
  <si>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</si>
  <si>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</si>
  <si>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</si>
  <si>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</si>
  <si>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</si>
  <si>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</si>
  <si>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</si>
  <si>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</si>
  <si>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</si>
  <si>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</si>
  <si>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</si>
  <si>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</si>
  <si>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</si>
  <si>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</si>
  <si>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</si>
  <si>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</si>
  <si>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</si>
  <si>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</si>
  <si>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</si>
  <si>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</si>
  <si>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</si>
  <si>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</si>
  <si>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</si>
  <si>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</si>
  <si>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</si>
  <si>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</si>
  <si>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</si>
  <si>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</si>
  <si>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</si>
  <si>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</si>
  <si>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</si>
  <si>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</si>
  <si>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</si>
  <si>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</si>
  <si>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</si>
  <si>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</si>
  <si>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</si>
  <si>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</si>
  <si>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</si>
  <si>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</si>
  <si>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</si>
  <si>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</si>
  <si>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</si>
  <si>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</si>
  <si>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</si>
  <si>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</si>
  <si>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</si>
  <si>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</si>
  <si>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</si>
  <si>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</si>
  <si>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</si>
  <si>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</si>
  <si>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</si>
  <si>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</si>
  <si>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</si>
  <si>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</si>
  <si>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</si>
  <si>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</si>
  <si>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</si>
  <si>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</si>
  <si>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</si>
  <si>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</si>
  <si>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</si>
  <si>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</si>
  <si>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</si>
  <si>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</si>
  <si>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</si>
  <si>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</si>
  <si>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</si>
  <si>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</si>
  <si>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</si>
  <si>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</si>
  <si>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</si>
  <si>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</si>
  <si>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</si>
  <si>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</si>
  <si>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</si>
  <si>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</si>
  <si>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</si>
  <si>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</si>
  <si>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</si>
  <si>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</si>
  <si>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</si>
  <si>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</si>
  <si>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</si>
  <si>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</si>
  <si>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</si>
  <si>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</si>
  <si>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</si>
  <si>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</si>
  <si>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</si>
  <si>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</si>
  <si>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</si>
  <si>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</si>
  <si>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</si>
  <si>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</si>
  <si>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</si>
  <si>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</si>
  <si>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</si>
  <si>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</si>
  <si>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</si>
  <si>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</si>
  <si>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</si>
  <si>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</si>
  <si>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</si>
  <si>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</si>
  <si>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</si>
  <si>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</si>
  <si>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</si>
  <si>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</si>
  <si>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</si>
  <si>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</si>
  <si>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</si>
  <si>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</si>
  <si>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</si>
  <si>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</si>
  <si>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</si>
  <si>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</si>
  <si>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</si>
  <si>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</si>
  <si>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</si>
  <si>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</si>
  <si>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</si>
  <si>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</si>
  <si>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</si>
  <si>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</si>
  <si>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</si>
  <si>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</si>
  <si>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</si>
  <si>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</si>
  <si>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</si>
  <si>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</si>
  <si>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</si>
  <si>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</si>
  <si>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</si>
  <si>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</si>
  <si>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</si>
  <si>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</si>
  <si>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</si>
  <si>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</si>
  <si>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</si>
  <si>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</si>
  <si>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</si>
  <si>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</si>
  <si>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</si>
  <si>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</si>
  <si>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</si>
  <si>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</si>
  <si>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</si>
  <si>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</si>
  <si>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</si>
  <si>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</si>
  <si>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</si>
  <si>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</si>
  <si>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</si>
  <si>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</si>
  <si>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</si>
  <si>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</si>
  <si>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</si>
  <si>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</si>
  <si>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</si>
  <si>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</si>
  <si>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</si>
  <si>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</si>
  <si>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</si>
  <si>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</si>
  <si>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</si>
  <si>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</si>
  <si>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</si>
  <si>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</si>
  <si>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</si>
  <si>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</si>
  <si>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</si>
  <si>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</si>
  <si>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</si>
  <si>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</si>
  <si>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</si>
  <si>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</si>
  <si>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</si>
  <si>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</si>
  <si>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</si>
  <si>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</si>
  <si>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</si>
  <si>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</si>
  <si>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</si>
  <si>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</si>
  <si>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</si>
  <si>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</si>
  <si>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</si>
  <si>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</si>
  <si>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</si>
  <si>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</si>
  <si>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</si>
  <si>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</si>
  <si>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</si>
  <si>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</si>
  <si>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</si>
  <si>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</si>
  <si>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</si>
  <si>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</si>
  <si>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</si>
  <si>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</si>
  <si>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</si>
  <si>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</si>
  <si>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</si>
  <si>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</si>
  <si>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</si>
  <si>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</si>
  <si>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</si>
  <si>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</si>
  <si>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</si>
  <si>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</si>
  <si>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</si>
  <si>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</si>
  <si>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</si>
  <si>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</si>
  <si>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</si>
  <si>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</si>
  <si>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</si>
  <si>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</si>
  <si>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</si>
  <si>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</si>
  <si>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</si>
  <si>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</si>
  <si>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</si>
  <si>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</si>
  <si>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</si>
  <si>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</si>
  <si>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</si>
  <si>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</si>
  <si>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</si>
  <si>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</si>
  <si>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</si>
  <si>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</si>
  <si>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</si>
  <si>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</si>
  <si>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</si>
  <si>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</si>
  <si>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</si>
  <si>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</si>
  <si>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</si>
  <si>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</si>
  <si>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</si>
  <si>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</si>
  <si>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</si>
  <si>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</si>
  <si>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</si>
  <si>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</si>
  <si>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</si>
  <si>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</si>
  <si>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</si>
  <si>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</si>
  <si>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</si>
  <si>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</si>
  <si>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</si>
  <si>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</si>
  <si>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</si>
  <si>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</si>
  <si>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</si>
  <si>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</si>
  <si>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</si>
  <si>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</si>
  <si>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</si>
  <si>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</si>
  <si>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</si>
  <si>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</si>
  <si>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</si>
  <si>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</si>
  <si>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</si>
  <si>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</si>
  <si>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</si>
  <si>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</si>
  <si>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</si>
  <si>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</si>
  <si>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</si>
  <si>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</si>
  <si>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</si>
  <si>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</si>
  <si>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</si>
  <si>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</si>
  <si>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</si>
  <si>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</si>
  <si>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</si>
  <si>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</si>
  <si>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</si>
  <si>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</si>
  <si>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</si>
  <si>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</si>
  <si>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</si>
  <si>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</si>
  <si>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</si>
  <si>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</si>
  <si>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</si>
  <si>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</si>
  <si>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</si>
  <si>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</si>
  <si>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</si>
  <si>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</si>
  <si>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</si>
  <si>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</si>
  <si>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</si>
  <si>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</si>
  <si>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</si>
  <si>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</si>
  <si>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</si>
  <si>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</si>
  <si>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</si>
  <si>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</si>
  <si>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</si>
  <si>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</si>
  <si>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</si>
  <si>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</si>
  <si>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</si>
  <si>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</si>
  <si>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</si>
  <si>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</si>
  <si>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</si>
  <si>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</si>
  <si>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</si>
  <si>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</si>
  <si>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</si>
  <si>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</si>
  <si>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</si>
  <si>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</si>
  <si>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</si>
  <si>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</si>
  <si>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</si>
  <si>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</si>
  <si>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</si>
  <si>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</si>
  <si>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</si>
  <si>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</si>
  <si>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</si>
  <si>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</si>
  <si>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</si>
  <si>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</si>
  <si>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</si>
  <si>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</si>
  <si>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</si>
  <si>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</si>
  <si>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</si>
  <si>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</si>
  <si>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</si>
  <si>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</si>
  <si>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</si>
  <si>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</si>
  <si>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</si>
  <si>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</si>
  <si>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</si>
  <si>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</si>
  <si>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</si>
  <si>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</si>
  <si>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</si>
  <si>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</si>
  <si>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</si>
  <si>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</si>
  <si>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</si>
  <si>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</si>
  <si>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</si>
  <si>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</si>
  <si>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</si>
  <si>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</si>
  <si>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</si>
  <si>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</si>
  <si>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</si>
  <si>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</si>
  <si>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</si>
  <si>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</si>
  <si>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</si>
  <si>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</si>
  <si>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</si>
  <si>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</si>
  <si>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</si>
  <si>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</si>
  <si>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</si>
  <si>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</si>
  <si>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</si>
  <si>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</si>
  <si>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</si>
  <si>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</si>
  <si>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</si>
  <si>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</si>
  <si>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</si>
  <si>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</si>
  <si>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</si>
  <si>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</si>
  <si>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</si>
  <si>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</si>
  <si>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</si>
  <si>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</si>
  <si>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</si>
  <si>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</si>
  <si>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</si>
  <si>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</si>
  <si>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</si>
  <si>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</si>
  <si>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</si>
  <si>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</si>
  <si>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</si>
  <si>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</si>
  <si>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</si>
  <si>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</si>
  <si>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</si>
  <si>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</si>
  <si>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</si>
  <si>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</si>
  <si>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</si>
  <si>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</si>
  <si>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</si>
  <si>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</si>
  <si>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</si>
  <si>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</si>
  <si>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</si>
  <si>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</si>
  <si>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</si>
  <si>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</si>
  <si>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</si>
  <si>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</si>
  <si>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</si>
  <si>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</si>
  <si>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</si>
  <si>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</si>
  <si>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</si>
  <si>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</si>
  <si>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</si>
  <si>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</si>
  <si>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</si>
  <si>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</si>
  <si>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</si>
  <si>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</si>
  <si>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</si>
  <si>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</si>
  <si>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</si>
  <si>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</si>
  <si>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</si>
  <si>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</si>
  <si>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</si>
  <si>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</si>
  <si>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</si>
  <si>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</si>
  <si>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</si>
  <si>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</si>
  <si>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</si>
  <si>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</si>
  <si>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</si>
  <si>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</si>
  <si>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</si>
  <si>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</si>
  <si>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</si>
  <si>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</si>
  <si>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</si>
  <si>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</si>
  <si>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</si>
  <si>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</si>
  <si>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</si>
  <si>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</si>
  <si>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</si>
  <si>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</si>
  <si>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</si>
  <si>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</si>
  <si>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</si>
  <si>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</si>
  <si>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</si>
  <si>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</si>
  <si>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</si>
  <si>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</si>
  <si>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</si>
  <si>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</si>
  <si>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</si>
  <si>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</si>
  <si>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</si>
  <si>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</si>
  <si>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</si>
  <si>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</si>
  <si>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</si>
  <si>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</si>
  <si>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</si>
  <si>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</si>
  <si>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</si>
  <si>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</si>
  <si>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</si>
  <si>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</si>
  <si>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</si>
  <si>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</si>
  <si>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</si>
  <si>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</si>
  <si>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</si>
  <si>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</si>
  <si>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</si>
  <si>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</si>
  <si>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</si>
  <si>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</si>
  <si>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</si>
  <si>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</si>
  <si>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</si>
  <si>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</si>
  <si>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</si>
  <si>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</si>
  <si>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</si>
  <si>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</si>
  <si>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</si>
  <si>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</si>
  <si>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</si>
  <si>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</si>
  <si>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</si>
  <si>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</si>
  <si>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</si>
  <si>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</si>
  <si>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</si>
  <si>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</si>
  <si>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</si>
  <si>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</si>
  <si>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</si>
  <si>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</si>
  <si>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</si>
  <si>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</si>
  <si>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</si>
  <si>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</si>
  <si>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</si>
  <si>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</si>
  <si>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</si>
  <si>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</si>
  <si>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</si>
  <si>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</si>
  <si>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</si>
  <si>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</si>
  <si>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</si>
  <si>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</si>
  <si>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</si>
  <si>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</si>
  <si>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</si>
  <si>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</si>
  <si>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</si>
  <si>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</si>
  <si>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</si>
  <si>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</si>
  <si>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</si>
  <si>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</si>
  <si>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</si>
  <si>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</si>
  <si>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</si>
  <si>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</si>
  <si>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</si>
  <si>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</si>
  <si>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</si>
  <si>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</si>
  <si>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</si>
  <si>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</si>
  <si>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</si>
  <si>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</si>
  <si>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</si>
  <si>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</si>
  <si>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</si>
  <si>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</si>
  <si>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</si>
  <si>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</si>
  <si>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</si>
  <si>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</si>
  <si>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</si>
  <si>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</si>
  <si>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</si>
  <si>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</si>
  <si>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</si>
  <si>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</si>
  <si>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</si>
  <si>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</si>
  <si>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</si>
  <si>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</si>
  <si>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</si>
  <si>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</si>
  <si>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</si>
  <si>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</si>
  <si>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</si>
  <si>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</si>
  <si>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</si>
  <si>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</si>
  <si>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</si>
  <si>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</si>
  <si>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</si>
  <si>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</si>
  <si>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</si>
  <si>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</si>
  <si>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</si>
  <si>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</si>
  <si>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</si>
  <si>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</si>
  <si>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</si>
  <si>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</si>
  <si>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</si>
  <si>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</si>
  <si>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</si>
  <si>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</si>
  <si>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</si>
  <si>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</si>
  <si>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</si>
  <si>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</si>
  <si>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</si>
  <si>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</si>
  <si>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</si>
  <si>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</si>
  <si>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</si>
  <si>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</si>
  <si>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</si>
  <si>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</si>
  <si>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</si>
  <si>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</si>
  <si>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</si>
  <si>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</si>
  <si>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</si>
  <si>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</si>
  <si>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</si>
  <si>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</si>
  <si>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</si>
  <si>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</si>
  <si>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</si>
  <si>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</si>
  <si>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</si>
  <si>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</si>
  <si>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</si>
  <si>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</si>
  <si>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</si>
  <si>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</si>
  <si>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</si>
  <si>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</si>
  <si>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</si>
  <si>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</si>
  <si>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</si>
  <si>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</si>
  <si>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</si>
  <si>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</si>
  <si>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</si>
  <si>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</si>
  <si>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</si>
  <si>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</si>
  <si>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</si>
  <si>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</si>
  <si>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</si>
  <si>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</si>
  <si>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</si>
  <si>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</si>
  <si>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</si>
  <si>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</si>
  <si>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</si>
  <si>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</si>
  <si>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</si>
  <si>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</si>
  <si>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</si>
  <si>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</si>
  <si>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</si>
  <si>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</si>
  <si>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</si>
  <si>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</si>
  <si>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</si>
  <si>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</si>
  <si>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</si>
  <si>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</si>
  <si>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</si>
  <si>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</si>
  <si>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</si>
  <si>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</si>
  <si>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</si>
  <si>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</si>
  <si>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</si>
  <si>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</si>
  <si>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</si>
  <si>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</si>
  <si>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</si>
  <si>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</si>
  <si>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</si>
  <si>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</si>
  <si>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</si>
  <si>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</si>
  <si>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</si>
  <si>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</si>
  <si>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</si>
  <si>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</si>
  <si>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</si>
  <si>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</si>
  <si>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</si>
  <si>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</si>
  <si>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</si>
  <si>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</si>
  <si>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</si>
  <si>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</si>
  <si>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</si>
  <si>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</si>
  <si>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</si>
  <si>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</si>
  <si>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</si>
  <si>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</si>
  <si>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</si>
  <si>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</si>
  <si>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</si>
  <si>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</si>
  <si>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</si>
  <si>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</si>
  <si>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</si>
  <si>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</si>
  <si>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</si>
  <si>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</si>
  <si>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</si>
  <si>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</si>
  <si>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</si>
  <si>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</si>
  <si>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</si>
  <si>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</si>
  <si>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</si>
  <si>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</si>
  <si>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</si>
  <si>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</si>
  <si>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</si>
  <si>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</si>
  <si>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</si>
  <si>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</si>
  <si>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</si>
  <si>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</si>
  <si>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</si>
  <si>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</si>
  <si>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</si>
  <si>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</si>
  <si>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</si>
  <si>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</si>
  <si>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</si>
  <si>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</si>
  <si>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</si>
  <si>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</si>
  <si>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</si>
  <si>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</si>
  <si>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</si>
  <si>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</si>
  <si>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</si>
  <si>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</si>
  <si>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</si>
  <si>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</si>
  <si>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</si>
  <si>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</si>
  <si>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</si>
  <si>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</si>
  <si>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</si>
  <si>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</si>
  <si>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</si>
  <si>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</si>
  <si>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</si>
  <si>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</si>
  <si>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</si>
  <si>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</si>
  <si>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</si>
  <si>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</si>
  <si>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</si>
  <si>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</si>
  <si>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</si>
  <si>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</si>
  <si>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</si>
  <si>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</si>
  <si>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</si>
  <si>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</si>
  <si>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</si>
  <si>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</si>
  <si>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</si>
  <si>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</si>
  <si>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</si>
  <si>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</si>
  <si>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</si>
  <si>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</si>
  <si>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</si>
  <si>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</si>
  <si>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</si>
  <si>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</si>
  <si>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</si>
  <si>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</si>
  <si>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</si>
  <si>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</si>
  <si>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</si>
  <si>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</si>
  <si>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</si>
  <si>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</si>
  <si>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</si>
  <si>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</si>
  <si>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</si>
  <si>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</si>
  <si>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</si>
  <si>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</si>
  <si>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</si>
  <si>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</si>
  <si>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</si>
  <si>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</si>
  <si>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</si>
  <si>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</si>
  <si>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</si>
  <si>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</si>
  <si>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</si>
  <si>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</si>
  <si>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</si>
  <si>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</si>
  <si>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</si>
  <si>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</si>
  <si>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</si>
  <si>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</si>
  <si>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</si>
  <si>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</si>
  <si>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</si>
  <si>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</si>
  <si>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</si>
  <si>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</si>
  <si>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</si>
  <si>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</si>
  <si>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</si>
  <si>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</si>
  <si>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</si>
  <si>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</si>
  <si>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</si>
  <si>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</si>
  <si>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</si>
  <si>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</si>
  <si>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</si>
  <si>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</si>
  <si>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</si>
  <si>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</si>
  <si>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</si>
  <si>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</si>
  <si>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</si>
  <si>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</si>
  <si>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</si>
  <si>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</si>
  <si>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</si>
  <si>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</si>
  <si>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</si>
  <si>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</si>
  <si>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</si>
  <si>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</si>
  <si>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</si>
  <si>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</si>
  <si>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</si>
  <si>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</si>
  <si>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</si>
  <si>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</si>
  <si>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</si>
  <si>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</si>
  <si>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</si>
  <si>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</si>
  <si>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</si>
  <si>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</si>
  <si>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</si>
  <si>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</si>
  <si>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</si>
  <si>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</si>
  <si>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</si>
  <si>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</si>
  <si>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</si>
  <si>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</si>
  <si>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</si>
  <si>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</si>
  <si>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</si>
  <si>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</si>
  <si>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</si>
  <si>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</si>
  <si>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</si>
  <si>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</si>
  <si>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</si>
  <si>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</si>
  <si>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</si>
  <si>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</si>
  <si>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</si>
  <si>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</si>
  <si>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</si>
  <si>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</si>
  <si>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</si>
  <si>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</si>
  <si>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</si>
  <si>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</si>
  <si>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</si>
  <si>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</si>
  <si>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</si>
  <si>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</si>
  <si>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</si>
  <si>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</si>
  <si>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</si>
  <si>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</si>
  <si>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</si>
  <si>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</si>
  <si>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</si>
  <si>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</si>
  <si>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</si>
  <si>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</si>
  <si>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</si>
  <si>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</si>
  <si>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</si>
  <si>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</si>
  <si>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</si>
  <si>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</si>
  <si>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</si>
  <si>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</si>
  <si>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</si>
  <si>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</si>
  <si>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</si>
  <si>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</si>
  <si>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</si>
  <si>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</si>
  <si>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</si>
  <si>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</si>
  <si>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</si>
  <si>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</si>
  <si>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</si>
  <si>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</si>
  <si>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</si>
  <si>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</si>
  <si>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</si>
  <si>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</si>
  <si>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</si>
  <si>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</si>
  <si>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</si>
  <si>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</si>
  <si>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</si>
  <si>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</si>
  <si>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</si>
  <si>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</si>
  <si>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</si>
  <si>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</si>
  <si>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</si>
  <si>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</si>
  <si>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</si>
  <si>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</si>
  <si>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</si>
  <si>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</si>
  <si>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</si>
  <si>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</si>
  <si>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</si>
  <si>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</si>
  <si>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</si>
  <si>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</si>
  <si>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</si>
  <si>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</si>
  <si>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</si>
  <si>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</si>
  <si>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</si>
  <si>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</si>
  <si>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</si>
  <si>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</si>
  <si>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</si>
  <si>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</si>
  <si>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</si>
  <si>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</si>
  <si>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</si>
  <si>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</si>
  <si>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</si>
  <si>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</si>
  <si>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</si>
  <si>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</si>
  <si>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</si>
  <si>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</si>
  <si>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</si>
  <si>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</si>
  <si>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</si>
  <si>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</si>
  <si>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</si>
  <si>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</si>
  <si>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</si>
  <si>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</si>
  <si>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</si>
  <si>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</si>
  <si>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</si>
  <si>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</si>
  <si>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</si>
  <si>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</si>
  <si>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</si>
  <si>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</si>
  <si>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</si>
  <si>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</si>
  <si>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</si>
  <si>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</si>
  <si>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</si>
  <si>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</si>
  <si>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</si>
  <si>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</si>
  <si>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</si>
  <si>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</si>
  <si>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</si>
  <si>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</si>
  <si>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</si>
  <si>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</si>
  <si>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</si>
  <si>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</si>
  <si>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</si>
  <si>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</si>
  <si>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</si>
  <si>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</si>
  <si>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</si>
  <si>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</si>
  <si>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</si>
  <si>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</si>
  <si>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</si>
  <si>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</si>
  <si>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</si>
  <si>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</si>
  <si>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</si>
  <si>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</si>
  <si>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</si>
  <si>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</si>
  <si>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</si>
  <si>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</si>
  <si>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</si>
  <si>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</si>
  <si>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</si>
  <si>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</si>
  <si>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</si>
  <si>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</si>
  <si>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</si>
  <si>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</si>
  <si>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</si>
  <si>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</si>
  <si>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</si>
  <si>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</si>
  <si>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</si>
  <si>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</si>
  <si>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</si>
  <si>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</si>
  <si>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</si>
  <si>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</si>
  <si>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</si>
  <si>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</si>
  <si>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</si>
  <si>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</si>
  <si>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</si>
  <si>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</si>
  <si>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</si>
  <si>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</si>
  <si>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</si>
  <si>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</si>
  <si>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</si>
  <si>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</si>
  <si>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</si>
  <si>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</si>
  <si>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</si>
  <si>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</si>
  <si>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</si>
  <si>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</si>
  <si>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</si>
  <si>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</si>
  <si>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</si>
  <si>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</si>
  <si>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</si>
  <si>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</si>
  <si>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</si>
  <si>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</si>
  <si>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</si>
  <si>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</si>
  <si>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</si>
  <si>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</si>
  <si>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</si>
  <si>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</si>
  <si>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</si>
  <si>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</si>
  <si>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</si>
  <si>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</si>
  <si>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</si>
  <si>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</si>
  <si>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</si>
  <si>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</si>
  <si>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</si>
  <si>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</si>
  <si>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</si>
  <si>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</si>
  <si>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</si>
  <si>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</si>
  <si>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</si>
  <si>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</si>
  <si>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</si>
  <si>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</si>
  <si>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</si>
  <si>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</si>
  <si>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</si>
  <si>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</si>
  <si>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</si>
  <si>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</si>
  <si>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</si>
  <si>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</si>
  <si>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</si>
  <si>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</si>
  <si>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</si>
  <si>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</si>
  <si>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</si>
  <si>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</si>
  <si>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</si>
  <si>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</si>
  <si>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</si>
  <si>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</si>
  <si>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</si>
  <si>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</si>
  <si>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</si>
  <si>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</si>
  <si>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</si>
  <si>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</si>
  <si>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</si>
  <si>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</si>
  <si>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</si>
  <si>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</si>
  <si>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</si>
  <si>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</si>
  <si>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</si>
  <si>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</si>
  <si>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</si>
  <si>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</si>
  <si>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</si>
  <si>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</si>
  <si>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</si>
  <si>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</si>
  <si>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</si>
  <si>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</si>
  <si>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</si>
  <si>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</si>
  <si>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</si>
  <si>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</si>
  <si>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</si>
  <si>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</si>
  <si>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</si>
  <si>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</si>
  <si>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</si>
  <si>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</si>
  <si>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</si>
  <si>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</si>
  <si>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</si>
  <si>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</si>
  <si>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</si>
  <si>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</si>
  <si>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</si>
  <si>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</si>
  <si>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</si>
  <si>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</si>
  <si>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</si>
  <si>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</si>
  <si>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</si>
  <si>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</si>
  <si>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</si>
  <si>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</si>
  <si>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</si>
  <si>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</si>
  <si>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</si>
  <si>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</si>
  <si>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</si>
  <si>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</si>
  <si>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</si>
  <si>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</si>
  <si>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</si>
  <si>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</si>
  <si>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</si>
  <si>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</si>
  <si>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</si>
  <si>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</si>
  <si>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</si>
  <si>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</si>
  <si>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</si>
  <si>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</si>
  <si>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</si>
  <si>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</si>
  <si>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</si>
  <si>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</si>
  <si>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</si>
  <si>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</si>
  <si>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</si>
  <si>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</si>
  <si>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</si>
  <si>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</si>
  <si>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</si>
  <si>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</si>
  <si>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</si>
  <si>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</si>
  <si>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</si>
  <si>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</si>
  <si>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</si>
  <si>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</si>
  <si>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</si>
  <si>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</si>
  <si>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</si>
  <si>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</si>
  <si>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</si>
  <si>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</si>
  <si>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</si>
  <si>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</si>
  <si>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</si>
  <si>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</si>
  <si>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</si>
  <si>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</si>
  <si>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</si>
  <si>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</si>
  <si>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</si>
  <si>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</si>
  <si>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</si>
  <si>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</si>
  <si>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</si>
  <si>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</si>
  <si>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</si>
  <si>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</si>
  <si>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</si>
  <si>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</si>
  <si>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</si>
  <si>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</si>
  <si>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</si>
  <si>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</si>
  <si>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</si>
  <si>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</si>
  <si>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</si>
  <si>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</si>
  <si>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</si>
  <si>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</si>
  <si>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</si>
  <si>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</si>
  <si>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</si>
  <si>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</si>
  <si>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</si>
  <si>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</si>
  <si>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</si>
  <si>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</si>
  <si>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</si>
  <si>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</si>
  <si>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</si>
  <si>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</si>
  <si>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</si>
  <si>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</si>
  <si>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</si>
  <si>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</si>
  <si>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</si>
  <si>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</si>
  <si>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</si>
  <si>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</si>
  <si>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</si>
  <si>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</si>
  <si>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</si>
  <si>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</si>
  <si>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</si>
  <si>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</si>
  <si>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</si>
  <si>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</si>
  <si>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</si>
  <si>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</si>
  <si>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</si>
  <si>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</si>
  <si>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</si>
  <si>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</si>
  <si>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</si>
  <si>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</si>
  <si>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</si>
  <si>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</si>
  <si>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</si>
  <si>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</si>
  <si>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</si>
  <si>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</si>
  <si>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</si>
  <si>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</si>
  <si>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</si>
  <si>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</si>
  <si>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</si>
  <si>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</si>
  <si>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</si>
  <si>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</si>
  <si>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</si>
  <si>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</si>
  <si>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</si>
  <si>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</si>
  <si>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</si>
  <si>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</si>
  <si>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</si>
  <si>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</si>
  <si>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</si>
  <si>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</si>
  <si>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</si>
  <si>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</si>
  <si>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</si>
  <si>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</si>
  <si>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</si>
  <si>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</si>
  <si>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</si>
  <si>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</si>
  <si>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</si>
  <si>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</si>
  <si>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</si>
  <si>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</si>
  <si>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</si>
  <si>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</si>
  <si>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</si>
  <si>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</si>
  <si>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</si>
  <si>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</si>
  <si>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</si>
  <si>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</si>
  <si>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</si>
  <si>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</si>
  <si>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</si>
  <si>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</si>
  <si>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</si>
  <si>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</si>
  <si>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</si>
  <si>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</si>
  <si>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</si>
  <si>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</si>
  <si>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</si>
  <si>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</si>
  <si>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</si>
  <si>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</si>
  <si>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</si>
  <si>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</si>
  <si>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</si>
  <si>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</si>
  <si>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</si>
  <si>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</si>
  <si>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</si>
  <si>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</si>
  <si>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</si>
  <si>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</si>
  <si>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</si>
  <si>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</si>
  <si>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</si>
  <si>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</si>
  <si>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</si>
  <si>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</si>
  <si>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</si>
  <si>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</si>
  <si>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</si>
  <si>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</si>
  <si>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</si>
  <si>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</si>
  <si>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</si>
  <si>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</si>
  <si>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</si>
  <si>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</si>
  <si>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</si>
  <si>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</si>
  <si>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</si>
  <si>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</si>
  <si>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</si>
  <si>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</si>
  <si>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</si>
  <si>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</si>
  <si>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</si>
  <si>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</si>
  <si>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</si>
  <si>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</si>
  <si>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</si>
  <si>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</si>
  <si>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</si>
  <si>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</si>
  <si>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</si>
  <si>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</si>
  <si>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</si>
  <si>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</si>
  <si>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</si>
  <si>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</si>
  <si>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</si>
  <si>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</si>
  <si>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</si>
  <si>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</si>
  <si>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</si>
  <si>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</si>
  <si>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</si>
  <si>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</si>
  <si>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</si>
  <si>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</si>
  <si>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</si>
  <si>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</si>
  <si>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</si>
  <si>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</si>
  <si>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</si>
  <si>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</si>
  <si>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</si>
  <si>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</si>
  <si>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</si>
  <si>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</si>
  <si>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</si>
  <si>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</si>
  <si>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</si>
  <si>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</si>
  <si>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</si>
  <si>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</si>
  <si>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</si>
  <si>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</si>
  <si>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</si>
  <si>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</si>
  <si>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</si>
  <si>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</si>
  <si>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</si>
  <si>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</si>
  <si>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</si>
  <si>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</si>
  <si>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</si>
  <si>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</si>
  <si>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</si>
  <si>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</si>
  <si>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</si>
  <si>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</si>
  <si>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</si>
  <si>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</si>
  <si>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</si>
  <si>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</si>
  <si>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</si>
  <si>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</si>
  <si>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</si>
  <si>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</si>
  <si>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</si>
  <si>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</si>
  <si>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</si>
  <si>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</si>
  <si>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</si>
  <si>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</si>
  <si>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</si>
  <si>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</si>
  <si>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</si>
  <si>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</si>
  <si>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</si>
  <si>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</si>
  <si>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</si>
  <si>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</si>
  <si>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</si>
  <si>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</si>
  <si>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</si>
  <si>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</si>
  <si>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</si>
  <si>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</si>
  <si>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</si>
  <si>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</si>
  <si>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</si>
  <si>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</si>
  <si>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</si>
  <si>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</si>
  <si>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</si>
  <si>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</si>
  <si>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</si>
  <si>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</si>
  <si>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</si>
  <si>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</si>
  <si>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</si>
  <si>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</si>
  <si>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</si>
  <si>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</si>
  <si>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</si>
  <si>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</si>
  <si>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</si>
  <si>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</si>
  <si>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</si>
  <si>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</si>
  <si>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</si>
  <si>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</si>
  <si>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</si>
  <si>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</si>
  <si>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</si>
  <si>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</si>
  <si>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</si>
  <si>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</si>
  <si>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</si>
  <si>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</si>
  <si>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</si>
  <si>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</si>
  <si>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</si>
  <si>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</si>
  <si>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</si>
  <si>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</si>
  <si>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</si>
  <si>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</si>
  <si>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</si>
  <si>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</si>
  <si>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</si>
  <si>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</si>
  <si>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</si>
  <si>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</si>
  <si>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</si>
  <si>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</si>
  <si>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</si>
  <si>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</si>
  <si>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</si>
  <si>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</si>
  <si>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</si>
  <si>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</si>
  <si>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</si>
  <si>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</si>
  <si>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</si>
  <si>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</si>
  <si>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</si>
  <si>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</si>
  <si>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</si>
  <si>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</si>
  <si>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</si>
  <si>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</si>
  <si>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</si>
  <si>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</si>
  <si>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</si>
  <si>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</si>
  <si>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</si>
  <si>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</si>
  <si>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</si>
  <si>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</si>
  <si>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</si>
  <si>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</si>
  <si>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</si>
  <si>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</si>
  <si>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</si>
  <si>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</si>
  <si>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</si>
  <si>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</si>
  <si>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</si>
  <si>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</si>
  <si>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</si>
  <si>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</si>
  <si>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</si>
  <si>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ZAC-ZSU </t>
  </si>
  <si>
    <t>K74ZNO/K70K74</t>
  </si>
  <si>
    <t xml:space="preserve">Elder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</si>
  <si>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</si>
  <si>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</si>
  <si>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</si>
  <si>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pronto 07h59 / Sem Oportunidade de faixa</t>
  </si>
  <si>
    <t>1 FIXO LIBERAÇÃO SINDICAL</t>
  </si>
  <si>
    <t>Thiago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</si>
  <si>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</si>
  <si>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</si>
  <si>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</si>
  <si>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</si>
  <si>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</si>
  <si>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</si>
  <si>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em preparação</t>
  </si>
  <si>
    <t>MC1 09h10 / Aguardando previsão de faixa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</si>
  <si>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</si>
  <si>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</si>
  <si>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</si>
  <si>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</si>
  <si>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Previsão de faixa após A84.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</si>
  <si>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</si>
  <si>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</si>
  <si>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</si>
  <si>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</si>
  <si>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</si>
  <si>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</si>
  <si>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>MC1 07h33 / Previsão de faixa após i05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</si>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</sst>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BC1" activePane="topRight" state="frozen"/>
      <selection pane="topRight" activeCell="BJ680" sqref="BJ6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2" t="s">
        <v>953</v>
      </c>
      <c r="C1" s="223"/>
      <c r="D1" s="223"/>
      <c r="E1" s="3"/>
      <c r="F1" s="222" t="s">
        <v>954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955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956</v>
      </c>
      <c r="BI1" s="235"/>
      <c r="BJ1" s="235"/>
      <c r="BK1" s="236"/>
      <c r="BL1" s="5"/>
      <c r="BM1" s="226" t="s">
        <v>957</v>
      </c>
      <c r="BN1" s="227"/>
      <c r="BO1" s="227"/>
      <c r="BP1" s="227"/>
      <c r="BQ1" s="227"/>
      <c r="BR1" s="227"/>
      <c r="BS1" s="228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9" t="s">
        <v>958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961</v>
      </c>
      <c r="AT2" s="230"/>
      <c r="AU2" s="230"/>
      <c r="AV2" s="230"/>
      <c r="AW2" s="230"/>
      <c r="AX2" s="230"/>
      <c r="AY2" s="233"/>
      <c r="AZ2" s="6"/>
      <c r="BA2" s="215" t="s">
        <v>962</v>
      </c>
      <c r="BB2" s="219"/>
      <c r="BC2" s="229" t="s">
        <v>959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9"/>
      <c r="AK3" s="215" t="s">
        <v>964</v>
      </c>
      <c r="AL3" s="216"/>
      <c r="AM3" s="217"/>
      <c r="AN3" s="218"/>
      <c r="AO3" s="216"/>
      <c r="AP3" s="216"/>
      <c r="AQ3" s="219"/>
      <c r="AR3" s="63"/>
      <c r="AS3" s="220" t="s">
        <v>970</v>
      </c>
      <c r="AT3" s="221"/>
      <c r="AU3" s="220" t="s">
        <v>971</v>
      </c>
      <c r="AV3" s="221"/>
      <c r="AW3" s="220" t="s">
        <v>972</v>
      </c>
      <c r="AX3" s="221"/>
      <c r="AY3" s="63" t="s">
        <v>973</v>
      </c>
      <c r="AZ3" s="63"/>
      <c r="BA3" s="243"/>
      <c r="BB3" s="244"/>
      <c r="BC3" s="215" t="s">
        <v>966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974</v>
      </c>
      <c r="BN3" s="227"/>
      <c r="BO3" s="227"/>
      <c r="BP3" s="228"/>
      <c r="BQ3" s="226" t="s">
        <v>742</v>
      </c>
      <c r="BR3" s="227"/>
      <c r="BS3" s="228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1</v>
      </c>
      <c r="BI660" s="17"/>
      <c r="BJ660" s="17" t="s">
        <v>1961</v>
      </c>
      <c r="BK660" s="18"/>
      <c r="BL660" s="16"/>
      <c r="BM660" s="129"/>
      <c r="BN660" s="129"/>
      <c r="BO660" s="129"/>
      <c r="BP660" s="18"/>
      <c r="BQ660" s="12" t="str">
        <f t="shared" si="66"/>
        <v>Produção</v>
      </c>
      <c r="BR660" s="19">
        <f t="shared" si="67"/>
        <v>1.0000000000000004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1962</v>
      </c>
      <c r="N661" s="126" t="s">
        <v>1963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1964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 t="s">
        <v>1085</v>
      </c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1965</v>
      </c>
      <c r="BK662" s="18" t="s">
        <v>1965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1965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1966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1967</v>
      </c>
      <c r="BK663" s="18" t="s">
        <v>1967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1967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 t="s">
        <v>1085</v>
      </c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1967</v>
      </c>
      <c r="BK666" s="18" t="s">
        <v>1967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1967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1968</v>
      </c>
      <c r="BK667" s="18" t="s">
        <v>1968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1968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1969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1967</v>
      </c>
      <c r="BK668" s="18" t="s">
        <v>1967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1967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1970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1967</v>
      </c>
      <c r="BK670" s="18" t="s">
        <v>1967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1967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1971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1972</v>
      </c>
      <c r="BK673" s="18" t="s">
        <v>1972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1972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1973</v>
      </c>
      <c r="BK674" s="18" t="s">
        <v>1973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1973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1971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 t="s">
        <v>1128</v>
      </c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1974</v>
      </c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1975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1976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 t="s">
        <v>1977</v>
      </c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1976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 t="s">
        <v>1977</v>
      </c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 t="s">
        <v>1978</v>
      </c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1979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1980</v>
      </c>
      <c r="BK683" s="18" t="s">
        <v>1980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1980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1981</v>
      </c>
      <c r="W684" s="149" t="s">
        <v>1982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 t="s">
        <v>1983</v>
      </c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1984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 t="s">
        <v>1985</v>
      </c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1986</v>
      </c>
      <c r="J686" s="104">
        <v>54</v>
      </c>
      <c r="K686" s="104">
        <v>106.2</v>
      </c>
      <c r="L686" s="104"/>
      <c r="M686" s="126" t="s">
        <v>1987</v>
      </c>
      <c r="N686" s="126" t="s">
        <v>1988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1989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 t="s">
        <v>1990</v>
      </c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1980</v>
      </c>
      <c r="BK687" s="18" t="s">
        <v>1980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1980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1980</v>
      </c>
      <c r="BK688" s="18" t="s">
        <v>1980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1980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1991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1992</v>
      </c>
      <c r="C4" s="156" t="s">
        <v>1993</v>
      </c>
      <c r="D4" s="156" t="s">
        <v>1994</v>
      </c>
      <c r="E4" s="156" t="s">
        <v>1995</v>
      </c>
      <c r="F4" s="156" t="s">
        <v>4</v>
      </c>
      <c r="G4" s="156" t="s">
        <v>1996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1997</v>
      </c>
      <c r="C6" s="157">
        <v>407867</v>
      </c>
      <c r="D6" s="157" t="s">
        <v>1998</v>
      </c>
      <c r="E6" s="157" t="s">
        <v>826</v>
      </c>
      <c r="F6" s="157" t="s">
        <v>1999</v>
      </c>
      <c r="G6" s="158"/>
    </row>
    <row r="7" spans="2:7">
      <c r="B7" s="177" t="s">
        <v>2000</v>
      </c>
      <c r="C7" s="177">
        <v>293644</v>
      </c>
      <c r="D7" s="177" t="s">
        <v>2001</v>
      </c>
      <c r="E7" s="177" t="s">
        <v>826</v>
      </c>
      <c r="F7" s="177" t="s">
        <v>1999</v>
      </c>
      <c r="G7" s="178" t="s">
        <v>2002</v>
      </c>
    </row>
    <row r="8" spans="2:7">
      <c r="B8" s="157" t="s">
        <v>2003</v>
      </c>
      <c r="C8" s="157">
        <v>256790</v>
      </c>
      <c r="D8" s="157" t="s">
        <v>2004</v>
      </c>
      <c r="E8" s="157" t="s">
        <v>827</v>
      </c>
      <c r="F8" s="157" t="s">
        <v>2005</v>
      </c>
      <c r="G8" s="158">
        <v>46357</v>
      </c>
    </row>
    <row r="9" spans="2:7" ht="29.25">
      <c r="B9" s="157" t="s">
        <v>2006</v>
      </c>
      <c r="C9" s="157"/>
      <c r="D9" s="157"/>
      <c r="E9" s="157" t="s">
        <v>827</v>
      </c>
      <c r="F9" s="157" t="s">
        <v>2005</v>
      </c>
      <c r="G9" s="158" t="s">
        <v>2007</v>
      </c>
    </row>
    <row r="10" spans="2:7">
      <c r="B10" s="157" t="s">
        <v>2008</v>
      </c>
      <c r="C10" s="157">
        <v>265193</v>
      </c>
      <c r="D10" s="157" t="s">
        <v>2009</v>
      </c>
      <c r="E10" s="157" t="s">
        <v>828</v>
      </c>
      <c r="F10" s="157" t="s">
        <v>54</v>
      </c>
      <c r="G10" s="157" t="s">
        <v>2010</v>
      </c>
    </row>
    <row r="11" spans="2:7">
      <c r="B11" s="157" t="s">
        <v>2011</v>
      </c>
      <c r="C11" s="157">
        <v>293716</v>
      </c>
      <c r="D11" s="157" t="s">
        <v>2012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2013</v>
      </c>
      <c r="C12" s="157">
        <v>257258</v>
      </c>
      <c r="D12" s="157" t="s">
        <v>2014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2015</v>
      </c>
      <c r="C13" s="157">
        <v>371147</v>
      </c>
      <c r="D13" s="157" t="s">
        <v>2016</v>
      </c>
      <c r="E13" s="157" t="s">
        <v>829</v>
      </c>
      <c r="F13" s="157" t="s">
        <v>71</v>
      </c>
      <c r="G13" s="157" t="s">
        <v>2010</v>
      </c>
    </row>
    <row r="14" spans="2:7">
      <c r="B14" s="157" t="s">
        <v>2017</v>
      </c>
      <c r="C14" s="157">
        <v>259230</v>
      </c>
      <c r="D14" s="157" t="s">
        <v>2018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2019</v>
      </c>
      <c r="C15" s="157">
        <v>370705</v>
      </c>
      <c r="D15" s="157"/>
      <c r="E15" s="157" t="s">
        <v>829</v>
      </c>
      <c r="F15" s="157" t="s">
        <v>71</v>
      </c>
      <c r="G15" s="157" t="s">
        <v>2010</v>
      </c>
    </row>
    <row r="16" spans="2:7" ht="29.25">
      <c r="B16" s="157" t="s">
        <v>2020</v>
      </c>
      <c r="C16" s="157">
        <v>258542</v>
      </c>
      <c r="D16" s="157" t="s">
        <v>2021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2022</v>
      </c>
      <c r="C17" s="157">
        <v>257050</v>
      </c>
      <c r="D17" s="157" t="s">
        <v>2023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topLeftCell="A10" workbookViewId="0">
      <selection activeCell="C25" sqref="C2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2024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2025</v>
      </c>
      <c r="D4" s="159" t="s">
        <v>2026</v>
      </c>
      <c r="E4" s="159" t="s">
        <v>2027</v>
      </c>
      <c r="F4" s="156" t="s">
        <v>2028</v>
      </c>
      <c r="G4" s="159" t="s">
        <v>2029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2030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2031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2030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2032</v>
      </c>
      <c r="G9" s="162" t="s">
        <v>2033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2030</v>
      </c>
      <c r="G10" s="162"/>
    </row>
    <row r="11" spans="2:7" ht="19.5" customHeight="1">
      <c r="B11" s="162" t="s">
        <v>2034</v>
      </c>
      <c r="C11" s="162">
        <v>9038</v>
      </c>
      <c r="D11" s="163">
        <v>46076</v>
      </c>
      <c r="E11" s="162">
        <v>8698</v>
      </c>
      <c r="F11" s="164" t="s">
        <v>2035</v>
      </c>
      <c r="G11" s="162"/>
    </row>
    <row r="12" spans="2:7" ht="19.5" customHeight="1">
      <c r="B12" s="162" t="s">
        <v>752</v>
      </c>
      <c r="C12" s="162" t="s">
        <v>2036</v>
      </c>
      <c r="D12" s="163">
        <v>46066</v>
      </c>
      <c r="E12" s="162">
        <v>9500</v>
      </c>
      <c r="F12" s="164" t="s">
        <v>2037</v>
      </c>
      <c r="G12" s="162"/>
    </row>
    <row r="13" spans="2:7" ht="19.5" customHeight="1">
      <c r="B13" s="162" t="s">
        <v>752</v>
      </c>
      <c r="C13" s="162" t="s">
        <v>2038</v>
      </c>
      <c r="D13" s="163">
        <v>46066</v>
      </c>
      <c r="E13" s="162">
        <v>10500</v>
      </c>
      <c r="F13" s="164" t="s">
        <v>2037</v>
      </c>
      <c r="G13" s="162"/>
    </row>
    <row r="14" spans="2:7" ht="19.5" customHeight="1">
      <c r="B14" s="162" t="s">
        <v>752</v>
      </c>
      <c r="C14" s="162" t="s">
        <v>2039</v>
      </c>
      <c r="D14" s="163">
        <v>46066</v>
      </c>
      <c r="E14" s="162">
        <v>9000</v>
      </c>
      <c r="F14" s="164" t="s">
        <v>2037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2040</v>
      </c>
      <c r="D5" s="249"/>
      <c r="E5" s="249"/>
      <c r="F5" s="249"/>
      <c r="G5" s="249"/>
      <c r="H5" s="249"/>
      <c r="I5" s="249"/>
      <c r="J5" s="250"/>
      <c r="K5" s="251" t="s">
        <v>2041</v>
      </c>
      <c r="L5" s="252"/>
      <c r="M5" s="252"/>
      <c r="N5" s="252"/>
      <c r="O5" s="253" t="s">
        <v>2042</v>
      </c>
      <c r="P5" s="254"/>
    </row>
    <row r="6" spans="1:16" s="73" customFormat="1" ht="15" customHeight="1">
      <c r="A6" s="65" t="s">
        <v>2043</v>
      </c>
      <c r="B6" s="74" t="s">
        <v>2044</v>
      </c>
      <c r="C6" s="75" t="s">
        <v>995</v>
      </c>
      <c r="D6" s="76" t="s">
        <v>996</v>
      </c>
      <c r="E6" s="75" t="s">
        <v>2045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2046</v>
      </c>
      <c r="M6" s="79" t="s">
        <v>611</v>
      </c>
      <c r="N6" s="80" t="s">
        <v>990</v>
      </c>
      <c r="O6" s="154" t="s">
        <v>1033</v>
      </c>
      <c r="P6" s="132" t="s">
        <v>2047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1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2048</v>
      </c>
      <c r="V1" s="260"/>
      <c r="W1" s="260"/>
    </row>
    <row r="2" spans="1:23" ht="15" customHeight="1">
      <c r="A2" s="86" t="s">
        <v>2049</v>
      </c>
      <c r="B2" s="86" t="s">
        <v>2044</v>
      </c>
      <c r="C2" s="86" t="s">
        <v>411</v>
      </c>
      <c r="D2" s="87" t="s">
        <v>995</v>
      </c>
      <c r="E2" s="87" t="s">
        <v>4</v>
      </c>
      <c r="F2" s="87" t="s">
        <v>2043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2050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2051</v>
      </c>
      <c r="C2" s="120" t="s">
        <v>980</v>
      </c>
      <c r="D2" s="75" t="s">
        <v>982</v>
      </c>
      <c r="E2" s="75" t="s">
        <v>2052</v>
      </c>
      <c r="F2" s="98" t="s">
        <v>2053</v>
      </c>
      <c r="G2" s="75" t="s">
        <v>2054</v>
      </c>
      <c r="H2" s="75" t="s">
        <v>2055</v>
      </c>
      <c r="I2" s="75" t="s">
        <v>2056</v>
      </c>
      <c r="J2" s="75" t="s">
        <v>2057</v>
      </c>
      <c r="K2" s="77" t="s">
        <v>2058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2059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2026-02-26T12:30:43Z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