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33" documentId="8_{B6337239-1A00-434D-AAD0-422EA1FEB5AE}" xr6:coauthVersionLast="47" xr6:coauthVersionMax="47" xr10:uidLastSave="{23C790C6-909E-4D94-8E34-4919F09570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1" i="1" l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L275" i="12"/>
  <c r="BC276" i="1" a="1"/>
  <c r="BC276" i="1"/>
  <c r="T276" i="1" a="1"/>
  <c r="T276" i="1"/>
  <c r="E274" i="12" s="1"/>
  <c r="S276" i="1" a="1"/>
  <c r="S276" i="1"/>
  <c r="D274" i="12" s="1"/>
  <c r="L274" i="12"/>
  <c r="BC275" i="1" a="1"/>
  <c r="BC275" i="1"/>
  <c r="T275" i="1" a="1"/>
  <c r="T275" i="1"/>
  <c r="E273" i="12" s="1"/>
  <c r="S275" i="1" a="1"/>
  <c r="S275" i="1"/>
  <c r="D273" i="12" s="1"/>
  <c r="L273" i="12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G261" i="11"/>
  <c r="F235" i="13"/>
  <c r="G253" i="11"/>
  <c r="F227" i="13"/>
  <c r="G252" i="11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93" i="11"/>
  <c r="C292" i="11"/>
  <c r="D290" i="11"/>
  <c r="C289" i="11"/>
  <c r="G285" i="11"/>
  <c r="C284" i="11"/>
  <c r="G284" i="11"/>
  <c r="D282" i="11"/>
  <c r="C281" i="11"/>
  <c r="G281" i="11"/>
  <c r="C279" i="11"/>
  <c r="C262" i="11"/>
  <c r="D258" i="12"/>
  <c r="AN315" i="1"/>
  <c r="L311" i="12"/>
  <c r="AN312" i="1"/>
  <c r="L308" i="12"/>
  <c r="G311" i="11"/>
  <c r="K307" i="12"/>
  <c r="AN309" i="1"/>
  <c r="G308" i="11"/>
  <c r="AN306" i="1"/>
  <c r="G305" i="11"/>
  <c r="AN303" i="1"/>
  <c r="G302" i="11"/>
  <c r="AN300" i="1"/>
  <c r="AN295" i="1"/>
  <c r="G294" i="11"/>
  <c r="C293" i="11"/>
  <c r="D291" i="11"/>
  <c r="AN291" i="1"/>
  <c r="C290" i="11"/>
  <c r="G286" i="11"/>
  <c r="D283" i="11"/>
  <c r="C282" i="11"/>
  <c r="G282" i="11"/>
  <c r="D280" i="11"/>
  <c r="AN310" i="1"/>
  <c r="L306" i="12"/>
  <c r="G309" i="11"/>
  <c r="AN307" i="1"/>
  <c r="AN304" i="1"/>
  <c r="G303" i="11"/>
  <c r="AN301" i="1"/>
  <c r="G299" i="11"/>
  <c r="AN297" i="1"/>
  <c r="D292" i="11"/>
  <c r="AN292" i="1"/>
  <c r="C291" i="11"/>
  <c r="D289" i="11"/>
  <c r="AN289" i="1"/>
  <c r="G287" i="11"/>
  <c r="D284" i="11"/>
  <c r="C283" i="11"/>
  <c r="G283" i="11"/>
  <c r="D281" i="11"/>
  <c r="C280" i="11"/>
  <c r="G280" i="11"/>
  <c r="D279" i="11"/>
  <c r="G269" i="11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C277" i="11"/>
  <c r="D277" i="11"/>
  <c r="D278" i="11"/>
  <c r="C278" i="11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<sst xmlns="http://schemas.openxmlformats.org/spreadsheetml/2006/main" count="8798" uniqueCount="1799">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</sst>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AQ5" activePane="bottomRight" state="frozen"/>
      <selection pane="bottomRight" activeCell="BB264" sqref="BB2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1717</v>
      </c>
      <c r="BK260" s="16" t="s">
        <v>1718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1719</v>
      </c>
      <c r="N261" s="204" t="s">
        <v>1720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1721</v>
      </c>
      <c r="BK261" s="346" t="s">
        <v>1722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1723</v>
      </c>
      <c r="N262" s="204" t="s">
        <v>1724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1725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1726</v>
      </c>
      <c r="BK262" s="16" t="s">
        <v>1726</v>
      </c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1727</v>
      </c>
      <c r="BK263" s="16" t="s">
        <v>1728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1728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1729</v>
      </c>
      <c r="BK264" s="349" t="s">
        <v>1730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1730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1731</v>
      </c>
      <c r="BK265" s="16" t="s">
        <v>1732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1732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1733</v>
      </c>
      <c r="BK266" s="349" t="s">
        <v>1734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1735</v>
      </c>
      <c r="W268" s="173" t="s">
        <v>1736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1737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1738</v>
      </c>
      <c r="J273" s="217">
        <v>74</v>
      </c>
      <c r="K273" s="217">
        <v>26</v>
      </c>
      <c r="L273" s="83" t="s">
        <v>608</v>
      </c>
      <c r="M273" s="204" t="s">
        <v>1739</v>
      </c>
      <c r="N273" s="204" t="s">
        <v>1740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1741</v>
      </c>
      <c r="N275" s="204" t="s">
        <v>1742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1743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1744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1745</v>
      </c>
      <c r="I279" s="173" t="s">
        <v>1745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1746</v>
      </c>
      <c r="W279" s="350" t="s">
        <v>1747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1748</v>
      </c>
      <c r="N280" s="204" t="s">
        <v>1749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1735</v>
      </c>
      <c r="W280" s="173" t="s">
        <v>1750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1751</v>
      </c>
      <c r="D5" s="385"/>
      <c r="E5" s="385"/>
      <c r="F5" s="385"/>
      <c r="G5" s="385"/>
      <c r="H5" s="385"/>
      <c r="I5" s="385"/>
      <c r="J5" s="386"/>
      <c r="K5" s="387" t="s">
        <v>1752</v>
      </c>
      <c r="L5" s="388"/>
      <c r="M5" s="388"/>
      <c r="N5" s="388"/>
      <c r="O5" s="389" t="s">
        <v>1753</v>
      </c>
      <c r="P5" s="390"/>
      <c r="Q5" s="391"/>
    </row>
    <row r="6" spans="1:17" s="93" customFormat="1" ht="15.75" customHeight="1">
      <c r="A6" s="87" t="s">
        <v>1754</v>
      </c>
      <c r="B6" s="94" t="s">
        <v>1755</v>
      </c>
      <c r="C6" s="95" t="s">
        <v>1171</v>
      </c>
      <c r="D6" s="96" t="s">
        <v>1172</v>
      </c>
      <c r="E6" s="95" t="s">
        <v>1756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1757</v>
      </c>
      <c r="M6" s="139" t="s">
        <v>627</v>
      </c>
      <c r="N6" s="140" t="s">
        <v>1166</v>
      </c>
      <c r="O6" s="246" t="s">
        <v>1209</v>
      </c>
      <c r="P6" s="157"/>
      <c r="Q6" s="193" t="s">
        <v>1758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IF($A$2=1,IF(FN_MC!BJ260="","*",FN_MC!BJ260),IF(FN_MC!BK261="","*",FN_MC!BK261))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IF($A$2=1,IF(FN_MC!BJ261="","*",FN_MC!BJ261),IF(FN_MC!#REF!="","*",FN_MC!#REF!))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W50</v>
      </c>
      <c r="F272" s="99" t="str">
        <f>IF(FN_MC!H272="","*",FN_MC!H272)</f>
        <v>TCS</v>
      </c>
      <c r="G272" s="99" t="str">
        <f>IF(FN_MC!M272="","*",FN_MC!M272)</f>
        <v>TCS-TAG</v>
      </c>
      <c r="H272" s="154">
        <f>IF(FN_MC!K272="","*",FN_MC!K272)</f>
        <v>290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TCS</v>
      </c>
      <c r="L272" s="141" t="str">
        <f>IF(FN_MC!AM272="","*",FN_MC!AM272)</f>
        <v>TCS-TAG</v>
      </c>
      <c r="M272" s="141">
        <f>IF(FN_MC!AP272="","*",FN_MC!AP272)</f>
        <v>290</v>
      </c>
      <c r="N272" s="141" t="str">
        <f>IF(FN_MC!AM272="","*",FN_MC!AM272)</f>
        <v>TCS-TAG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FERRONORTE</v>
      </c>
      <c r="D273" s="99" t="str">
        <f>IF(FN_MC!T273="","*",FN_MC!T273)</f>
        <v>TMI-TCS</v>
      </c>
      <c r="E273" s="99" t="str">
        <f>IF(FN_MC!D273="","*",FN_MC!D273)</f>
        <v>W48</v>
      </c>
      <c r="F273" s="99" t="str">
        <f>IF(FN_MC!H273="","*",FN_MC!H273)</f>
        <v>TAP</v>
      </c>
      <c r="G273" s="99" t="str">
        <f>IF(FN_MC!M273="","*",FN_MC!M273)</f>
        <v>TAP-ZVP</v>
      </c>
      <c r="H273" s="154">
        <f>IF(FN_MC!K273="","*",FN_MC!K273)</f>
        <v>26</v>
      </c>
      <c r="I273" s="132">
        <f>IF(FN_MC!O273="","*",FN_MC!O273)</f>
        <v>0.375</v>
      </c>
      <c r="J273" s="132">
        <f>IF(FN_MC!P273="","*",FN_MC!P273)</f>
        <v>4.1666666666666664E-2</v>
      </c>
      <c r="K273" s="141" t="str">
        <f>IF(FN_MC!AK273="","*",FN_MC!AK273)</f>
        <v>TAP</v>
      </c>
      <c r="L273" s="141" t="str">
        <f>IF(FN_MC!AM273="","*",FN_MC!AM273)</f>
        <v>TAP-ZVP</v>
      </c>
      <c r="M273" s="141">
        <f>IF(FN_MC!AP273="","*",FN_MC!AP273)</f>
        <v>26</v>
      </c>
      <c r="N273" s="141" t="str">
        <f>IF(FN_MC!AM273="","*",FN_MC!AM273)</f>
        <v>TAP-ZVP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E17</v>
      </c>
      <c r="F274" s="99" t="str">
        <f>IF(FN_MC!H274="","*",FN_MC!H274)</f>
        <v>ZDK2</v>
      </c>
      <c r="G274" s="99" t="str">
        <f>IF(FN_MC!M274="","*",FN_MC!M274)</f>
        <v>ZVT-ZDK</v>
      </c>
      <c r="H274" s="154">
        <f>IF(FN_MC!K274="","*",FN_MC!K274)</f>
        <v>250</v>
      </c>
      <c r="I274" s="132">
        <f>IF(FN_MC!O274="","*",FN_MC!O274)</f>
        <v>0.41666666666666669</v>
      </c>
      <c r="J274" s="132">
        <f>IF(FN_MC!P274="","*",FN_MC!P274)</f>
        <v>0.125</v>
      </c>
      <c r="K274" s="141" t="str">
        <f>IF(FN_MC!AK274="","*",FN_MC!AK274)</f>
        <v>ZDK2</v>
      </c>
      <c r="L274" s="141" t="str">
        <f>IF(FN_MC!AM274="","*",FN_MC!AM274)</f>
        <v>ZVT-ZDK</v>
      </c>
      <c r="M274" s="141">
        <f>IF(FN_MC!AP274="","*",FN_MC!AP274)</f>
        <v>250</v>
      </c>
      <c r="N274" s="141" t="str">
        <f>IF(FN_MC!AM274="","*",FN_MC!AM274)</f>
        <v>ZVT-ZDK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E14</v>
      </c>
      <c r="F275" s="99" t="str">
        <f>IF(FN_MC!H275="","*",FN_MC!H275)</f>
        <v>ZTR2</v>
      </c>
      <c r="G275" s="99" t="str">
        <f>IF(FN_MC!M275="","*",FN_MC!M275)</f>
        <v>ZTR-ZIQ</v>
      </c>
      <c r="H275" s="154">
        <f>IF(FN_MC!K275="","*",FN_MC!K275)</f>
        <v>228.4</v>
      </c>
      <c r="I275" s="132">
        <f>IF(FN_MC!O275="","*",FN_MC!O275)</f>
        <v>0.99930555555555556</v>
      </c>
      <c r="J275" s="132">
        <f>IF(FN_MC!P275="","*",FN_MC!P275)</f>
        <v>4.1666666666666664E-2</v>
      </c>
      <c r="K275" s="141" t="str">
        <f>IF(FN_MC!AK275="","*",FN_MC!AK275)</f>
        <v>ZTR2</v>
      </c>
      <c r="L275" s="141" t="str">
        <f>IF(FN_MC!AM275="","*",FN_MC!AM275)</f>
        <v>ZTR-ZIQ</v>
      </c>
      <c r="M275" s="141">
        <f>IF(FN_MC!AP275="","*",FN_MC!AP275)</f>
        <v>185</v>
      </c>
      <c r="N275" s="141" t="str">
        <f>IF(FN_MC!AM275="","*",FN_MC!AM275)</f>
        <v>ZTR-ZIQ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V93</v>
      </c>
      <c r="F276" s="99" t="str">
        <f>IF(FN_MC!H276="","*",FN_MC!H276)</f>
        <v>ZFH2</v>
      </c>
      <c r="G276" s="99" t="str">
        <f>IF(FN_MC!M276="","*",FN_MC!M276)</f>
        <v>ZQY-ZFH</v>
      </c>
      <c r="H276" s="154">
        <f>IF(FN_MC!K276="","*",FN_MC!K276)</f>
        <v>185</v>
      </c>
      <c r="I276" s="132">
        <f>IF(FN_MC!O276="","*",FN_MC!O276)</f>
        <v>0.375</v>
      </c>
      <c r="J276" s="132">
        <f>IF(FN_MC!P276="","*",FN_MC!P276)</f>
        <v>8.3333333333333329E-2</v>
      </c>
      <c r="K276" s="141" t="str">
        <f>IF(FN_MC!AK276="","*",FN_MC!AK276)</f>
        <v>ZFH2</v>
      </c>
      <c r="L276" s="141" t="str">
        <f>IF(FN_MC!AM276="","*",FN_MC!AM276)</f>
        <v>ZQY-ZFH</v>
      </c>
      <c r="M276" s="141">
        <f>IF(FN_MC!AP276="","*",FN_MC!AP276)</f>
        <v>185</v>
      </c>
      <c r="N276" s="141" t="str">
        <f>IF(FN_MC!AM276="","*",FN_MC!AM276)</f>
        <v>ZQY-ZFH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E18</v>
      </c>
      <c r="F277" s="99" t="str">
        <f>IF(FN_MC!H277="","*",FN_MC!H277)</f>
        <v>ZIQ-ZQY</v>
      </c>
      <c r="G277" s="99" t="str">
        <f>IF(FN_MC!M277="","*",FN_MC!M277)</f>
        <v>ZIQ-ZQY</v>
      </c>
      <c r="H277" s="154">
        <f>IF(FN_MC!K277="","*",FN_MC!K277)</f>
        <v>178</v>
      </c>
      <c r="I277" s="132">
        <f>IF(FN_MC!O277="","*",FN_MC!O277)</f>
        <v>0.35416666666666669</v>
      </c>
      <c r="J277" s="132">
        <f>IF(FN_MC!P277="","*",FN_MC!P277)</f>
        <v>0.125</v>
      </c>
      <c r="K277" s="141" t="str">
        <f>IF(FN_MC!AK277="","*",FN_MC!AK277)</f>
        <v>ZIQ-ZQY</v>
      </c>
      <c r="L277" s="141" t="str">
        <f>IF(FN_MC!AM277="","*",FN_MC!AM277)</f>
        <v>ZIQ-ZQY</v>
      </c>
      <c r="M277" s="141">
        <f>IF(FN_MC!AP277="","*",FN_MC!AP277)</f>
        <v>178</v>
      </c>
      <c r="N277" s="141" t="str">
        <f>IF(FN_MC!AM277="","*",FN_MC!AM277)</f>
        <v>ZIQ-ZQY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V42</v>
      </c>
      <c r="F278" s="99" t="str">
        <f>IF(FN_MC!H278="","*",FN_MC!H278)</f>
        <v>ZGT1</v>
      </c>
      <c r="G278" s="99" t="str">
        <f>IF(FN_MC!M278="","*",FN_MC!M278)</f>
        <v>ZGT-ZXE</v>
      </c>
      <c r="H278" s="154">
        <f>IF(FN_MC!K278="","*",FN_MC!K278)</f>
        <v>319</v>
      </c>
      <c r="I278" s="132">
        <f>IF(FN_MC!O278="","*",FN_MC!O278)</f>
        <v>0.27083333333333331</v>
      </c>
      <c r="J278" s="132">
        <f>IF(FN_MC!P278="","*",FN_MC!P278)</f>
        <v>8.3333333333333329E-2</v>
      </c>
      <c r="K278" s="141" t="str">
        <f>IF(FN_MC!AK278="","*",FN_MC!AK278)</f>
        <v>ZGT1</v>
      </c>
      <c r="L278" s="141" t="str">
        <f>IF(FN_MC!AM278="","*",FN_MC!AM278)</f>
        <v>ZGT-ZXE</v>
      </c>
      <c r="M278" s="141">
        <f>IF(FN_MC!AP278="","*",FN_MC!AP278)</f>
        <v>319</v>
      </c>
      <c r="N278" s="141" t="str">
        <f>IF(FN_MC!AM278="","*",FN_MC!AM278)</f>
        <v>ZGT-ZXE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Oportunidade</v>
      </c>
      <c r="C279" s="99" t="str">
        <f>IF(FN_MC!S279="","*",FN_MC!S279)</f>
        <v>MALHA CENTRAL</v>
      </c>
      <c r="D279" s="99" t="str">
        <f>IF(FN_MC!T279="","*",FN_MC!T279)</f>
        <v>RAMAL</v>
      </c>
      <c r="E279" s="99" t="str">
        <f>IF(FN_MC!D279="","*",FN_MC!D279)</f>
        <v>N98</v>
      </c>
      <c r="F279" s="99" t="str">
        <f>IF(FN_MC!H279="","*",FN_MC!H279)</f>
        <v>ZTO</v>
      </c>
      <c r="G279" s="99" t="str">
        <f>IF(FN_MC!M279="","*",FN_MC!M279)</f>
        <v>ZTO-ZXE</v>
      </c>
      <c r="H279" s="154">
        <f>IF(FN_MC!K279="","*",FN_MC!K279)</f>
        <v>255.5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ZTO</v>
      </c>
      <c r="L279" s="141" t="str">
        <f>IF(FN_MC!AM279="","*",FN_MC!AM279)</f>
        <v>ZTO-ZXE</v>
      </c>
      <c r="M279" s="141">
        <f>IF(FN_MC!AP279="","*",FN_MC!AP279)</f>
        <v>255.5</v>
      </c>
      <c r="N279" s="141" t="str">
        <f>IF(FN_MC!AM279="","*",FN_MC!AM279)</f>
        <v>ZTO-ZXE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>
        <f>IF(FN_MC!B280="","*",FN_MC!B280)</f>
        <v>46013</v>
      </c>
      <c r="B280" s="98" t="str">
        <f>IF(FN_MC!X280="","*",FN_MC!X280)</f>
        <v>Contrato</v>
      </c>
      <c r="C280" s="99" t="str">
        <f>IF(FN_MC!S280="","*",FN_MC!S280)</f>
        <v>FERRONORTE</v>
      </c>
      <c r="D280" s="99" t="str">
        <f>IF(FN_MC!T280="","*",FN_MC!T280)</f>
        <v>TMI-TCS</v>
      </c>
      <c r="E280" s="99" t="str">
        <f>IF(FN_MC!D280="","*",FN_MC!D280)</f>
        <v>A60</v>
      </c>
      <c r="F280" s="99" t="str">
        <f>IF(FN_MC!H280="","*",FN_MC!H280)</f>
        <v>TMITRP</v>
      </c>
      <c r="G280" s="99" t="str">
        <f>IF(FN_MC!M280="","*",FN_MC!M280)</f>
        <v>TMITRP-TCS</v>
      </c>
      <c r="H280" s="154">
        <f>IF(FN_MC!K280="","*",FN_MC!K280)</f>
        <v>8</v>
      </c>
      <c r="I280" s="132">
        <f>IF(FN_MC!O280="","*",FN_MC!O280)</f>
        <v>0.375</v>
      </c>
      <c r="J280" s="132">
        <f>IF(FN_MC!P280="","*",FN_MC!P280)</f>
        <v>4.1666666666666664E-2</v>
      </c>
      <c r="K280" s="141" t="str">
        <f>IF(FN_MC!AK280="","*",FN_MC!AK280)</f>
        <v>TMITRP</v>
      </c>
      <c r="L280" s="141" t="str">
        <f>IF(FN_MC!AM280="","*",FN_MC!AM280)</f>
        <v>TMITRP-TCS</v>
      </c>
      <c r="M280" s="141">
        <f>IF(FN_MC!AP280="","*",FN_MC!AP280)</f>
        <v>8</v>
      </c>
      <c r="N280" s="141" t="str">
        <f>IF(FN_MC!AM280="","*",FN_MC!AM280)</f>
        <v>TMITRP-TCS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1759</v>
      </c>
      <c r="W1" s="397"/>
      <c r="X1" s="397"/>
      <c r="Y1" s="104"/>
    </row>
    <row r="2" spans="1:25" s="100" customFormat="1" ht="11.25" customHeight="1">
      <c r="A2" s="105" t="s">
        <v>1760</v>
      </c>
      <c r="B2" s="105" t="s">
        <v>1755</v>
      </c>
      <c r="C2" s="105" t="s">
        <v>603</v>
      </c>
      <c r="D2" s="106" t="s">
        <v>1171</v>
      </c>
      <c r="E2" s="106" t="s">
        <v>1172</v>
      </c>
      <c r="F2" s="106" t="s">
        <v>1754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1761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2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1763</v>
      </c>
      <c r="C2" s="95" t="s">
        <v>1157</v>
      </c>
      <c r="D2" s="95" t="s">
        <v>596</v>
      </c>
      <c r="E2" s="95" t="s">
        <v>1764</v>
      </c>
      <c r="F2" s="95" t="s">
        <v>1765</v>
      </c>
      <c r="G2" s="95" t="s">
        <v>1766</v>
      </c>
      <c r="H2" s="95" t="s">
        <v>1767</v>
      </c>
      <c r="I2" s="95" t="s">
        <v>1768</v>
      </c>
      <c r="J2" s="95" t="s">
        <v>1769</v>
      </c>
      <c r="K2" s="131" t="s">
        <v>1770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1771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1772</v>
      </c>
      <c r="C4" s="322" t="s">
        <v>1773</v>
      </c>
      <c r="D4" s="322" t="s">
        <v>1774</v>
      </c>
      <c r="E4" s="322" t="s">
        <v>1775</v>
      </c>
      <c r="F4" s="322" t="s">
        <v>6</v>
      </c>
      <c r="G4" s="322" t="s">
        <v>1776</v>
      </c>
      <c r="H4" s="192"/>
    </row>
    <row r="5" spans="1:8">
      <c r="A5" s="192"/>
      <c r="B5" s="323" t="s">
        <v>1777</v>
      </c>
      <c r="C5" s="323">
        <v>309525</v>
      </c>
      <c r="D5" s="323" t="s">
        <v>1778</v>
      </c>
      <c r="E5" s="323" t="s">
        <v>844</v>
      </c>
      <c r="F5" s="323" t="s">
        <v>1779</v>
      </c>
      <c r="G5" s="324">
        <v>46296</v>
      </c>
      <c r="H5" s="192"/>
    </row>
    <row r="6" spans="1:8">
      <c r="A6" s="192"/>
      <c r="B6" s="323" t="s">
        <v>1780</v>
      </c>
      <c r="C6" s="323">
        <v>256875</v>
      </c>
      <c r="D6" s="323" t="s">
        <v>1781</v>
      </c>
      <c r="E6" s="323" t="s">
        <v>844</v>
      </c>
      <c r="F6" s="323" t="s">
        <v>1779</v>
      </c>
      <c r="G6" s="324">
        <v>46296</v>
      </c>
      <c r="H6" s="192"/>
    </row>
    <row r="7" spans="1:8">
      <c r="A7" s="192"/>
      <c r="B7" s="323" t="s">
        <v>1782</v>
      </c>
      <c r="C7" s="323">
        <v>257278</v>
      </c>
      <c r="D7" s="323" t="s">
        <v>1783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1784</v>
      </c>
      <c r="C8" s="323">
        <v>261794</v>
      </c>
      <c r="D8" s="323" t="s">
        <v>1785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1786</v>
      </c>
      <c r="C9" s="323">
        <v>257033</v>
      </c>
      <c r="D9" s="323" t="s">
        <v>1787</v>
      </c>
      <c r="E9" s="323" t="s">
        <v>835</v>
      </c>
      <c r="F9" s="323" t="s">
        <v>192</v>
      </c>
      <c r="G9" s="323" t="s">
        <v>1788</v>
      </c>
      <c r="H9" s="192"/>
    </row>
    <row r="10" spans="1:8">
      <c r="A10" s="192"/>
      <c r="B10" s="323" t="s">
        <v>1789</v>
      </c>
      <c r="C10" s="323">
        <v>396578</v>
      </c>
      <c r="D10" s="323" t="s">
        <v>1790</v>
      </c>
      <c r="E10" s="323" t="s">
        <v>835</v>
      </c>
      <c r="F10" s="323" t="s">
        <v>192</v>
      </c>
      <c r="G10" s="323" t="s">
        <v>1788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1791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1792</v>
      </c>
      <c r="E3" s="319" t="s">
        <v>1793</v>
      </c>
      <c r="F3" s="319" t="s">
        <v>1794</v>
      </c>
      <c r="G3" s="319" t="s">
        <v>1795</v>
      </c>
      <c r="H3" s="319" t="s">
        <v>1796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1797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1798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