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28" documentId="8_{B6337239-1A00-434D-AAD0-422EA1FEB5AE}" xr6:coauthVersionLast="47" xr6:coauthVersionMax="47" xr10:uidLastSave="{E38865C8-AEFA-48E1-979C-08B06AD295AE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F5" i="13"/>
  <c r="G5" i="13"/>
  <c r="H5" i="13"/>
  <c r="I5" i="13"/>
  <c r="J5" i="13"/>
  <c r="K5" i="13"/>
  <c r="B6" i="13"/>
  <c r="C6" i="13"/>
  <c r="D6" i="13"/>
  <c r="E6" i="13"/>
  <c r="F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F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E15" i="13"/>
  <c r="F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F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F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F34" i="13"/>
  <c r="G34" i="13"/>
  <c r="H34" i="13"/>
  <c r="I34" i="13"/>
  <c r="J34" i="13"/>
  <c r="K34" i="13"/>
  <c r="B35" i="13"/>
  <c r="C35" i="13"/>
  <c r="D35" i="13"/>
  <c r="E35" i="13"/>
  <c r="F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F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F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F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F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F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F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F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F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F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F83" i="13"/>
  <c r="G83" i="13"/>
  <c r="H83" i="13"/>
  <c r="I83" i="13"/>
  <c r="J83" i="13"/>
  <c r="K83" i="13"/>
  <c r="B84" i="13"/>
  <c r="C84" i="13"/>
  <c r="D84" i="13"/>
  <c r="E84" i="13"/>
  <c r="F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F89" i="13"/>
  <c r="G89" i="13"/>
  <c r="H89" i="13"/>
  <c r="I89" i="13"/>
  <c r="J89" i="13"/>
  <c r="K89" i="13"/>
  <c r="B90" i="13"/>
  <c r="C90" i="13"/>
  <c r="D90" i="13"/>
  <c r="E90" i="13"/>
  <c r="F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F92" i="13"/>
  <c r="G92" i="13"/>
  <c r="H92" i="13"/>
  <c r="I92" i="13"/>
  <c r="J92" i="13"/>
  <c r="K92" i="13"/>
  <c r="B93" i="13"/>
  <c r="C93" i="13"/>
  <c r="D93" i="13"/>
  <c r="E93" i="13"/>
  <c r="F93" i="13"/>
  <c r="G93" i="13"/>
  <c r="H93" i="13"/>
  <c r="I93" i="13"/>
  <c r="J93" i="13"/>
  <c r="K93" i="13"/>
  <c r="B94" i="13"/>
  <c r="C94" i="13"/>
  <c r="D94" i="13"/>
  <c r="E94" i="13"/>
  <c r="F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F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F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F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F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F109" i="13"/>
  <c r="G109" i="13"/>
  <c r="H109" i="13"/>
  <c r="I109" i="13"/>
  <c r="J109" i="13"/>
  <c r="K109" i="13"/>
  <c r="B110" i="13"/>
  <c r="C110" i="13"/>
  <c r="D110" i="13"/>
  <c r="E110" i="13"/>
  <c r="F110" i="13"/>
  <c r="G110" i="13"/>
  <c r="H110" i="13"/>
  <c r="I110" i="13"/>
  <c r="J110" i="13"/>
  <c r="K110" i="13"/>
  <c r="B111" i="13"/>
  <c r="C111" i="13"/>
  <c r="D111" i="13"/>
  <c r="E111" i="13"/>
  <c r="F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F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F122" i="13"/>
  <c r="G122" i="13"/>
  <c r="H122" i="13"/>
  <c r="I122" i="13"/>
  <c r="J122" i="13"/>
  <c r="K122" i="13"/>
  <c r="B123" i="13"/>
  <c r="C123" i="13"/>
  <c r="D123" i="13"/>
  <c r="E123" i="13"/>
  <c r="F123" i="13"/>
  <c r="G123" i="13"/>
  <c r="H123" i="13"/>
  <c r="I123" i="13"/>
  <c r="J123" i="13"/>
  <c r="K123" i="13"/>
  <c r="B124" i="13"/>
  <c r="C124" i="13"/>
  <c r="D124" i="13"/>
  <c r="E124" i="13"/>
  <c r="F124" i="13"/>
  <c r="G124" i="13"/>
  <c r="H124" i="13"/>
  <c r="I124" i="13"/>
  <c r="J124" i="13"/>
  <c r="K124" i="13"/>
  <c r="B125" i="13"/>
  <c r="C125" i="13"/>
  <c r="D125" i="13"/>
  <c r="E125" i="13"/>
  <c r="F125" i="13"/>
  <c r="G125" i="13"/>
  <c r="H125" i="13"/>
  <c r="I125" i="13"/>
  <c r="J125" i="13"/>
  <c r="K125" i="13"/>
  <c r="B126" i="13"/>
  <c r="C126" i="13"/>
  <c r="D126" i="13"/>
  <c r="E126" i="13"/>
  <c r="F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F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F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F143" i="13"/>
  <c r="G143" i="13"/>
  <c r="H143" i="13"/>
  <c r="I143" i="13"/>
  <c r="J143" i="13"/>
  <c r="K143" i="13"/>
  <c r="B144" i="13"/>
  <c r="C144" i="13"/>
  <c r="D144" i="13"/>
  <c r="E144" i="13"/>
  <c r="F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F150" i="13"/>
  <c r="G150" i="13"/>
  <c r="H150" i="13"/>
  <c r="I150" i="13"/>
  <c r="J150" i="13"/>
  <c r="K150" i="13"/>
  <c r="B151" i="13"/>
  <c r="C151" i="13"/>
  <c r="D151" i="13"/>
  <c r="E151" i="13"/>
  <c r="F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F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F160" i="13"/>
  <c r="G160" i="13"/>
  <c r="H160" i="13"/>
  <c r="I160" i="13"/>
  <c r="J160" i="13"/>
  <c r="K160" i="13"/>
  <c r="B161" i="13"/>
  <c r="C161" i="13"/>
  <c r="D161" i="13"/>
  <c r="E161" i="13"/>
  <c r="F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F166" i="13"/>
  <c r="G166" i="13"/>
  <c r="H166" i="13"/>
  <c r="I166" i="13"/>
  <c r="J166" i="13"/>
  <c r="K166" i="13"/>
  <c r="B167" i="13"/>
  <c r="C167" i="13"/>
  <c r="D167" i="13"/>
  <c r="E167" i="13"/>
  <c r="F167" i="13"/>
  <c r="G167" i="13"/>
  <c r="H167" i="13"/>
  <c r="I167" i="13"/>
  <c r="J167" i="13"/>
  <c r="K167" i="13"/>
  <c r="B168" i="13"/>
  <c r="C168" i="13"/>
  <c r="D168" i="13"/>
  <c r="E168" i="13"/>
  <c r="F168" i="13"/>
  <c r="G168" i="13"/>
  <c r="H168" i="13"/>
  <c r="I168" i="13"/>
  <c r="J168" i="13"/>
  <c r="K168" i="13"/>
  <c r="B169" i="13"/>
  <c r="C169" i="13"/>
  <c r="D169" i="13"/>
  <c r="E169" i="13"/>
  <c r="F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F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F173" i="13"/>
  <c r="G173" i="13"/>
  <c r="H173" i="13"/>
  <c r="I173" i="13"/>
  <c r="J173" i="13"/>
  <c r="K173" i="13"/>
  <c r="B174" i="13"/>
  <c r="C174" i="13"/>
  <c r="D174" i="13"/>
  <c r="E174" i="13"/>
  <c r="F174" i="13"/>
  <c r="G174" i="13"/>
  <c r="H174" i="13"/>
  <c r="I174" i="13"/>
  <c r="J174" i="13"/>
  <c r="K174" i="13"/>
  <c r="B175" i="13"/>
  <c r="C175" i="13"/>
  <c r="D175" i="13"/>
  <c r="E175" i="13"/>
  <c r="F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F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F180" i="13"/>
  <c r="G180" i="13"/>
  <c r="H180" i="13"/>
  <c r="I180" i="13"/>
  <c r="J180" i="13"/>
  <c r="K180" i="13"/>
  <c r="B181" i="13"/>
  <c r="C181" i="13"/>
  <c r="D181" i="13"/>
  <c r="E181" i="13"/>
  <c r="F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F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F187" i="13"/>
  <c r="G187" i="13"/>
  <c r="H187" i="13"/>
  <c r="I187" i="13"/>
  <c r="J187" i="13"/>
  <c r="K187" i="13"/>
  <c r="B188" i="13"/>
  <c r="C188" i="13"/>
  <c r="D188" i="13"/>
  <c r="E188" i="13"/>
  <c r="F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F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F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F194" i="13"/>
  <c r="G194" i="13"/>
  <c r="H194" i="13"/>
  <c r="I194" i="13"/>
  <c r="J194" i="13"/>
  <c r="K194" i="13"/>
  <c r="B195" i="13"/>
  <c r="C195" i="13"/>
  <c r="D195" i="13"/>
  <c r="E195" i="13"/>
  <c r="F195" i="13"/>
  <c r="G195" i="13"/>
  <c r="H195" i="13"/>
  <c r="I195" i="13"/>
  <c r="J195" i="13"/>
  <c r="K195" i="13"/>
  <c r="B196" i="13"/>
  <c r="C196" i="13"/>
  <c r="D196" i="13"/>
  <c r="E196" i="13"/>
  <c r="F196" i="13"/>
  <c r="G196" i="13"/>
  <c r="H196" i="13"/>
  <c r="I196" i="13"/>
  <c r="J196" i="13"/>
  <c r="K196" i="13"/>
  <c r="B197" i="13"/>
  <c r="C197" i="13"/>
  <c r="D197" i="13"/>
  <c r="E197" i="13"/>
  <c r="F197" i="13"/>
  <c r="G197" i="13"/>
  <c r="H197" i="13"/>
  <c r="I197" i="13"/>
  <c r="J197" i="13"/>
  <c r="K197" i="13"/>
  <c r="B198" i="13"/>
  <c r="C198" i="13"/>
  <c r="D198" i="13"/>
  <c r="E198" i="13"/>
  <c r="F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E200" i="13"/>
  <c r="F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F202" i="13"/>
  <c r="G202" i="13"/>
  <c r="H202" i="13"/>
  <c r="I202" i="13"/>
  <c r="J202" i="13"/>
  <c r="K202" i="13"/>
  <c r="B203" i="13"/>
  <c r="C203" i="13"/>
  <c r="D203" i="13"/>
  <c r="E203" i="13"/>
  <c r="F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F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F207" i="13"/>
  <c r="G207" i="13"/>
  <c r="H207" i="13"/>
  <c r="I207" i="13"/>
  <c r="J207" i="13"/>
  <c r="K207" i="13"/>
  <c r="B208" i="13"/>
  <c r="C208" i="13"/>
  <c r="D208" i="13"/>
  <c r="E208" i="13"/>
  <c r="F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F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F215" i="13"/>
  <c r="G215" i="13"/>
  <c r="H215" i="13"/>
  <c r="I215" i="13"/>
  <c r="J215" i="13"/>
  <c r="K215" i="13"/>
  <c r="B216" i="13"/>
  <c r="C216" i="13"/>
  <c r="D216" i="13"/>
  <c r="E216" i="13"/>
  <c r="F216" i="13"/>
  <c r="G216" i="13"/>
  <c r="H216" i="13"/>
  <c r="I216" i="13"/>
  <c r="J216" i="13"/>
  <c r="K216" i="13"/>
  <c r="B217" i="13"/>
  <c r="C217" i="13"/>
  <c r="D217" i="13"/>
  <c r="E217" i="13"/>
  <c r="F217" i="13"/>
  <c r="G217" i="13"/>
  <c r="H217" i="13"/>
  <c r="I217" i="13"/>
  <c r="J217" i="13"/>
  <c r="K217" i="13"/>
  <c r="B218" i="13"/>
  <c r="C218" i="13"/>
  <c r="D218" i="13"/>
  <c r="E218" i="13"/>
  <c r="F218" i="13"/>
  <c r="G218" i="13"/>
  <c r="H218" i="13"/>
  <c r="I218" i="13"/>
  <c r="J218" i="13"/>
  <c r="K218" i="13"/>
  <c r="B219" i="13"/>
  <c r="C219" i="13"/>
  <c r="D219" i="13"/>
  <c r="E219" i="13"/>
  <c r="F219" i="13"/>
  <c r="G219" i="13"/>
  <c r="H219" i="13"/>
  <c r="I219" i="13"/>
  <c r="J219" i="13"/>
  <c r="K219" i="13"/>
  <c r="B220" i="13"/>
  <c r="C220" i="13"/>
  <c r="D220" i="13"/>
  <c r="E220" i="13"/>
  <c r="F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F226" i="13"/>
  <c r="G226" i="13"/>
  <c r="H226" i="13"/>
  <c r="I226" i="13"/>
  <c r="J226" i="13"/>
  <c r="K226" i="13"/>
  <c r="B227" i="13"/>
  <c r="C227" i="13"/>
  <c r="D227" i="13"/>
  <c r="E227" i="13"/>
  <c r="F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F232" i="13"/>
  <c r="G232" i="13"/>
  <c r="H232" i="13"/>
  <c r="I232" i="13"/>
  <c r="J232" i="13"/>
  <c r="K232" i="13"/>
  <c r="B233" i="13"/>
  <c r="C233" i="13"/>
  <c r="D233" i="13"/>
  <c r="E233" i="13"/>
  <c r="F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F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F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F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F245" i="13"/>
  <c r="G245" i="13"/>
  <c r="H245" i="13"/>
  <c r="I245" i="13"/>
  <c r="J245" i="13"/>
  <c r="K245" i="13"/>
  <c r="B246" i="13"/>
  <c r="C246" i="13"/>
  <c r="D246" i="13"/>
  <c r="E246" i="13"/>
  <c r="F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F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F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F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F261" i="13"/>
  <c r="G261" i="13"/>
  <c r="H261" i="13"/>
  <c r="I261" i="13"/>
  <c r="J261" i="13"/>
  <c r="K261" i="13"/>
  <c r="B262" i="13"/>
  <c r="C262" i="13"/>
  <c r="D262" i="13"/>
  <c r="E262" i="13"/>
  <c r="F262" i="13"/>
  <c r="G262" i="13"/>
  <c r="H262" i="13"/>
  <c r="I262" i="13"/>
  <c r="J262" i="13"/>
  <c r="K262" i="13"/>
  <c r="B263" i="13"/>
  <c r="C263" i="13"/>
  <c r="D263" i="13"/>
  <c r="E263" i="13"/>
  <c r="F263" i="13"/>
  <c r="G263" i="13"/>
  <c r="H263" i="13"/>
  <c r="I263" i="13"/>
  <c r="J263" i="13"/>
  <c r="K263" i="13"/>
  <c r="B264" i="13"/>
  <c r="C264" i="13"/>
  <c r="D264" i="13"/>
  <c r="E264" i="13"/>
  <c r="F264" i="13"/>
  <c r="G264" i="13"/>
  <c r="H264" i="13"/>
  <c r="I264" i="13"/>
  <c r="J264" i="13"/>
  <c r="K264" i="13"/>
  <c r="B265" i="13"/>
  <c r="C265" i="13"/>
  <c r="D265" i="13"/>
  <c r="E265" i="13"/>
  <c r="F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F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F275" i="13"/>
  <c r="G275" i="13"/>
  <c r="H275" i="13"/>
  <c r="I275" i="13"/>
  <c r="J275" i="13"/>
  <c r="K275" i="13"/>
  <c r="B276" i="13"/>
  <c r="C276" i="13"/>
  <c r="D276" i="13"/>
  <c r="E276" i="13"/>
  <c r="F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F279" i="13"/>
  <c r="G279" i="13"/>
  <c r="H279" i="13"/>
  <c r="I279" i="13"/>
  <c r="J279" i="13"/>
  <c r="K279" i="13"/>
  <c r="B280" i="13"/>
  <c r="C280" i="13"/>
  <c r="D280" i="13"/>
  <c r="E280" i="13"/>
  <c r="F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F282" i="13"/>
  <c r="G282" i="13"/>
  <c r="H282" i="13"/>
  <c r="I282" i="13"/>
  <c r="J282" i="13"/>
  <c r="K282" i="13"/>
  <c r="B283" i="13"/>
  <c r="C283" i="13"/>
  <c r="D283" i="13"/>
  <c r="E283" i="13"/>
  <c r="F283" i="13"/>
  <c r="G283" i="13"/>
  <c r="H283" i="13"/>
  <c r="I283" i="13"/>
  <c r="J283" i="13"/>
  <c r="K283" i="13"/>
  <c r="B284" i="13"/>
  <c r="C284" i="13"/>
  <c r="D284" i="13"/>
  <c r="E284" i="13"/>
  <c r="F284" i="13"/>
  <c r="G284" i="13"/>
  <c r="H284" i="13"/>
  <c r="I284" i="13"/>
  <c r="J284" i="13"/>
  <c r="K284" i="13"/>
  <c r="B285" i="13"/>
  <c r="C285" i="13"/>
  <c r="D285" i="13"/>
  <c r="E285" i="13"/>
  <c r="F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F291" i="13"/>
  <c r="G291" i="13"/>
  <c r="H291" i="13"/>
  <c r="I291" i="13"/>
  <c r="J291" i="13"/>
  <c r="K291" i="13"/>
  <c r="B292" i="13"/>
  <c r="C292" i="13"/>
  <c r="D292" i="13"/>
  <c r="E292" i="13"/>
  <c r="F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F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F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F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E302" i="13"/>
  <c r="F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F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F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F311" i="13"/>
  <c r="G311" i="13"/>
  <c r="H311" i="13"/>
  <c r="I311" i="13"/>
  <c r="J311" i="13"/>
  <c r="K311" i="13"/>
  <c r="B312" i="13"/>
  <c r="C312" i="13"/>
  <c r="D312" i="13"/>
  <c r="E312" i="13"/>
  <c r="F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F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F317" i="13"/>
  <c r="G317" i="13"/>
  <c r="H317" i="13"/>
  <c r="I317" i="13"/>
  <c r="J317" i="13"/>
  <c r="K317" i="13"/>
  <c r="B318" i="13"/>
  <c r="C318" i="13"/>
  <c r="D318" i="13"/>
  <c r="E318" i="13"/>
  <c r="F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F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F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F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F330" i="13"/>
  <c r="G330" i="13"/>
  <c r="H330" i="13"/>
  <c r="I330" i="13"/>
  <c r="J330" i="13"/>
  <c r="K330" i="13"/>
  <c r="B331" i="13"/>
  <c r="C331" i="13"/>
  <c r="D331" i="13"/>
  <c r="E331" i="13"/>
  <c r="F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F333" i="13"/>
  <c r="G333" i="13"/>
  <c r="H333" i="13"/>
  <c r="I333" i="13"/>
  <c r="J333" i="13"/>
  <c r="K333" i="13"/>
  <c r="B334" i="13"/>
  <c r="C334" i="13"/>
  <c r="D334" i="13"/>
  <c r="E334" i="13"/>
  <c r="F334" i="13"/>
  <c r="G334" i="13"/>
  <c r="H334" i="13"/>
  <c r="I334" i="13"/>
  <c r="J334" i="13"/>
  <c r="K334" i="13"/>
  <c r="B335" i="13"/>
  <c r="C335" i="13"/>
  <c r="D335" i="13"/>
  <c r="E335" i="13"/>
  <c r="F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F337" i="13"/>
  <c r="G337" i="13"/>
  <c r="H337" i="13"/>
  <c r="I337" i="13"/>
  <c r="J337" i="13"/>
  <c r="K337" i="13"/>
  <c r="B338" i="13"/>
  <c r="C338" i="13"/>
  <c r="D338" i="13"/>
  <c r="E338" i="13"/>
  <c r="F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F340" i="13"/>
  <c r="G340" i="13"/>
  <c r="H340" i="13"/>
  <c r="I340" i="13"/>
  <c r="J340" i="13"/>
  <c r="K340" i="13"/>
  <c r="B341" i="13"/>
  <c r="C341" i="13"/>
  <c r="D341" i="13"/>
  <c r="E341" i="13"/>
  <c r="F341" i="13"/>
  <c r="G341" i="13"/>
  <c r="H341" i="13"/>
  <c r="I341" i="13"/>
  <c r="J341" i="13"/>
  <c r="K341" i="13"/>
  <c r="B342" i="13"/>
  <c r="C342" i="13"/>
  <c r="D342" i="13"/>
  <c r="E342" i="13"/>
  <c r="F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F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F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F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F359" i="13"/>
  <c r="G359" i="13"/>
  <c r="H359" i="13"/>
  <c r="I359" i="13"/>
  <c r="J359" i="13"/>
  <c r="K359" i="13"/>
  <c r="B360" i="13"/>
  <c r="C360" i="13"/>
  <c r="D360" i="13"/>
  <c r="E360" i="13"/>
  <c r="F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F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F370" i="13"/>
  <c r="G370" i="13"/>
  <c r="H370" i="13"/>
  <c r="I370" i="13"/>
  <c r="J370" i="13"/>
  <c r="K370" i="13"/>
  <c r="B371" i="13"/>
  <c r="C371" i="13"/>
  <c r="D371" i="13"/>
  <c r="E371" i="13"/>
  <c r="F371" i="13"/>
  <c r="G371" i="13"/>
  <c r="H371" i="13"/>
  <c r="I371" i="13"/>
  <c r="J371" i="13"/>
  <c r="K371" i="13"/>
  <c r="B372" i="13"/>
  <c r="C372" i="13"/>
  <c r="D372" i="13"/>
  <c r="E372" i="13"/>
  <c r="F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F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F379" i="13"/>
  <c r="G379" i="13"/>
  <c r="H379" i="13"/>
  <c r="I379" i="13"/>
  <c r="J379" i="13"/>
  <c r="K379" i="13"/>
  <c r="B380" i="13"/>
  <c r="C380" i="13"/>
  <c r="D380" i="13"/>
  <c r="E380" i="13"/>
  <c r="F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F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F385" i="13"/>
  <c r="G385" i="13"/>
  <c r="H385" i="13"/>
  <c r="I385" i="13"/>
  <c r="J385" i="13"/>
  <c r="K385" i="13"/>
  <c r="B386" i="13"/>
  <c r="C386" i="13"/>
  <c r="D386" i="13"/>
  <c r="E386" i="13"/>
  <c r="F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F389" i="13"/>
  <c r="G389" i="13"/>
  <c r="H389" i="13"/>
  <c r="I389" i="13"/>
  <c r="J389" i="13"/>
  <c r="K389" i="13"/>
  <c r="B390" i="13"/>
  <c r="C390" i="13"/>
  <c r="D390" i="13"/>
  <c r="E390" i="13"/>
  <c r="F390" i="13"/>
  <c r="G390" i="13"/>
  <c r="H390" i="13"/>
  <c r="I390" i="13"/>
  <c r="J390" i="13"/>
  <c r="K390" i="13"/>
  <c r="B391" i="13"/>
  <c r="C391" i="13"/>
  <c r="D391" i="13"/>
  <c r="E391" i="13"/>
  <c r="F391" i="13"/>
  <c r="G391" i="13"/>
  <c r="H391" i="13"/>
  <c r="I391" i="13"/>
  <c r="J391" i="13"/>
  <c r="K391" i="13"/>
  <c r="B392" i="13"/>
  <c r="C392" i="13"/>
  <c r="D392" i="13"/>
  <c r="E392" i="13"/>
  <c r="F392" i="13"/>
  <c r="G392" i="13"/>
  <c r="H392" i="13"/>
  <c r="I392" i="13"/>
  <c r="J392" i="13"/>
  <c r="K392" i="13"/>
  <c r="B393" i="13"/>
  <c r="C393" i="13"/>
  <c r="D393" i="13"/>
  <c r="E393" i="13"/>
  <c r="F393" i="13"/>
  <c r="G393" i="13"/>
  <c r="H393" i="13"/>
  <c r="I393" i="13"/>
  <c r="J393" i="13"/>
  <c r="K393" i="13"/>
  <c r="B394" i="13"/>
  <c r="C394" i="13"/>
  <c r="D394" i="13"/>
  <c r="E394" i="13"/>
  <c r="F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F396" i="13"/>
  <c r="G396" i="13"/>
  <c r="H396" i="13"/>
  <c r="I396" i="13"/>
  <c r="J396" i="13"/>
  <c r="K396" i="13"/>
  <c r="B397" i="13"/>
  <c r="C397" i="13"/>
  <c r="D397" i="13"/>
  <c r="E397" i="13"/>
  <c r="F397" i="13"/>
  <c r="G397" i="13"/>
  <c r="H397" i="13"/>
  <c r="I397" i="13"/>
  <c r="J397" i="13"/>
  <c r="K397" i="13"/>
  <c r="B398" i="13"/>
  <c r="C398" i="13"/>
  <c r="D398" i="13"/>
  <c r="E398" i="13"/>
  <c r="F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F400" i="13"/>
  <c r="G400" i="13"/>
  <c r="H400" i="13"/>
  <c r="I400" i="13"/>
  <c r="J400" i="13"/>
  <c r="K400" i="13"/>
  <c r="B401" i="13"/>
  <c r="C401" i="13"/>
  <c r="D401" i="13"/>
  <c r="E401" i="13"/>
  <c r="F401" i="13"/>
  <c r="G401" i="13"/>
  <c r="H401" i="13"/>
  <c r="I401" i="13"/>
  <c r="J401" i="13"/>
  <c r="K401" i="13"/>
  <c r="B402" i="13"/>
  <c r="C402" i="13"/>
  <c r="D402" i="13"/>
  <c r="E402" i="13"/>
  <c r="F402" i="13"/>
  <c r="G402" i="13"/>
  <c r="H402" i="13"/>
  <c r="I402" i="13"/>
  <c r="J402" i="13"/>
  <c r="K402" i="13"/>
  <c r="B403" i="13"/>
  <c r="C403" i="13"/>
  <c r="D403" i="13"/>
  <c r="E403" i="13"/>
  <c r="F403" i="13"/>
  <c r="G403" i="13"/>
  <c r="H403" i="13"/>
  <c r="I403" i="13"/>
  <c r="J403" i="13"/>
  <c r="K403" i="13"/>
  <c r="B404" i="13"/>
  <c r="C404" i="13"/>
  <c r="D404" i="13"/>
  <c r="E404" i="13"/>
  <c r="F404" i="13"/>
  <c r="G404" i="13"/>
  <c r="H404" i="13"/>
  <c r="I404" i="13"/>
  <c r="J404" i="13"/>
  <c r="K404" i="13"/>
  <c r="B405" i="13"/>
  <c r="C405" i="13"/>
  <c r="D405" i="13"/>
  <c r="E405" i="13"/>
  <c r="F405" i="13"/>
  <c r="G405" i="13"/>
  <c r="H405" i="13"/>
  <c r="I405" i="13"/>
  <c r="J405" i="13"/>
  <c r="K405" i="13"/>
  <c r="B406" i="13"/>
  <c r="C406" i="13"/>
  <c r="D406" i="13"/>
  <c r="E406" i="13"/>
  <c r="F406" i="13"/>
  <c r="G406" i="13"/>
  <c r="H406" i="13"/>
  <c r="I406" i="13"/>
  <c r="J406" i="13"/>
  <c r="K406" i="13"/>
  <c r="B407" i="13"/>
  <c r="C407" i="13"/>
  <c r="D407" i="13"/>
  <c r="E407" i="13"/>
  <c r="F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F410" i="13"/>
  <c r="G410" i="13"/>
  <c r="H410" i="13"/>
  <c r="I410" i="13"/>
  <c r="J410" i="13"/>
  <c r="K410" i="13"/>
  <c r="B411" i="13"/>
  <c r="C411" i="13"/>
  <c r="D411" i="13"/>
  <c r="E411" i="13"/>
  <c r="F411" i="13"/>
  <c r="G411" i="13"/>
  <c r="H411" i="13"/>
  <c r="I411" i="13"/>
  <c r="J411" i="13"/>
  <c r="K411" i="13"/>
  <c r="B412" i="13"/>
  <c r="C412" i="13"/>
  <c r="D412" i="13"/>
  <c r="E412" i="13"/>
  <c r="F412" i="13"/>
  <c r="G412" i="13"/>
  <c r="H412" i="13"/>
  <c r="I412" i="13"/>
  <c r="J412" i="13"/>
  <c r="K412" i="13"/>
  <c r="B413" i="13"/>
  <c r="C413" i="13"/>
  <c r="D413" i="13"/>
  <c r="E413" i="13"/>
  <c r="F413" i="13"/>
  <c r="G413" i="13"/>
  <c r="H413" i="13"/>
  <c r="I413" i="13"/>
  <c r="J413" i="13"/>
  <c r="K413" i="13"/>
  <c r="B414" i="13"/>
  <c r="C414" i="13"/>
  <c r="D414" i="13"/>
  <c r="E414" i="13"/>
  <c r="F414" i="13"/>
  <c r="G414" i="13"/>
  <c r="H414" i="13"/>
  <c r="I414" i="13"/>
  <c r="J414" i="13"/>
  <c r="K414" i="13"/>
  <c r="B415" i="13"/>
  <c r="C415" i="13"/>
  <c r="D415" i="13"/>
  <c r="E415" i="13"/>
  <c r="F415" i="13"/>
  <c r="G415" i="13"/>
  <c r="H415" i="13"/>
  <c r="I415" i="13"/>
  <c r="J415" i="13"/>
  <c r="K415" i="13"/>
  <c r="B416" i="13"/>
  <c r="C416" i="13"/>
  <c r="D416" i="13"/>
  <c r="E416" i="13"/>
  <c r="F416" i="13"/>
  <c r="G416" i="13"/>
  <c r="H416" i="13"/>
  <c r="I416" i="13"/>
  <c r="J416" i="13"/>
  <c r="K416" i="13"/>
  <c r="B417" i="13"/>
  <c r="C417" i="13"/>
  <c r="D417" i="13"/>
  <c r="E417" i="13"/>
  <c r="F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F419" i="13"/>
  <c r="G419" i="13"/>
  <c r="H419" i="13"/>
  <c r="I419" i="13"/>
  <c r="J419" i="13"/>
  <c r="K419" i="13"/>
  <c r="B420" i="13"/>
  <c r="C420" i="13"/>
  <c r="D420" i="13"/>
  <c r="E420" i="13"/>
  <c r="F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F422" i="13"/>
  <c r="G422" i="13"/>
  <c r="H422" i="13"/>
  <c r="I422" i="13"/>
  <c r="J422" i="13"/>
  <c r="K422" i="13"/>
  <c r="B423" i="13"/>
  <c r="C423" i="13"/>
  <c r="D423" i="13"/>
  <c r="E423" i="13"/>
  <c r="F423" i="13"/>
  <c r="G423" i="13"/>
  <c r="H423" i="13"/>
  <c r="I423" i="13"/>
  <c r="J423" i="13"/>
  <c r="K423" i="13"/>
  <c r="B424" i="13"/>
  <c r="C424" i="13"/>
  <c r="D424" i="13"/>
  <c r="E424" i="13"/>
  <c r="F424" i="13"/>
  <c r="G424" i="13"/>
  <c r="H424" i="13"/>
  <c r="I424" i="13"/>
  <c r="J424" i="13"/>
  <c r="K424" i="13"/>
  <c r="B425" i="13"/>
  <c r="C425" i="13"/>
  <c r="D425" i="13"/>
  <c r="E425" i="13"/>
  <c r="F425" i="13"/>
  <c r="G425" i="13"/>
  <c r="H425" i="13"/>
  <c r="I425" i="13"/>
  <c r="J425" i="13"/>
  <c r="K425" i="13"/>
  <c r="B426" i="13"/>
  <c r="C426" i="13"/>
  <c r="D426" i="13"/>
  <c r="E426" i="13"/>
  <c r="F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F428" i="13"/>
  <c r="G428" i="13"/>
  <c r="H428" i="13"/>
  <c r="I428" i="13"/>
  <c r="J428" i="13"/>
  <c r="K428" i="13"/>
  <c r="B429" i="13"/>
  <c r="C429" i="13"/>
  <c r="D429" i="13"/>
  <c r="E429" i="13"/>
  <c r="F429" i="13"/>
  <c r="G429" i="13"/>
  <c r="H429" i="13"/>
  <c r="I429" i="13"/>
  <c r="J429" i="13"/>
  <c r="K429" i="13"/>
  <c r="B430" i="13"/>
  <c r="C430" i="13"/>
  <c r="D430" i="13"/>
  <c r="E430" i="13"/>
  <c r="F430" i="13"/>
  <c r="G430" i="13"/>
  <c r="H430" i="13"/>
  <c r="I430" i="13"/>
  <c r="J430" i="13"/>
  <c r="K430" i="13"/>
  <c r="B431" i="13"/>
  <c r="C431" i="13"/>
  <c r="D431" i="13"/>
  <c r="E431" i="13"/>
  <c r="F431" i="13"/>
  <c r="G431" i="13"/>
  <c r="H431" i="13"/>
  <c r="I431" i="13"/>
  <c r="J431" i="13"/>
  <c r="K431" i="13"/>
  <c r="B432" i="13"/>
  <c r="C432" i="13"/>
  <c r="D432" i="13"/>
  <c r="E432" i="13"/>
  <c r="F432" i="13"/>
  <c r="G432" i="13"/>
  <c r="H432" i="13"/>
  <c r="I432" i="13"/>
  <c r="J432" i="13"/>
  <c r="K432" i="13"/>
  <c r="B433" i="13"/>
  <c r="C433" i="13"/>
  <c r="D433" i="13"/>
  <c r="E433" i="13"/>
  <c r="F433" i="13"/>
  <c r="G433" i="13"/>
  <c r="H433" i="13"/>
  <c r="I433" i="13"/>
  <c r="J433" i="13"/>
  <c r="K433" i="13"/>
  <c r="B434" i="13"/>
  <c r="C434" i="13"/>
  <c r="D434" i="13"/>
  <c r="E434" i="13"/>
  <c r="F434" i="13"/>
  <c r="G434" i="13"/>
  <c r="H434" i="13"/>
  <c r="I434" i="13"/>
  <c r="J434" i="13"/>
  <c r="K434" i="13"/>
  <c r="B435" i="13"/>
  <c r="C435" i="13"/>
  <c r="D435" i="13"/>
  <c r="E435" i="13"/>
  <c r="F435" i="13"/>
  <c r="G435" i="13"/>
  <c r="H435" i="13"/>
  <c r="I435" i="13"/>
  <c r="J435" i="13"/>
  <c r="K435" i="13"/>
  <c r="B436" i="13"/>
  <c r="C436" i="13"/>
  <c r="D436" i="13"/>
  <c r="E436" i="13"/>
  <c r="F436" i="13"/>
  <c r="G436" i="13"/>
  <c r="H436" i="13"/>
  <c r="I436" i="13"/>
  <c r="J436" i="13"/>
  <c r="K436" i="13"/>
  <c r="B437" i="13"/>
  <c r="C437" i="13"/>
  <c r="D437" i="13"/>
  <c r="E437" i="13"/>
  <c r="F437" i="13"/>
  <c r="G437" i="13"/>
  <c r="H437" i="13"/>
  <c r="I437" i="13"/>
  <c r="J437" i="13"/>
  <c r="K437" i="13"/>
  <c r="B438" i="13"/>
  <c r="C438" i="13"/>
  <c r="D438" i="13"/>
  <c r="E438" i="13"/>
  <c r="F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F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B451" i="13"/>
  <c r="C451" i="13"/>
  <c r="D451" i="13"/>
  <c r="E451" i="13"/>
  <c r="F451" i="13"/>
  <c r="G451" i="13"/>
  <c r="H451" i="13"/>
  <c r="I451" i="13"/>
  <c r="J451" i="13"/>
  <c r="K451" i="13"/>
  <c r="B452" i="13"/>
  <c r="C452" i="13"/>
  <c r="D452" i="13"/>
  <c r="E452" i="13"/>
  <c r="F452" i="13"/>
  <c r="G452" i="13"/>
  <c r="H452" i="13"/>
  <c r="I452" i="13"/>
  <c r="J452" i="13"/>
  <c r="K452" i="13"/>
  <c r="B453" i="13"/>
  <c r="C453" i="13"/>
  <c r="D453" i="13"/>
  <c r="E453" i="13"/>
  <c r="F453" i="13"/>
  <c r="G453" i="13"/>
  <c r="H453" i="13"/>
  <c r="I453" i="13"/>
  <c r="J453" i="13"/>
  <c r="K453" i="13"/>
  <c r="B454" i="13"/>
  <c r="C454" i="13"/>
  <c r="D454" i="13"/>
  <c r="E454" i="13"/>
  <c r="F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F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F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F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F471" i="13"/>
  <c r="G471" i="13"/>
  <c r="H471" i="13"/>
  <c r="I471" i="13"/>
  <c r="J471" i="13"/>
  <c r="K471" i="13"/>
  <c r="B472" i="13"/>
  <c r="C472" i="13"/>
  <c r="D472" i="13"/>
  <c r="E472" i="13"/>
  <c r="F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F474" i="13"/>
  <c r="G474" i="13"/>
  <c r="H474" i="13"/>
  <c r="I474" i="13"/>
  <c r="J474" i="13"/>
  <c r="K474" i="13"/>
  <c r="B475" i="13"/>
  <c r="C475" i="13"/>
  <c r="D475" i="13"/>
  <c r="E475" i="13"/>
  <c r="F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F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F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F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E490" i="13"/>
  <c r="F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F494" i="13"/>
  <c r="G494" i="13"/>
  <c r="H494" i="13"/>
  <c r="I494" i="13"/>
  <c r="J494" i="13"/>
  <c r="K494" i="13"/>
  <c r="B495" i="13"/>
  <c r="C495" i="13"/>
  <c r="D495" i="13"/>
  <c r="E495" i="13"/>
  <c r="F495" i="13"/>
  <c r="G495" i="13"/>
  <c r="H495" i="13"/>
  <c r="I495" i="13"/>
  <c r="J495" i="13"/>
  <c r="K495" i="13"/>
  <c r="B496" i="13"/>
  <c r="C496" i="13"/>
  <c r="D496" i="13"/>
  <c r="E496" i="13"/>
  <c r="F496" i="13"/>
  <c r="G496" i="13"/>
  <c r="H496" i="13"/>
  <c r="I496" i="13"/>
  <c r="J496" i="13"/>
  <c r="K496" i="13"/>
  <c r="B497" i="13"/>
  <c r="C497" i="13"/>
  <c r="D497" i="13"/>
  <c r="E497" i="13"/>
  <c r="F497" i="13"/>
  <c r="G497" i="13"/>
  <c r="H497" i="13"/>
  <c r="I497" i="13"/>
  <c r="J497" i="13"/>
  <c r="K497" i="13"/>
  <c r="B498" i="13"/>
  <c r="C498" i="13"/>
  <c r="D498" i="13"/>
  <c r="E498" i="13"/>
  <c r="F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F500" i="13"/>
  <c r="G500" i="13"/>
  <c r="H500" i="13"/>
  <c r="I500" i="13"/>
  <c r="J500" i="13"/>
  <c r="K500" i="13"/>
  <c r="B501" i="13"/>
  <c r="C501" i="13"/>
  <c r="D501" i="13"/>
  <c r="E501" i="13"/>
  <c r="F501" i="13"/>
  <c r="G501" i="13"/>
  <c r="H501" i="13"/>
  <c r="I501" i="13"/>
  <c r="J501" i="13"/>
  <c r="K501" i="13"/>
  <c r="B502" i="13"/>
  <c r="C502" i="13"/>
  <c r="D502" i="13"/>
  <c r="E502" i="13"/>
  <c r="F502" i="13"/>
  <c r="G502" i="13"/>
  <c r="H502" i="13"/>
  <c r="I502" i="13"/>
  <c r="J502" i="13"/>
  <c r="K502" i="13"/>
  <c r="B503" i="13"/>
  <c r="C503" i="13"/>
  <c r="D503" i="13"/>
  <c r="E503" i="13"/>
  <c r="F503" i="13"/>
  <c r="G503" i="13"/>
  <c r="H503" i="13"/>
  <c r="I503" i="13"/>
  <c r="J503" i="13"/>
  <c r="K503" i="13"/>
  <c r="B504" i="13"/>
  <c r="C504" i="13"/>
  <c r="D504" i="13"/>
  <c r="E504" i="13"/>
  <c r="F504" i="13"/>
  <c r="G504" i="13"/>
  <c r="H504" i="13"/>
  <c r="I504" i="13"/>
  <c r="J504" i="13"/>
  <c r="K504" i="13"/>
  <c r="B505" i="13"/>
  <c r="C505" i="13"/>
  <c r="D505" i="13"/>
  <c r="E505" i="13"/>
  <c r="F505" i="13"/>
  <c r="G505" i="13"/>
  <c r="H505" i="13"/>
  <c r="I505" i="13"/>
  <c r="J505" i="13"/>
  <c r="K505" i="13"/>
  <c r="B506" i="13"/>
  <c r="C506" i="13"/>
  <c r="D506" i="13"/>
  <c r="E506" i="13"/>
  <c r="F506" i="13"/>
  <c r="G506" i="13"/>
  <c r="H506" i="13"/>
  <c r="I506" i="13"/>
  <c r="J506" i="13"/>
  <c r="K506" i="13"/>
  <c r="B507" i="13"/>
  <c r="C507" i="13"/>
  <c r="D507" i="13"/>
  <c r="E507" i="13"/>
  <c r="F507" i="13"/>
  <c r="G507" i="13"/>
  <c r="H507" i="13"/>
  <c r="I507" i="13"/>
  <c r="J507" i="13"/>
  <c r="K507" i="13"/>
  <c r="B508" i="13"/>
  <c r="C508" i="13"/>
  <c r="D508" i="13"/>
  <c r="E508" i="13"/>
  <c r="F508" i="13"/>
  <c r="G508" i="13"/>
  <c r="H508" i="13"/>
  <c r="I508" i="13"/>
  <c r="J508" i="13"/>
  <c r="K508" i="13"/>
  <c r="B509" i="13"/>
  <c r="C509" i="13"/>
  <c r="D509" i="13"/>
  <c r="E509" i="13"/>
  <c r="F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E512" i="13"/>
  <c r="F512" i="13"/>
  <c r="G512" i="13"/>
  <c r="H512" i="13"/>
  <c r="I512" i="13"/>
  <c r="J512" i="13"/>
  <c r="K512" i="13"/>
  <c r="B513" i="13"/>
  <c r="C513" i="13"/>
  <c r="D513" i="13"/>
  <c r="E513" i="13"/>
  <c r="F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F516" i="13"/>
  <c r="G516" i="13"/>
  <c r="H516" i="13"/>
  <c r="I516" i="13"/>
  <c r="J516" i="13"/>
  <c r="K516" i="13"/>
  <c r="B517" i="13"/>
  <c r="C517" i="13"/>
  <c r="D517" i="13"/>
  <c r="E517" i="13"/>
  <c r="F517" i="13"/>
  <c r="G517" i="13"/>
  <c r="H517" i="13"/>
  <c r="I517" i="13"/>
  <c r="J517" i="13"/>
  <c r="K517" i="13"/>
  <c r="B518" i="13"/>
  <c r="C518" i="13"/>
  <c r="D518" i="13"/>
  <c r="E518" i="13"/>
  <c r="F518" i="13"/>
  <c r="G518" i="13"/>
  <c r="H518" i="13"/>
  <c r="I518" i="13"/>
  <c r="J518" i="13"/>
  <c r="K518" i="13"/>
  <c r="B519" i="13"/>
  <c r="C519" i="13"/>
  <c r="D519" i="13"/>
  <c r="E519" i="13"/>
  <c r="F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F521" i="13"/>
  <c r="G521" i="13"/>
  <c r="H521" i="13"/>
  <c r="I521" i="13"/>
  <c r="J521" i="13"/>
  <c r="K521" i="13"/>
  <c r="B522" i="13"/>
  <c r="C522" i="13"/>
  <c r="D522" i="13"/>
  <c r="E522" i="13"/>
  <c r="F522" i="13"/>
  <c r="G522" i="13"/>
  <c r="H522" i="13"/>
  <c r="I522" i="13"/>
  <c r="J522" i="13"/>
  <c r="K522" i="13"/>
  <c r="B523" i="13"/>
  <c r="C523" i="13"/>
  <c r="D523" i="13"/>
  <c r="E523" i="13"/>
  <c r="F523" i="13"/>
  <c r="G523" i="13"/>
  <c r="H523" i="13"/>
  <c r="I523" i="13"/>
  <c r="J523" i="13"/>
  <c r="K523" i="13"/>
  <c r="B524" i="13"/>
  <c r="C524" i="13"/>
  <c r="D524" i="13"/>
  <c r="E524" i="13"/>
  <c r="F524" i="13"/>
  <c r="G524" i="13"/>
  <c r="H524" i="13"/>
  <c r="I524" i="13"/>
  <c r="J524" i="13"/>
  <c r="K524" i="13"/>
  <c r="B525" i="13"/>
  <c r="C525" i="13"/>
  <c r="D525" i="13"/>
  <c r="E525" i="13"/>
  <c r="F525" i="13"/>
  <c r="G525" i="13"/>
  <c r="H525" i="13"/>
  <c r="I525" i="13"/>
  <c r="J525" i="13"/>
  <c r="K525" i="13"/>
  <c r="B526" i="13"/>
  <c r="C526" i="13"/>
  <c r="D526" i="13"/>
  <c r="E526" i="13"/>
  <c r="F526" i="13"/>
  <c r="G526" i="13"/>
  <c r="H526" i="13"/>
  <c r="I526" i="13"/>
  <c r="J526" i="13"/>
  <c r="K526" i="13"/>
  <c r="B527" i="13"/>
  <c r="C527" i="13"/>
  <c r="D527" i="13"/>
  <c r="E527" i="13"/>
  <c r="F527" i="13"/>
  <c r="G527" i="13"/>
  <c r="H527" i="13"/>
  <c r="I527" i="13"/>
  <c r="J527" i="13"/>
  <c r="K527" i="13"/>
  <c r="B528" i="13"/>
  <c r="C528" i="13"/>
  <c r="D528" i="13"/>
  <c r="E528" i="13"/>
  <c r="F528" i="13"/>
  <c r="G528" i="13"/>
  <c r="H528" i="13"/>
  <c r="I528" i="13"/>
  <c r="J528" i="13"/>
  <c r="K528" i="13"/>
  <c r="B529" i="13"/>
  <c r="C529" i="13"/>
  <c r="D529" i="13"/>
  <c r="E529" i="13"/>
  <c r="F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U72" i="1"/>
  <c r="U73" i="1"/>
  <c r="T72" i="1" a="1"/>
  <c r="T72" i="1"/>
  <c r="M70" i="1" a="1"/>
  <c r="M70" i="1"/>
  <c r="U67" i="1"/>
  <c r="T67" i="1" a="1"/>
  <c r="T67" i="1" s="1"/>
  <c r="S67" i="1" a="1"/>
  <c r="S67" i="1" s="1"/>
  <c r="R67" i="1"/>
  <c r="N67" i="1" a="1"/>
  <c r="N67" i="1" s="1"/>
  <c r="G67" i="1"/>
  <c r="N78" i="1" a="1"/>
  <c r="N78" i="1"/>
  <c r="N79" i="1" a="1"/>
  <c r="N79" i="1"/>
  <c r="M78" i="1" a="1"/>
  <c r="M78" i="1"/>
  <c r="M79" i="1" a="1"/>
  <c r="M79" i="1"/>
  <c r="M76" i="1" a="1"/>
  <c r="M76" i="1"/>
  <c r="N76" i="1" a="1"/>
  <c r="N76" i="1"/>
  <c r="H72" i="1" a="1"/>
  <c r="H72" i="1" s="1"/>
  <c r="M72" i="1" a="1"/>
  <c r="M72" i="1"/>
  <c r="N72" i="1" a="1"/>
  <c r="N72" i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AM535" i="1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A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AM538" i="1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T112" i="1" a="1"/>
  <c r="T112" i="1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T114" i="1" a="1"/>
  <c r="T114" i="1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T115" i="1" a="1"/>
  <c r="T115" i="1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A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T8" i="1" a="1"/>
  <c r="T8" i="1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T9" i="1" a="1"/>
  <c r="T9" i="1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T11" i="1" a="1"/>
  <c r="T11" i="1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T12" i="1" a="1"/>
  <c r="T12" i="1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T13" i="1" a="1"/>
  <c r="T13" i="1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T14" i="1" a="1"/>
  <c r="T14" i="1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T15" i="1" a="1"/>
  <c r="T15" i="1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T19" i="1" a="1"/>
  <c r="T19" i="1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T20" i="1" a="1"/>
  <c r="T20" i="1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T24" i="1" a="1"/>
  <c r="T24" i="1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T25" i="1" a="1"/>
  <c r="T25" i="1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T26" i="1" a="1"/>
  <c r="T26" i="1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T27" i="1" a="1"/>
  <c r="T27" i="1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T28" i="1" a="1"/>
  <c r="T28" i="1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AN29" i="1" s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T30" i="1" a="1"/>
  <c r="T30" i="1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T31" i="1" a="1"/>
  <c r="T31" i="1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T33" i="1" a="1"/>
  <c r="T33" i="1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T34" i="1" a="1"/>
  <c r="T34" i="1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T35" i="1" a="1"/>
  <c r="T35" i="1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T36" i="1" a="1"/>
  <c r="T36" i="1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T38" i="1" a="1"/>
  <c r="T38" i="1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T40" i="1" a="1"/>
  <c r="T40" i="1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T43" i="1" a="1"/>
  <c r="T43" i="1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T45" i="1" a="1"/>
  <c r="T45" i="1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T46" i="1" a="1"/>
  <c r="T46" i="1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T47" i="1" a="1"/>
  <c r="T47" i="1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T48" i="1" a="1"/>
  <c r="T48" i="1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T49" i="1" a="1"/>
  <c r="T49" i="1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T50" i="1" a="1"/>
  <c r="T50" i="1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T52" i="1" a="1"/>
  <c r="T52" i="1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T53" i="1" a="1"/>
  <c r="T53" i="1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T55" i="1" a="1"/>
  <c r="T55" i="1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T56" i="1" a="1"/>
  <c r="T56" i="1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T59" i="1" a="1"/>
  <c r="T59" i="1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T66" i="1" a="1"/>
  <c r="T66" i="1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T68" i="1" a="1"/>
  <c r="T68" i="1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T70" i="1" a="1"/>
  <c r="T70" i="1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T73" i="1" a="1"/>
  <c r="T73" i="1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AN74" i="1" s="1"/>
  <c r="R74" i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AN75" i="1"/>
  <c r="R75" i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T84" i="1" a="1"/>
  <c r="T84" i="1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T85" i="1" a="1"/>
  <c r="T85" i="1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T86" i="1" a="1"/>
  <c r="T86" i="1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T87" i="1" a="1"/>
  <c r="T87" i="1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T88" i="1" a="1"/>
  <c r="T88" i="1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AN89" i="1" s="1"/>
  <c r="R89" i="1"/>
  <c r="S89" i="1" a="1"/>
  <c r="S89" i="1" s="1"/>
  <c r="T89" i="1" a="1"/>
  <c r="T89" i="1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AN92" i="1" s="1"/>
  <c r="R92" i="1"/>
  <c r="S92" i="1" a="1"/>
  <c r="S92" i="1" s="1"/>
  <c r="T92" i="1" a="1"/>
  <c r="T92" i="1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AN96" i="1" s="1"/>
  <c r="R96" i="1"/>
  <c r="S96" i="1" a="1"/>
  <c r="S96" i="1" s="1"/>
  <c r="T96" i="1" a="1"/>
  <c r="T96" i="1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AN99" i="1" s="1"/>
  <c r="R99" i="1"/>
  <c r="S99" i="1" a="1"/>
  <c r="S99" i="1" s="1"/>
  <c r="T99" i="1" a="1"/>
  <c r="T99" i="1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<sst xmlns="http://schemas.openxmlformats.org/spreadsheetml/2006/main" count="4847" uniqueCount="1350">
  <si>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</si>
  <si>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</si>
  <si>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</si>
  <si>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</si>
  <si>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</si>
  <si>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</si>
  <si>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</si>
  <si>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</si>
  <si>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</si>
  <si>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</si>
  <si>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</si>
  <si>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</si>
  <si>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</si>
  <si>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</si>
  <si>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</si>
  <si>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</si>
  <si>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</si>
  <si>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</si>
  <si>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</si>
  <si>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</si>
  <si>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</si>
  <si>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</si>
  <si>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</si>
  <si>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</si>
  <si>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</si>
  <si>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</si>
  <si>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</si>
  <si>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</si>
  <si>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</si>
  <si>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</si>
  <si>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</si>
  <si>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</si>
  <si>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</si>
  <si>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</si>
  <si>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</si>
  <si>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</si>
  <si>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</si>
  <si>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</si>
  <si>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</si>
  <si>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</si>
  <si>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</si>
  <si>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</si>
  <si>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</si>
  <si>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</si>
  <si>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</si>
  <si>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</si>
  <si>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</si>
  <si>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</si>
  <si>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</si>
  <si>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</si>
  <si>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</si>
  <si>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</si>
  <si>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</si>
  <si>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</si>
  <si>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</si>
  <si>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</si>
  <si>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</si>
  <si>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</si>
  <si>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</si>
  <si>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</si>
  <si>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</si>
  <si>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</si>
  <si>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</si>
  <si>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</si>
  <si>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</si>
  <si>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</si>
  <si>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</si>
  <si>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</si>
  <si>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</si>
  <si>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</si>
  <si>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</si>
  <si>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</si>
  <si>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</si>
  <si>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</si>
  <si>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</si>
  <si>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</si>
  <si>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</si>
  <si>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</si>
  <si>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</si>
  <si>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</si>
  <si>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</si>
  <si>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</si>
  <si>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</si>
  <si>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</si>
  <si>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</si>
  <si>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</si>
  <si>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</si>
  <si>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</si>
  <si>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</si>
  <si>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</si>
  <si>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</si>
  <si>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</si>
  <si>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</si>
  <si>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</si>
  <si>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</si>
  <si>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</si>
  <si>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</si>
  <si>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</si>
  <si>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</si>
  <si>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</si>
  <si>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</si>
  <si>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</si>
  <si>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</si>
  <si>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</si>
  <si>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</si>
  <si>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</si>
  <si>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</si>
  <si>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</si>
  <si>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</si>
  <si>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</si>
  <si>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</si>
  <si>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</si>
  <si>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</si>
  <si>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</si>
  <si>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</si>
  <si>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</si>
  <si>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</si>
  <si>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</si>
  <si>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</si>
  <si>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</si>
  <si>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</si>
  <si>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</si>
  <si>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</si>
  <si>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</si>
  <si>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</si>
  <si>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</si>
  <si>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</si>
  <si>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</si>
  <si>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</si>
  <si>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</si>
  <si>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</si>
  <si>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</si>
  <si>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</si>
  <si>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</si>
  <si>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</si>
  <si>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</si>
  <si>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</si>
  <si>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</si>
  <si>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</si>
  <si>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</si>
  <si>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</si>
  <si>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</si>
  <si>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</si>
  <si>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</si>
  <si>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</si>
  <si>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</si>
  <si>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</si>
  <si>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</si>
  <si>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</si>
  <si>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</si>
  <si>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</si>
  <si>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</si>
  <si>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</si>
  <si>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</si>
  <si>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</si>
  <si>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</si>
  <si>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</si>
  <si>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</si>
  <si>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</si>
  <si>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</si>
  <si>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</si>
  <si>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</si>
  <si>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</si>
  <si>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</si>
  <si>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</si>
  <si>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</si>
  <si>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</si>
  <si>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</si>
  <si>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</si>
  <si>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</si>
  <si>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</si>
  <si>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</si>
  <si>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</si>
  <si>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</si>
  <si>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</si>
  <si>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</si>
  <si>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</si>
  <si>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</si>
  <si>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</si>
  <si>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</si>
  <si>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</si>
  <si>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</si>
  <si>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</si>
  <si>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</si>
  <si>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</si>
  <si>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</si>
  <si>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</si>
  <si>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</si>
  <si>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</si>
  <si>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</si>
  <si>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</si>
  <si>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</si>
  <si>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</si>
  <si>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</si>
  <si>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</si>
  <si>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</si>
  <si>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</si>
  <si>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</si>
  <si>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</si>
  <si>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</si>
  <si>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</si>
  <si>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</si>
  <si>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</si>
  <si>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</si>
  <si>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</si>
  <si>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</si>
  <si>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</si>
  <si>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</si>
  <si>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</si>
  <si>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</si>
  <si>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</si>
  <si>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</si>
  <si>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</si>
  <si>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</si>
  <si>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</si>
  <si>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</si>
  <si>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</si>
  <si>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</si>
  <si>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</si>
  <si>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</si>
  <si>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</si>
  <si>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</si>
  <si>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</si>
  <si>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</si>
  <si>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</si>
  <si>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</si>
  <si>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</si>
  <si>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</si>
  <si>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</si>
  <si>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</si>
  <si>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</si>
  <si>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</si>
  <si>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</si>
  <si>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</si>
  <si>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</si>
  <si>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</si>
  <si>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</si>
  <si>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</si>
  <si>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</si>
  <si>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</si>
  <si>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</si>
  <si>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</si>
  <si>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</si>
  <si>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</si>
  <si>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</si>
  <si>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</si>
  <si>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</si>
  <si>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</si>
  <si>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</si>
  <si>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</si>
  <si>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</si>
  <si>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</si>
  <si>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</si>
  <si>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</si>
  <si>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</si>
  <si>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</si>
  <si>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</si>
  <si>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</si>
  <si>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</si>
  <si>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</si>
  <si>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</si>
  <si>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</si>
  <si>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</si>
  <si>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</si>
  <si>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</si>
  <si>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</si>
  <si>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</si>
  <si>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</si>
  <si>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</si>
  <si>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</si>
  <si>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</si>
  <si>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</si>
  <si>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</si>
  <si>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</si>
  <si>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</si>
  <si>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</si>
  <si>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</si>
  <si>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</si>
  <si>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</si>
  <si>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</si>
  <si>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</si>
  <si>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</si>
  <si>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</si>
  <si>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</si>
  <si>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</si>
  <si>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</si>
  <si>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</si>
  <si>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</si>
  <si>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</si>
  <si>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</si>
  <si>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</si>
  <si>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</si>
  <si>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</si>
  <si>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</si>
  <si>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</si>
  <si>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</si>
  <si>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</si>
  <si>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</si>
  <si>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</si>
  <si>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</si>
  <si>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</si>
  <si>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</si>
  <si>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</si>
  <si>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</si>
  <si>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</si>
  <si>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</si>
  <si>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</si>
  <si>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</si>
  <si>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</si>
  <si>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</si>
  <si>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</si>
  <si>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</si>
  <si>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</si>
  <si>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</si>
  <si>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</si>
  <si>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</si>
  <si>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</si>
  <si>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</si>
  <si>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</si>
  <si>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</si>
  <si>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</si>
  <si>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</si>
  <si>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</si>
  <si>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</si>
  <si>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</si>
  <si>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</si>
  <si>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</si>
  <si>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</si>
  <si>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</si>
  <si>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</si>
  <si>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</si>
  <si>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</si>
  <si>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</si>
  <si>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</si>
  <si>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</si>
  <si>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</si>
  <si>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</si>
  <si>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</si>
  <si>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</si>
  <si>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</si>
  <si>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</si>
  <si>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</si>
  <si>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</si>
  <si>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</si>
  <si>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</si>
  <si>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</si>
  <si>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</si>
  <si>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</si>
  <si>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</si>
  <si>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</si>
  <si>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</si>
  <si>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</si>
  <si>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</si>
  <si>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</si>
  <si>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</si>
  <si>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</si>
  <si>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</si>
  <si>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</si>
  <si>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</si>
  <si>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</si>
  <si>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</si>
  <si>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</si>
  <si>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</si>
  <si>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</si>
  <si>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</si>
  <si>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</si>
  <si>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</si>
  <si>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</si>
  <si>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</si>
  <si>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</si>
  <si>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</si>
  <si>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</si>
  <si>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</si>
  <si>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</si>
  <si>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</si>
  <si>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</si>
  <si>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</si>
  <si>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</si>
  <si>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</si>
  <si>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</si>
  <si>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</si>
  <si>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</si>
  <si>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</si>
  <si>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</si>
  <si>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</si>
  <si>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</si>
  <si>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</si>
  <si>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</si>
  <si>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</si>
  <si>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</si>
  <si>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</si>
  <si>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</si>
  <si>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</si>
  <si>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</si>
  <si>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</si>
  <si>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</si>
  <si>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</si>
  <si>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</si>
  <si>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</si>
  <si>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</si>
  <si>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</si>
  <si>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</si>
  <si>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</si>
  <si>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</si>
  <si>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</si>
  <si>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</si>
  <si>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</si>
  <si>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</si>
  <si>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</si>
  <si>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</si>
  <si>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</si>
  <si>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</si>
  <si>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</si>
  <si>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</si>
  <si>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</si>
  <si>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</si>
  <si>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</si>
  <si>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</si>
  <si>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</si>
  <si>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</si>
  <si>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</si>
  <si>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</si>
  <si>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</si>
  <si>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</si>
  <si>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</si>
  <si>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</si>
  <si>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</si>
  <si>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</si>
  <si>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</si>
  <si>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</si>
  <si>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</si>
  <si>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</si>
  <si>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</si>
  <si>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</si>
  <si>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</si>
  <si>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</si>
  <si>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</si>
  <si>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</si>
  <si>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</si>
  <si>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</si>
  <si>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</si>
  <si>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</si>
  <si>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</si>
  <si>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</si>
  <si>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</si>
  <si>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</si>
  <si>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</si>
  <si>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</si>
  <si>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</si>
  <si>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</si>
  <si>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</si>
  <si>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</si>
  <si>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</si>
  <si>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</si>
  <si>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</si>
  <si>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</si>
  <si>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</si>
  <si>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</si>
  <si>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</si>
  <si>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</si>
  <si>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</si>
  <si>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</si>
  <si>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</si>
  <si>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</si>
  <si>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</si>
  <si>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</si>
  <si>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</si>
  <si>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</si>
  <si>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</si>
  <si>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</si>
  <si>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</si>
  <si>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</si>
  <si>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</si>
  <si>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</si>
  <si>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</si>
  <si>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</si>
  <si>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</si>
  <si>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</si>
  <si>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</si>
  <si>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</si>
  <si>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</si>
  <si>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</si>
  <si>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</si>
  <si>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</si>
  <si>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</si>
  <si>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</si>
  <si>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</si>
  <si>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</si>
  <si>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</si>
  <si>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</si>
  <si>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</si>
  <si>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</si>
  <si>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</si>
  <si>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</si>
  <si>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</si>
  <si>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</si>
  <si>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</si>
  <si>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</si>
  <si>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</si>
  <si>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</si>
  <si>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</si>
  <si>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</si>
  <si>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</si>
  <si>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</si>
  <si>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</si>
  <si>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</si>
  <si>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</si>
  <si>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</si>
  <si>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</si>
  <si>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</si>
  <si>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</si>
  <si>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</si>
  <si>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</si>
  <si>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</si>
  <si>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</si>
  <si>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</si>
  <si>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</si>
  <si>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</si>
  <si>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</si>
  <si>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</si>
  <si>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</si>
  <si>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</si>
  <si>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</si>
  <si>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</si>
  <si>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</si>
  <si>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</si>
  <si>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</si>
  <si>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</si>
  <si>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</si>
  <si>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</si>
  <si>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</si>
  <si>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</si>
  <si>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</si>
  <si>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</si>
  <si>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</si>
  <si>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</si>
  <si>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</si>
  <si>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</si>
  <si>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</si>
  <si>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</si>
  <si>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</si>
  <si>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</si>
  <si>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</si>
  <si>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</si>
  <si>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</si>
  <si>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</si>
  <si>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</si>
  <si>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</si>
  <si>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</si>
  <si>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</si>
  <si>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</si>
  <si>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</si>
  <si>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</si>
  <si>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</si>
  <si>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</si>
  <si>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</si>
  <si>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</si>
  <si>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</si>
  <si>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</si>
  <si>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</si>
  <si>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</si>
  <si>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</si>
  <si>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</si>
  <si>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</si>
  <si>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</si>
  <si>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</si>
  <si>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</si>
  <si>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</si>
  <si>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</si>
  <si>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</si>
  <si>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</si>
  <si>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</si>
  <si>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</si>
  <si>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</si>
  <si>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</si>
  <si>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</si>
  <si>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</si>
  <si>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</si>
  <si>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</si>
  <si>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</si>
  <si>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</si>
  <si>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</si>
  <si>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</si>
  <si>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</si>
  <si>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</si>
  <si>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</si>
  <si>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</si>
  <si>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</si>
  <si>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</si>
  <si>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</si>
  <si>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</si>
  <si>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</si>
  <si>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</si>
  <si>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</si>
  <si>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</si>
  <si>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</si>
  <si>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</si>
  <si>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</si>
  <si>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</si>
  <si>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</si>
  <si>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</si>
  <si>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</si>
  <si>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</si>
  <si>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</si>
  <si>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</si>
  <si>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</si>
  <si>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</si>
  <si>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</si>
  <si>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</si>
  <si>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</si>
  <si>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</si>
  <si>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</si>
  <si>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</si>
  <si>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</si>
  <si>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</si>
  <si>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</si>
  <si>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</si>
  <si>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</si>
  <si>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</si>
  <si>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</si>
  <si>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</si>
  <si>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</si>
  <si>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</si>
  <si>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</si>
  <si>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</si>
  <si>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</si>
  <si>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</si>
  <si>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</si>
  <si>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</si>
  <si>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</si>
  <si>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</si>
  <si>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</si>
  <si>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</si>
  <si>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</si>
  <si>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</si>
  <si>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</si>
  <si>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</si>
  <si>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</si>
  <si>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</si>
  <si>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</si>
  <si>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</si>
  <si>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</si>
  <si>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</si>
  <si>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</si>
  <si>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</si>
  <si>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</si>
  <si>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</si>
  <si>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</si>
  <si>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</si>
  <si>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</si>
  <si>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</si>
  <si>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</si>
  <si>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</si>
  <si>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</si>
  <si>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</si>
  <si>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</si>
  <si>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</si>
  <si>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</si>
  <si>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</si>
  <si>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</si>
  <si>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</si>
  <si>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</si>
  <si>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</si>
  <si>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</si>
  <si>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</si>
  <si>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</si>
  <si>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</si>
  <si>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</si>
  <si>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</si>
  <si>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</si>
  <si>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</si>
  <si>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</si>
  <si>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</si>
  <si>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</si>
  <si>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</si>
  <si>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</si>
  <si>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</si>
  <si>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</si>
  <si>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</si>
  <si>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</si>
  <si>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</si>
  <si>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</si>
  <si>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</si>
  <si>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</si>
  <si>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</si>
  <si>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</si>
  <si>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</si>
  <si>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</si>
  <si>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</si>
  <si>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</si>
  <si>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</si>
  <si>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</si>
  <si>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</si>
  <si>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</si>
  <si>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</si>
  <si>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</si>
  <si>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</si>
  <si>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</si>
  <si>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</si>
  <si>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</si>
  <si>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</si>
  <si>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</si>
  <si>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</si>
  <si>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</si>
  <si>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</si>
  <si>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</si>
  <si>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</si>
  <si>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</si>
  <si>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</si>
  <si>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</si>
  <si>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</si>
  <si>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</si>
  <si>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</si>
  <si>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</si>
  <si>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</si>
  <si>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</si>
  <si>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</si>
  <si>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</si>
  <si>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</si>
  <si>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</si>
  <si>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</si>
  <si>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</si>
  <si>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</si>
  <si>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</si>
  <si>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</si>
  <si>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</si>
  <si>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</si>
  <si>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</si>
  <si>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</si>
  <si>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</si>
  <si>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</si>
  <si>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</si>
  <si>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</si>
  <si>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</si>
  <si>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</si>
  <si>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</si>
  <si>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</si>
  <si>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</si>
  <si>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</si>
  <si>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</si>
  <si>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</si>
  <si>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</si>
  <si>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</si>
  <si>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</si>
  <si>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</si>
  <si>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</si>
  <si>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</si>
  <si>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</si>
  <si>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</si>
  <si>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</si>
  <si>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</si>
  <si>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</si>
  <si>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</si>
  <si>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</si>
  <si>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</si>
  <si>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</si>
  <si>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</si>
  <si>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</si>
  <si>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</si>
  <si>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</si>
  <si>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</si>
  <si>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</si>
  <si>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</si>
  <si>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</si>
  <si>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</si>
  <si>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</si>
  <si>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</si>
  <si>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</si>
  <si>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</si>
  <si>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</si>
  <si>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</si>
  <si>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</si>
  <si>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</si>
  <si>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</si>
  <si>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</si>
  <si>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</si>
  <si>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</si>
  <si>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</si>
  <si>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</si>
  <si>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</si>
  <si>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</si>
  <si>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</si>
  <si>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</si>
  <si>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</si>
  <si>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</si>
  <si>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</si>
  <si>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</si>
  <si>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</si>
  <si>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</si>
  <si>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</si>
  <si>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</si>
  <si>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</si>
  <si>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</si>
  <si>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</si>
  <si>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</si>
  <si>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</si>
  <si>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</si>
  <si>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</si>
  <si>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</si>
  <si>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</si>
  <si>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</si>
  <si>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</si>
  <si>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</si>
  <si>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</si>
  <si>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</si>
  <si>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</si>
  <si>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</si>
  <si>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</si>
  <si>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</si>
  <si>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</si>
  <si>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</si>
  <si>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</si>
  <si>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</si>
  <si>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</si>
  <si>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</si>
  <si>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</si>
  <si>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</si>
  <si>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</si>
  <si>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</si>
  <si>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</si>
  <si>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</si>
  <si>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</si>
  <si>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</si>
  <si>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</si>
  <si>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</si>
  <si>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</si>
  <si>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</si>
  <si>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</si>
  <si>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</si>
  <si>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</si>
  <si>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</si>
  <si>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</si>
  <si>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</si>
  <si>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</si>
  <si>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</si>
  <si>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</si>
  <si>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</si>
  <si>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</si>
  <si>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</si>
  <si>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</si>
  <si>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</si>
  <si>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</si>
  <si>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</si>
  <si>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</si>
  <si>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</si>
  <si>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</si>
  <si>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</si>
  <si>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</si>
  <si>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</si>
  <si>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</si>
  <si>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</si>
  <si>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</si>
  <si>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</si>
  <si>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</si>
  <si>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</si>
  <si>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</si>
  <si>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</si>
  <si>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</si>
  <si>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</si>
  <si>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</si>
  <si>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</si>
  <si>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</si>
  <si>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</si>
  <si>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</si>
  <si>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</si>
  <si>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</si>
  <si>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</si>
  <si>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</si>
  <si>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</si>
  <si>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</si>
  <si>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</si>
  <si>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</si>
  <si>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</si>
  <si>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</si>
  <si>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</si>
  <si>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</si>
  <si>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</si>
  <si>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</si>
  <si>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</si>
  <si>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</si>
  <si>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</si>
  <si>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</si>
  <si>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</si>
  <si>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</si>
  <si>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</si>
  <si>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</si>
  <si>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</si>
  <si>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</si>
  <si>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</si>
  <si>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</si>
  <si>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</si>
  <si>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</si>
  <si>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</si>
  <si>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</si>
  <si>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</si>
  <si>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</si>
  <si>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</si>
  <si>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</si>
  <si>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</si>
  <si>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</si>
  <si>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</si>
  <si>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</si>
  <si>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</si>
  <si>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</si>
  <si>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</si>
  <si>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</si>
  <si>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</si>
  <si>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</si>
  <si>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</si>
  <si>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</si>
  <si>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</si>
  <si>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</si>
  <si>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</si>
  <si>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</si>
  <si>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</si>
  <si>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</si>
  <si>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</si>
  <si>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</si>
  <si>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</si>
  <si>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</si>
  <si>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</si>
  <si>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</si>
  <si>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</si>
  <si>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</si>
  <si>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</si>
  <si>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</si>
  <si>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</si>
  <si>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</si>
  <si>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</si>
  <si>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</si>
  <si>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</si>
  <si>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</si>
  <si>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</si>
  <si>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</si>
  <si>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</si>
  <si>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</si>
  <si>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</si>
  <si>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</si>
  <si>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</si>
  <si>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</si>
  <si>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</si>
  <si>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</si>
  <si>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</si>
  <si>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</si>
  <si>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</si>
  <si>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</si>
  <si>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</si>
  <si>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</si>
  <si>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</si>
  <si>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</si>
  <si>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</si>
  <si>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</si>
  <si>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</si>
  <si>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</si>
  <si>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</si>
  <si>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</si>
  <si>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</si>
  <si>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</si>
  <si>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</si>
  <si>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</si>
  <si>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</si>
  <si>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</si>
  <si>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</si>
  <si>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</si>
  <si>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</si>
  <si>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</si>
  <si>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</si>
  <si>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</si>
  <si>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</si>
  <si>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</si>
  <si>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</si>
  <si>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</si>
  <si>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</si>
  <si>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</si>
  <si>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</si>
  <si>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</si>
  <si>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</si>
  <si>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</si>
  <si>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</si>
  <si>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</si>
  <si>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</si>
  <si>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</si>
  <si>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</si>
  <si>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</si>
  <si>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</si>
  <si>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</si>
  <si>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</si>
  <si>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</si>
  <si>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</si>
  <si>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</si>
  <si>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</si>
  <si>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</si>
  <si>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</si>
  <si>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</si>
  <si>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</si>
  <si>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</si>
  <si>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</si>
  <si>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</si>
  <si>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</si>
  <si>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</si>
  <si>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</si>
  <si>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</si>
  <si>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</si>
  <si>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</si>
  <si>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</si>
  <si>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</si>
  <si>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</si>
  <si>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</si>
  <si>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</si>
  <si>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</si>
  <si>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</si>
  <si>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</si>
  <si>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</si>
  <si>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</si>
  <si>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</si>
  <si>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</si>
  <si>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</si>
  <si>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</si>
  <si>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</si>
  <si>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</si>
  <si>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</si>
  <si>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</si>
  <si>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</si>
  <si>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</si>
  <si>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</si>
  <si>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</si>
  <si>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</si>
  <si>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</si>
  <si>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</si>
  <si>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</si>
  <si>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</si>
  <si>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</si>
  <si>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</si>
  <si>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</si>
  <si>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</si>
  <si>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</si>
  <si>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</si>
  <si>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</si>
  <si>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</si>
  <si>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</si>
  <si>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</si>
  <si>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</si>
  <si>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</si>
  <si>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</si>
  <si>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</si>
  <si>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</si>
  <si>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</si>
  <si>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</si>
  <si>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</si>
  <si>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</si>
  <si>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</si>
  <si>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</si>
  <si>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</si>
  <si>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</si>
  <si>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</si>
  <si>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</si>
  <si>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</si>
  <si>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</si>
  <si>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</si>
  <si>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</si>
  <si>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</si>
  <si>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</si>
  <si>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</si>
  <si>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</si>
  <si>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</si>
  <si>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</si>
  <si>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</si>
  <si>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</si>
  <si>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</si>
  <si>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</si>
  <si>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</si>
  <si>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</si>
  <si>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</si>
  <si>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</si>
  <si>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</si>
  <si>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</si>
  <si>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</si>
  <si>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</si>
  <si>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</si>
  <si>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</si>
  <si>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</si>
  <si>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</si>
  <si>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</si>
  <si>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</si>
  <si>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</si>
  <si>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</si>
  <si>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</si>
  <si>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</si>
  <si>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</si>
  <si>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</si>
  <si>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</si>
  <si>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</si>
  <si>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</si>
  <si>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</si>
  <si>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</si>
  <si>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</si>
  <si>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</si>
  <si>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</si>
  <si>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</si>
  <si>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</si>
  <si>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</si>
  <si>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</si>
  <si>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</si>
  <si>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</si>
  <si>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</si>
  <si>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</si>
  <si>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</si>
  <si>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</si>
  <si>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</si>
  <si>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</si>
  <si>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</si>
  <si>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</si>
  <si>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</si>
  <si>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</si>
  <si>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</si>
  <si>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</si>
  <si>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</si>
  <si>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</si>
  <si>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</si>
  <si>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</si>
  <si>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</si>
  <si>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</si>
  <si>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</si>
  <si>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</si>
  <si>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</si>
  <si>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</si>
  <si>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</si>
  <si>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</si>
  <si>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</si>
  <si>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</si>
  <si>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</si>
  <si>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</si>
  <si>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</si>
  <si>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</si>
  <si>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</si>
  <si>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</si>
  <si>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</si>
  <si>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</si>
  <si>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</si>
  <si>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</si>
  <si>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</si>
  <si>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</si>
  <si>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</si>
  <si>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</si>
  <si>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</si>
  <si>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</si>
  <si>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</si>
  <si>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</si>
  <si>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</si>
  <si>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</si>
  <si>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</si>
  <si>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</si>
  <si>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</si>
  <si>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</si>
  <si>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</si>
  <si>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</si>
  <si>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</si>
  <si>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</si>
  <si>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</si>
  <si>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</si>
  <si>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</si>
  <si>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</si>
  <si>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</si>
  <si>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</si>
  <si>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</si>
  <si>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</si>
  <si>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</si>
  <si>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</si>
  <si>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</si>
  <si>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</si>
  <si>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</si>
  <si>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</si>
  <si>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</si>
  <si>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</si>
  <si>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</si>
  <si>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</si>
  <si>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</si>
  <si>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</si>
  <si>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</si>
  <si>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</si>
  <si>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</si>
  <si>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</si>
  <si>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</si>
  <si>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</si>
  <si>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</si>
  <si>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</si>
  <si>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</si>
  <si>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</si>
  <si>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</si>
  <si>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</si>
  <si>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</si>
  <si>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</si>
  <si>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</si>
  <si>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</si>
  <si>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</si>
  <si>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</si>
  <si>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</si>
  <si>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</si>
  <si>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</si>
  <si>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</si>
  <si>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</si>
  <si>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</si>
  <si>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</si>
  <si>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</si>
  <si>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</si>
  <si>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</si>
  <si>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</si>
  <si>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</si>
  <si>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</si>
  <si>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</si>
  <si>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</si>
  <si>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</si>
  <si>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</si>
  <si>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</si>
  <si>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</si>
  <si>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</si>
  <si>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</si>
  <si>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</si>
  <si>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</si>
  <si>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</si>
  <si>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</si>
  <si>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</si>
  <si>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</si>
  <si>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</si>
  <si>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</si>
  <si>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</si>
  <si>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</si>
  <si>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</si>
  <si>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</si>
  <si>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</si>
  <si>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</si>
  <si>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</si>
  <si>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</si>
  <si>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</si>
  <si>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</si>
  <si>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</si>
  <si>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</si>
  <si>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</si>
  <si>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</si>
  <si>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</si>
  <si>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</si>
  <si>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</si>
  <si>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</si>
  <si>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</si>
  <si>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</si>
  <si>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</si>
  <si>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</si>
  <si>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</si>
  <si>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</si>
  <si>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</si>
  <si>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</si>
  <si>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</si>
  <si>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</si>
  <si>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</si>
  <si>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</si>
  <si>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</si>
  <si>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</si>
  <si>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</si>
  <si>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</si>
  <si>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</si>
  <si>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</si>
  <si>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21:Ç</t>
  </si>
  <si>
    <t xml:space="preserve">Em carregamento </t>
  </si>
  <si>
    <t>Em carregamento - após desloca com equipe da escala para TRO</t>
  </si>
  <si>
    <t>TAG</t>
  </si>
  <si>
    <t>TAG2</t>
  </si>
  <si>
    <t xml:space="preserve">Trabalha em TAG2 </t>
  </si>
  <si>
    <t>MC as 10:54h/ Em intervalo das 11:40 as 23h</t>
  </si>
  <si>
    <t xml:space="preserve">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</si>
  <si>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</si>
  <si>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</si>
  <si>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</si>
  <si>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</si>
  <si>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</si>
  <si>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</si>
  <si>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</si>
  <si>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</si>
  <si>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</si>
  <si>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</si>
  <si>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Em inspeção para 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</si>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</sst>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R67" activePane="bottomRight" state="frozen"/>
      <selection pane="bottomRight" activeCell="D67" sqref="D67:D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 t="s">
        <v>1261</v>
      </c>
      <c r="AS60" s="38"/>
      <c r="AT60" s="38"/>
      <c r="AU60" s="38"/>
      <c r="AV60" s="38"/>
      <c r="AW60" s="38"/>
      <c r="AX60" s="38"/>
      <c r="AY60" s="318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1262</v>
      </c>
      <c r="BK60" s="16" t="s">
        <v>1263</v>
      </c>
      <c r="BL60" s="15"/>
      <c r="BM60" s="14"/>
      <c r="BN60" s="14"/>
      <c r="BO60" s="164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4" t="str">
        <f t="shared" si="5"/>
        <v/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1266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/>
      <c r="AU61" s="38"/>
      <c r="AV61" s="38"/>
      <c r="AW61" s="38"/>
      <c r="AX61" s="38"/>
      <c r="AY61" s="318" t="str">
        <f>IF(D61="","*",IFERROR(IF(ISODD(COUNT(AS61:AX61)),"ERRO",SUM((AT61-AS61),(AV61-AU61),(AX61-AW61))),"ERRO"))</f>
        <v>ERRO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1267</v>
      </c>
      <c r="BK61" s="16" t="s">
        <v>1268</v>
      </c>
      <c r="BL61" s="15"/>
      <c r="BM61" s="14"/>
      <c r="BN61" s="14"/>
      <c r="BO61" s="164"/>
      <c r="BP61" s="16"/>
      <c r="BQ61" s="12" t="e">
        <f t="shared" si="2"/>
        <v>#VALUE!</v>
      </c>
      <c r="BR61" s="18" t="e">
        <f>IF(OR(B61="",F61=""),"*",AY61/P61)</f>
        <v>#VALUE!</v>
      </c>
      <c r="BS61" s="18">
        <f>IF(OR(B61="",F61=""),"*",BA61/Q61)</f>
        <v>0</v>
      </c>
      <c r="BT61" s="224" t="str">
        <f t="shared" si="5"/>
        <v/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1278</v>
      </c>
      <c r="BK64" s="16" t="s">
        <v>1279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1280</v>
      </c>
      <c r="BK65" s="16" t="s">
        <v>1281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1283</v>
      </c>
      <c r="X67" s="217" t="s">
        <v>952</v>
      </c>
      <c r="Y67" s="157" t="s">
        <v>951</v>
      </c>
      <c r="Z67" s="157"/>
      <c r="AA67" s="83" t="s">
        <v>1284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1277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305"/>
      <c r="AL69" s="305"/>
      <c r="AM69" s="305"/>
      <c r="AN69" s="305"/>
      <c r="AO69" s="284"/>
      <c r="AP69" s="285"/>
      <c r="AQ69" s="285"/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1287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1288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1289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1291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1292</v>
      </c>
      <c r="W76" s="172" t="s">
        <v>1277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1293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1294</v>
      </c>
      <c r="W78" s="172" t="s">
        <v>1295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1296</v>
      </c>
      <c r="J82" s="216">
        <v>78</v>
      </c>
      <c r="K82" s="216">
        <v>334</v>
      </c>
      <c r="L82" s="83">
        <v>7.5</v>
      </c>
      <c r="M82" s="203" t="s">
        <v>1297</v>
      </c>
      <c r="N82" s="203" t="s">
        <v>1298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1299</v>
      </c>
      <c r="X82" s="217" t="s">
        <v>957</v>
      </c>
      <c r="Y82" s="157" t="s">
        <v>960</v>
      </c>
      <c r="Z82" s="157"/>
      <c r="AA82" s="83" t="s">
        <v>1300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G3012" sqref="G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4"/>
      <c r="B1" s="375"/>
      <c r="C1" s="376"/>
      <c r="L1" s="331"/>
      <c r="M1" s="123"/>
      <c r="N1" s="293"/>
      <c r="O1" s="293"/>
      <c r="P1" s="169"/>
      <c r="Q1" s="377" t="s">
        <v>1211</v>
      </c>
      <c r="R1" s="378"/>
      <c r="U1" s="101"/>
      <c r="V1" s="379" t="s">
        <v>1301</v>
      </c>
      <c r="W1" s="379"/>
      <c r="X1" s="379"/>
      <c r="Y1" s="103"/>
    </row>
    <row r="2" spans="1:25" s="100" customFormat="1" ht="11.25" customHeight="1">
      <c r="A2" s="104" t="s">
        <v>1302</v>
      </c>
      <c r="B2" s="104" t="s">
        <v>1303</v>
      </c>
      <c r="C2" s="104" t="s">
        <v>7</v>
      </c>
      <c r="D2" s="105" t="s">
        <v>1163</v>
      </c>
      <c r="E2" s="105" t="s">
        <v>1164</v>
      </c>
      <c r="F2" s="105" t="s">
        <v>1304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1305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2200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1723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1125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</v>
      </c>
      <c r="X76" s="111">
        <f ca="1">_xlfn.XLOOKUP(G76&amp;$X$2,BS_CONTROLE[CHAVE],BS_CONTROLE[Quantidade_11],"-")</f>
        <v>786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410</v>
      </c>
      <c r="W78" s="111">
        <f ca="1">_xlfn.XLOOKUP(G78&amp;$W$2,BS_CONTROLE[CHAVE],BS_CONTROLE[Quantidade_11],"-")</f>
        <v>770</v>
      </c>
      <c r="X78" s="111">
        <f ca="1">_xlfn.XLOOKUP(G78&amp;$X$2,BS_CONTROLE[CHAVE],BS_CONTROLE[Quantidade_11],"-")</f>
        <v>220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1306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  <filterColumn colId="6">
      <filters>
        <filter val="V86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3" t="s">
        <v>1307</v>
      </c>
      <c r="D1" s="363"/>
      <c r="E1" s="363"/>
      <c r="F1" s="363"/>
      <c r="G1" s="363"/>
      <c r="H1" s="363"/>
    </row>
    <row r="2" spans="3:8">
      <c r="C2" s="363"/>
      <c r="D2" s="363"/>
      <c r="E2" s="363"/>
      <c r="F2" s="363"/>
      <c r="G2" s="363"/>
      <c r="H2" s="363"/>
    </row>
    <row r="3" spans="3:8">
      <c r="C3" s="321" t="s">
        <v>105</v>
      </c>
      <c r="D3" s="321" t="s">
        <v>1308</v>
      </c>
      <c r="E3" s="321" t="s">
        <v>1309</v>
      </c>
      <c r="F3" s="321" t="s">
        <v>1310</v>
      </c>
      <c r="G3" s="321" t="s">
        <v>1311</v>
      </c>
      <c r="H3" s="321" t="s">
        <v>1312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1313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1314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64" t="s">
        <v>1315</v>
      </c>
      <c r="C2" s="364"/>
      <c r="D2" s="364"/>
      <c r="E2" s="364"/>
      <c r="F2" s="364"/>
      <c r="G2" s="364"/>
      <c r="H2" s="191"/>
    </row>
    <row r="3" spans="1:8">
      <c r="A3" s="191"/>
      <c r="B3" s="365"/>
      <c r="C3" s="365"/>
      <c r="D3" s="365"/>
      <c r="E3" s="365"/>
      <c r="F3" s="365"/>
      <c r="G3" s="365"/>
      <c r="H3" s="191"/>
    </row>
    <row r="4" spans="1:8" ht="40.5">
      <c r="A4" s="191"/>
      <c r="B4" s="326" t="s">
        <v>1316</v>
      </c>
      <c r="C4" s="326" t="s">
        <v>1317</v>
      </c>
      <c r="D4" s="326" t="s">
        <v>1318</v>
      </c>
      <c r="E4" s="326" t="s">
        <v>1319</v>
      </c>
      <c r="F4" s="326" t="s">
        <v>351</v>
      </c>
      <c r="G4" s="326" t="s">
        <v>1320</v>
      </c>
      <c r="H4" s="191"/>
    </row>
    <row r="5" spans="1:8" ht="43.5">
      <c r="A5" s="191"/>
      <c r="B5" s="327" t="s">
        <v>1321</v>
      </c>
      <c r="C5" s="327">
        <v>309525</v>
      </c>
      <c r="D5" s="327" t="s">
        <v>1322</v>
      </c>
      <c r="E5" s="327" t="s">
        <v>239</v>
      </c>
      <c r="F5" s="327" t="s">
        <v>1323</v>
      </c>
      <c r="G5" s="328">
        <v>46296</v>
      </c>
      <c r="H5" s="191"/>
    </row>
    <row r="6" spans="1:8" ht="43.5">
      <c r="A6" s="191"/>
      <c r="B6" s="327" t="s">
        <v>1324</v>
      </c>
      <c r="C6" s="327">
        <v>256875</v>
      </c>
      <c r="D6" s="327" t="s">
        <v>1325</v>
      </c>
      <c r="E6" s="327" t="s">
        <v>239</v>
      </c>
      <c r="F6" s="327" t="s">
        <v>1323</v>
      </c>
      <c r="G6" s="328">
        <v>46296</v>
      </c>
      <c r="H6" s="191"/>
    </row>
    <row r="7" spans="1:8" ht="43.5">
      <c r="A7" s="191"/>
      <c r="B7" s="327" t="s">
        <v>1326</v>
      </c>
      <c r="C7" s="327">
        <v>257278</v>
      </c>
      <c r="D7" s="327" t="s">
        <v>1327</v>
      </c>
      <c r="E7" s="327" t="s">
        <v>230</v>
      </c>
      <c r="F7" s="327" t="s">
        <v>1328</v>
      </c>
      <c r="G7" s="328">
        <v>46235</v>
      </c>
      <c r="H7" s="191"/>
    </row>
    <row r="8" spans="1:8" ht="43.5">
      <c r="A8" s="191"/>
      <c r="B8" s="327" t="s">
        <v>1329</v>
      </c>
      <c r="C8" s="327">
        <v>261794</v>
      </c>
      <c r="D8" s="327" t="s">
        <v>1330</v>
      </c>
      <c r="E8" s="327" t="s">
        <v>230</v>
      </c>
      <c r="F8" s="327" t="s">
        <v>1328</v>
      </c>
      <c r="G8" s="328">
        <v>46082</v>
      </c>
      <c r="H8" s="191"/>
    </row>
    <row r="9" spans="1:8" ht="43.5">
      <c r="A9" s="191"/>
      <c r="B9" s="327" t="s">
        <v>1331</v>
      </c>
      <c r="C9" s="327">
        <v>257033</v>
      </c>
      <c r="D9" s="327" t="s">
        <v>1332</v>
      </c>
      <c r="E9" s="327" t="s">
        <v>230</v>
      </c>
      <c r="F9" s="327" t="s">
        <v>538</v>
      </c>
      <c r="G9" s="327" t="s">
        <v>1333</v>
      </c>
      <c r="H9" s="191"/>
    </row>
    <row r="10" spans="1:8" ht="43.5">
      <c r="A10" s="191"/>
      <c r="B10" s="327" t="s">
        <v>1334</v>
      </c>
      <c r="C10" s="327">
        <v>396578</v>
      </c>
      <c r="D10" s="327" t="s">
        <v>1335</v>
      </c>
      <c r="E10" s="327" t="s">
        <v>230</v>
      </c>
      <c r="F10" s="327" t="s">
        <v>538</v>
      </c>
      <c r="G10" s="327" t="s">
        <v>1333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66" t="s">
        <v>1336</v>
      </c>
      <c r="D5" s="367"/>
      <c r="E5" s="367"/>
      <c r="F5" s="367"/>
      <c r="G5" s="367"/>
      <c r="H5" s="367"/>
      <c r="I5" s="367"/>
      <c r="J5" s="368"/>
      <c r="K5" s="369" t="s">
        <v>1337</v>
      </c>
      <c r="L5" s="370"/>
      <c r="M5" s="370"/>
      <c r="N5" s="370"/>
      <c r="O5" s="371" t="s">
        <v>1338</v>
      </c>
      <c r="P5" s="372"/>
      <c r="Q5" s="373"/>
    </row>
    <row r="6" spans="1:17" s="93" customFormat="1" ht="15.75" customHeight="1">
      <c r="A6" s="87" t="s">
        <v>1304</v>
      </c>
      <c r="B6" s="94" t="s">
        <v>1303</v>
      </c>
      <c r="C6" s="95" t="s">
        <v>1163</v>
      </c>
      <c r="D6" s="96" t="s">
        <v>1164</v>
      </c>
      <c r="E6" s="95" t="s">
        <v>1339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1340</v>
      </c>
      <c r="M6" s="138" t="s">
        <v>30</v>
      </c>
      <c r="N6" s="139" t="s">
        <v>1158</v>
      </c>
      <c r="O6" s="245" t="s">
        <v>1201</v>
      </c>
      <c r="P6" s="156"/>
      <c r="Q6" s="192" t="s">
        <v>1341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0</v>
      </c>
      <c r="P62" s="90"/>
      <c r="Q62" s="144" t="str">
        <f>IF($A$2=1,IF(FN_MC!BJ60="","*",FN_MC!BJ60),IF(FN_MC!BK60="","*",FN_MC!BK60))</f>
        <v>Em carregamento - após desloca com equipe da escala para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1</v>
      </c>
      <c r="P63" s="90"/>
      <c r="Q63" s="144" t="str">
        <f>IF($A$2=1,IF(FN_MC!BJ61="","*",FN_MC!BJ61),IF(FN_MC!BK61="","*",FN_MC!BK61))</f>
        <v xml:space="preserve"> Em intervalo das 11:40 as 23h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1</v>
      </c>
      <c r="P66" s="90"/>
      <c r="Q66" s="144" t="str">
        <f>IF($A$2=1,IF(FN_MC!BJ64="","*",FN_MC!BJ64),IF(FN_MC!BK64="","*",FN_MC!BK64))</f>
        <v>Em inspeção para 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1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1341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1342</v>
      </c>
      <c r="C2" s="95" t="s">
        <v>1148</v>
      </c>
      <c r="D2" s="95" t="s">
        <v>1150</v>
      </c>
      <c r="E2" s="95" t="s">
        <v>1343</v>
      </c>
      <c r="F2" s="95" t="s">
        <v>1344</v>
      </c>
      <c r="G2" s="95" t="s">
        <v>1345</v>
      </c>
      <c r="H2" s="95" t="s">
        <v>1346</v>
      </c>
      <c r="I2" s="95" t="s">
        <v>1347</v>
      </c>
      <c r="J2" s="95" t="s">
        <v>1348</v>
      </c>
      <c r="K2" s="130" t="s">
        <v>1349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2026-01-05T22:39:38Z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