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93" documentId="8_{B6337239-1A00-434D-AAD0-422EA1FEB5AE}" xr6:coauthVersionLast="47" xr6:coauthVersionMax="47" xr10:uidLastSave="{D2C8F70B-F59E-4941-86AC-46B98004CE4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M466" i="1"/>
  <c r="AO466" i="1"/>
  <c r="BE466" i="1" s="1"/>
  <c r="AP466" i="1"/>
  <c r="AQ466" i="1"/>
  <c r="BB466" i="1"/>
  <c r="BC466" i="1" a="1"/>
  <c r="BC466" i="1" s="1"/>
  <c r="BD466" i="1" a="1"/>
  <c r="BD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M467" i="1"/>
  <c r="AO467" i="1"/>
  <c r="BE467" i="1" s="1"/>
  <c r="AP467" i="1"/>
  <c r="AQ467" i="1"/>
  <c r="BB467" i="1"/>
  <c r="BC467" i="1" a="1"/>
  <c r="BC467" i="1" s="1"/>
  <c r="BD467" i="1" a="1"/>
  <c r="BD467" i="1"/>
  <c r="BF467" i="1"/>
  <c r="BR467" i="1"/>
  <c r="BS467" i="1"/>
  <c r="A468" i="1"/>
  <c r="G468" i="1"/>
  <c r="M468" i="1" a="1"/>
  <c r="M468" i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M468" i="1"/>
  <c r="AO468" i="1"/>
  <c r="BE468" i="1" s="1"/>
  <c r="AP468" i="1"/>
  <c r="AQ468" i="1"/>
  <c r="BB468" i="1"/>
  <c r="BC468" i="1" a="1"/>
  <c r="BC468" i="1" s="1"/>
  <c r="BD468" i="1" a="1"/>
  <c r="BD468" i="1"/>
  <c r="BF468" i="1"/>
  <c r="BR468" i="1"/>
  <c r="BS468" i="1"/>
  <c r="A469" i="1"/>
  <c r="G469" i="1"/>
  <c r="M469" i="1" a="1"/>
  <c r="M469" i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M469" i="1"/>
  <c r="AO469" i="1"/>
  <c r="BE469" i="1" s="1"/>
  <c r="AP469" i="1"/>
  <c r="AQ469" i="1"/>
  <c r="BB469" i="1"/>
  <c r="BC469" i="1" a="1"/>
  <c r="BC469" i="1" s="1"/>
  <c r="BD469" i="1" a="1"/>
  <c r="BD469" i="1"/>
  <c r="BF469" i="1"/>
  <c r="BR469" i="1"/>
  <c r="BS469" i="1"/>
  <c r="A470" i="1"/>
  <c r="G470" i="1"/>
  <c r="M470" i="1" a="1"/>
  <c r="M470" i="1"/>
  <c r="N470" i="1" a="1"/>
  <c r="N470" i="1" s="1"/>
  <c r="AN470" i="1" s="1"/>
  <c r="R470" i="1"/>
  <c r="S470" i="1" a="1"/>
  <c r="S470" i="1" s="1"/>
  <c r="T470" i="1" a="1"/>
  <c r="T470" i="1"/>
  <c r="U470" i="1"/>
  <c r="AI470" i="1"/>
  <c r="AJ470" i="1"/>
  <c r="AK470" i="1"/>
  <c r="AL470" i="1"/>
  <c r="AM470" i="1"/>
  <c r="AO470" i="1"/>
  <c r="BE470" i="1" s="1"/>
  <c r="AP470" i="1"/>
  <c r="AQ470" i="1"/>
  <c r="BB470" i="1"/>
  <c r="BC470" i="1" a="1"/>
  <c r="BC470" i="1" s="1"/>
  <c r="BD470" i="1" a="1"/>
  <c r="BD470" i="1"/>
  <c r="BF470" i="1"/>
  <c r="BR470" i="1"/>
  <c r="BS470" i="1"/>
  <c r="A471" i="1"/>
  <c r="G471" i="1"/>
  <c r="M471" i="1" a="1"/>
  <c r="M471" i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M471" i="1"/>
  <c r="AO471" i="1"/>
  <c r="BE471" i="1" s="1"/>
  <c r="AP471" i="1"/>
  <c r="AQ471" i="1"/>
  <c r="BB471" i="1"/>
  <c r="BC471" i="1" a="1"/>
  <c r="BC471" i="1" s="1"/>
  <c r="BD471" i="1" a="1"/>
  <c r="BD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E492" i="1" s="1"/>
  <c r="AP492" i="1"/>
  <c r="AQ492" i="1"/>
  <c r="BB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96" i="1" l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<sst xmlns="http://schemas.openxmlformats.org/spreadsheetml/2006/main" count="7746" uniqueCount="1757">
  <si>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</si>
  <si>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</si>
  <si>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</si>
  <si>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</si>
  <si>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</si>
  <si>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</si>
  <si>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</si>
  <si>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</si>
  <si>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</si>
  <si>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</si>
  <si>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</si>
  <si>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</si>
  <si>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</si>
  <si>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</si>
  <si>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</si>
  <si>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</si>
  <si>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</si>
  <si>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</si>
  <si>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</si>
  <si>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</si>
  <si>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</si>
  <si>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</si>
  <si>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</si>
  <si>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</si>
  <si>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</si>
  <si>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</si>
  <si>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</si>
  <si>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</si>
  <si>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</si>
  <si>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</si>
  <si>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</si>
  <si>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</si>
  <si>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</si>
  <si>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</si>
  <si>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</si>
  <si>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</si>
  <si>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</si>
  <si>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</si>
  <si>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</si>
  <si>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</si>
  <si>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</si>
  <si>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</si>
  <si>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</si>
  <si>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</si>
  <si>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</si>
  <si>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</si>
  <si>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</si>
  <si>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</si>
  <si>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</si>
  <si>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</si>
  <si>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</si>
  <si>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</si>
  <si>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</si>
  <si>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</si>
  <si>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</si>
  <si>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</si>
  <si>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</si>
  <si>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</si>
  <si>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</si>
  <si>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</si>
  <si>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</si>
  <si>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</si>
  <si>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</si>
  <si>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</si>
  <si>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</si>
  <si>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</si>
  <si>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</si>
  <si>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</si>
  <si>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</si>
  <si>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</si>
  <si>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</si>
  <si>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</si>
  <si>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</si>
  <si>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</si>
  <si>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</si>
  <si>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</si>
  <si>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</si>
  <si>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</si>
  <si>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</si>
  <si>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</si>
  <si>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</si>
  <si>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</si>
  <si>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</si>
  <si>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</si>
  <si>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</si>
  <si>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</si>
  <si>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</si>
  <si>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</si>
  <si>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</si>
  <si>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</si>
  <si>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</si>
  <si>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</si>
  <si>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</si>
  <si>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</si>
  <si>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</si>
  <si>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</si>
  <si>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</si>
  <si>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</si>
  <si>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</si>
  <si>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</si>
  <si>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</si>
  <si>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</si>
  <si>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</si>
  <si>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</si>
  <si>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</si>
  <si>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</si>
  <si>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</si>
  <si>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</si>
  <si>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</si>
  <si>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</si>
  <si>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</si>
  <si>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</si>
  <si>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</si>
  <si>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</si>
  <si>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</si>
  <si>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</si>
  <si>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</si>
  <si>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</si>
  <si>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</si>
  <si>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</si>
  <si>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</si>
  <si>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</si>
  <si>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</si>
  <si>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</si>
  <si>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</si>
  <si>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</si>
  <si>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</si>
  <si>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</si>
  <si>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</si>
  <si>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</si>
  <si>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</si>
  <si>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</si>
  <si>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</si>
  <si>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</si>
  <si>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</si>
  <si>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</si>
  <si>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</si>
  <si>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</si>
  <si>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</si>
  <si>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</si>
  <si>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</si>
  <si>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</si>
  <si>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</si>
  <si>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</si>
  <si>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</si>
  <si>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</si>
  <si>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</si>
  <si>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</si>
  <si>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</si>
  <si>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</si>
  <si>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</si>
  <si>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</si>
  <si>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</si>
  <si>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</si>
  <si>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</si>
  <si>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</si>
  <si>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</si>
  <si>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</si>
  <si>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</si>
  <si>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</si>
  <si>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</si>
  <si>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</si>
  <si>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</si>
  <si>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</si>
  <si>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</si>
  <si>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</si>
  <si>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</si>
  <si>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</si>
  <si>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</si>
  <si>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</si>
  <si>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</si>
  <si>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</si>
  <si>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</si>
  <si>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</si>
  <si>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</si>
  <si>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</si>
  <si>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</si>
  <si>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</si>
  <si>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</si>
  <si>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</si>
  <si>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</si>
  <si>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</si>
  <si>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</si>
  <si>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</si>
  <si>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</si>
  <si>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</si>
  <si>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</si>
  <si>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</si>
  <si>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</si>
  <si>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</si>
  <si>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</si>
  <si>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</si>
  <si>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</si>
  <si>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</si>
  <si>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</si>
  <si>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</si>
  <si>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</si>
  <si>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</si>
  <si>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</si>
  <si>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</si>
  <si>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</si>
  <si>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</si>
  <si>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</si>
  <si>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</si>
  <si>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</si>
  <si>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</si>
  <si>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</si>
  <si>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</si>
  <si>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</si>
  <si>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</si>
  <si>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</si>
  <si>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</si>
  <si>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</si>
  <si>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</si>
  <si>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</si>
  <si>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</si>
  <si>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</si>
  <si>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</si>
  <si>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</si>
  <si>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</si>
  <si>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</si>
  <si>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</si>
  <si>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</si>
  <si>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</si>
  <si>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</si>
  <si>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</si>
  <si>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</si>
  <si>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</si>
  <si>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</si>
  <si>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</si>
  <si>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</si>
  <si>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</si>
  <si>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</si>
  <si>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</si>
  <si>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</si>
  <si>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</si>
  <si>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</si>
  <si>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</si>
  <si>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</si>
  <si>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</si>
  <si>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</si>
  <si>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</si>
  <si>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</si>
  <si>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</si>
  <si>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</si>
  <si>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</si>
  <si>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</si>
  <si>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</si>
  <si>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</si>
  <si>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</si>
  <si>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</si>
  <si>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</si>
  <si>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</si>
  <si>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</si>
  <si>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</si>
  <si>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</si>
  <si>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</si>
  <si>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</si>
  <si>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</si>
  <si>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</si>
  <si>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</si>
  <si>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</si>
  <si>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</si>
  <si>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</si>
  <si>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</si>
  <si>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</si>
  <si>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</si>
  <si>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</si>
  <si>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</si>
  <si>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</si>
  <si>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</si>
  <si>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</si>
  <si>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</si>
  <si>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</si>
  <si>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</si>
  <si>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</si>
  <si>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</si>
  <si>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</si>
  <si>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</si>
  <si>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</si>
  <si>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</si>
  <si>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</si>
  <si>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</si>
  <si>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</si>
  <si>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</si>
  <si>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</si>
  <si>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</si>
  <si>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</si>
  <si>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</si>
  <si>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</si>
  <si>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</si>
  <si>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</si>
  <si>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</si>
  <si>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</si>
  <si>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</si>
  <si>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</si>
  <si>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</si>
  <si>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</si>
  <si>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</si>
  <si>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</si>
  <si>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</si>
  <si>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</si>
  <si>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</si>
  <si>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</si>
  <si>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</si>
  <si>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</si>
  <si>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</si>
  <si>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</si>
  <si>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</si>
  <si>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</si>
  <si>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</si>
  <si>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</si>
  <si>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</si>
  <si>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</si>
  <si>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</si>
  <si>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</si>
  <si>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</si>
  <si>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</si>
  <si>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</si>
  <si>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</si>
  <si>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</si>
  <si>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</si>
  <si>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</si>
  <si>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</si>
  <si>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</si>
  <si>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</si>
  <si>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</si>
  <si>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</si>
  <si>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</si>
  <si>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</si>
  <si>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</si>
  <si>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</si>
  <si>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</si>
  <si>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</si>
  <si>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</si>
  <si>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</si>
  <si>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</si>
  <si>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</si>
  <si>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</si>
  <si>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</si>
  <si>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</si>
  <si>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</si>
  <si>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</si>
  <si>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</si>
  <si>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</si>
  <si>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</si>
  <si>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</si>
  <si>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</si>
  <si>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</si>
  <si>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</si>
  <si>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</si>
  <si>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</si>
  <si>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</si>
  <si>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</si>
  <si>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</si>
  <si>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</si>
  <si>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</si>
  <si>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</si>
  <si>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</si>
  <si>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</si>
  <si>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</si>
  <si>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</si>
  <si>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</si>
  <si>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</si>
  <si>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</si>
  <si>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</si>
  <si>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</si>
  <si>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</si>
  <si>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</si>
  <si>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</si>
  <si>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</si>
  <si>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</si>
  <si>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</si>
  <si>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</si>
  <si>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</si>
  <si>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</si>
  <si>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</si>
  <si>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</si>
  <si>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</si>
  <si>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</si>
  <si>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</si>
  <si>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</si>
  <si>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</si>
  <si>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</si>
  <si>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</si>
  <si>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</si>
  <si>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</si>
  <si>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</si>
  <si>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</si>
  <si>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</si>
  <si>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</si>
  <si>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</si>
  <si>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</si>
  <si>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</si>
  <si>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</si>
  <si>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</si>
  <si>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</si>
  <si>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</si>
  <si>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</si>
  <si>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</si>
  <si>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</si>
  <si>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</si>
  <si>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</si>
  <si>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</si>
  <si>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</si>
  <si>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</si>
  <si>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</si>
  <si>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</si>
  <si>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</si>
  <si>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</si>
  <si>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</si>
  <si>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</si>
  <si>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</si>
  <si>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</si>
  <si>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</si>
  <si>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</si>
  <si>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</si>
  <si>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</si>
  <si>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</si>
  <si>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</si>
  <si>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</si>
  <si>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</si>
  <si>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</si>
  <si>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</si>
  <si>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</si>
  <si>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</si>
  <si>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</si>
  <si>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</si>
  <si>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</si>
  <si>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</si>
  <si>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</si>
  <si>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</si>
  <si>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</si>
  <si>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</si>
  <si>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</si>
  <si>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</si>
  <si>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</si>
  <si>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</si>
  <si>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</si>
  <si>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</si>
  <si>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</si>
  <si>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</si>
  <si>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</si>
  <si>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</si>
  <si>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</si>
  <si>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</si>
  <si>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</si>
  <si>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</si>
  <si>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</si>
  <si>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</si>
  <si>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</si>
  <si>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</si>
  <si>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</si>
  <si>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</si>
  <si>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</si>
  <si>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</si>
  <si>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</si>
  <si>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</si>
  <si>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</si>
  <si>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</si>
  <si>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</si>
  <si>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</si>
  <si>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</si>
  <si>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</si>
  <si>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</si>
  <si>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</si>
  <si>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</si>
  <si>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</si>
  <si>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</si>
  <si>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</si>
  <si>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</si>
  <si>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</si>
  <si>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</si>
  <si>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</si>
  <si>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</si>
  <si>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</si>
  <si>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</si>
  <si>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</si>
  <si>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</si>
  <si>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</si>
  <si>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</si>
  <si>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</si>
  <si>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</si>
  <si>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</si>
  <si>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</si>
  <si>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</si>
  <si>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</si>
  <si>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</si>
  <si>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</si>
  <si>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</si>
  <si>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</si>
  <si>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</si>
  <si>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</si>
  <si>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</si>
  <si>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</si>
  <si>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</si>
  <si>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</si>
  <si>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</si>
  <si>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</si>
  <si>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</si>
  <si>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</si>
  <si>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</si>
  <si>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</si>
  <si>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</si>
  <si>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</si>
  <si>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</si>
  <si>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</si>
  <si>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</si>
  <si>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</si>
  <si>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</si>
  <si>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</si>
  <si>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</si>
  <si>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</si>
  <si>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</si>
  <si>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</si>
  <si>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</si>
  <si>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</si>
  <si>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</si>
  <si>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</si>
  <si>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</si>
  <si>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</si>
  <si>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</si>
  <si>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</si>
  <si>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</si>
  <si>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</si>
  <si>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</si>
  <si>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</si>
  <si>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</si>
  <si>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</si>
  <si>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</si>
  <si>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</si>
  <si>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</si>
  <si>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</si>
  <si>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</si>
  <si>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</si>
  <si>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</si>
  <si>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</si>
  <si>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</si>
  <si>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</si>
  <si>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</si>
  <si>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</si>
  <si>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</si>
  <si>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</si>
  <si>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</si>
  <si>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</si>
  <si>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</si>
  <si>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</si>
  <si>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</si>
  <si>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</si>
  <si>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</si>
  <si>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</si>
  <si>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</si>
  <si>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</si>
  <si>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</si>
  <si>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</si>
  <si>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</si>
  <si>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</si>
  <si>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</si>
  <si>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</si>
  <si>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</si>
  <si>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</si>
  <si>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</si>
  <si>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</si>
  <si>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</si>
  <si>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</si>
  <si>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</si>
  <si>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</si>
  <si>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</si>
  <si>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</si>
  <si>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</si>
  <si>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</si>
  <si>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</si>
  <si>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</si>
  <si>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</si>
  <si>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</si>
  <si>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</si>
  <si>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</si>
  <si>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</si>
  <si>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</si>
  <si>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</si>
  <si>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</si>
  <si>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</si>
  <si>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</si>
  <si>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</si>
  <si>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</si>
  <si>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</si>
  <si>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</si>
  <si>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</si>
  <si>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</si>
  <si>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</si>
  <si>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</si>
  <si>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</si>
  <si>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</si>
  <si>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</si>
  <si>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</si>
  <si>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</si>
  <si>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</si>
  <si>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</si>
  <si>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</si>
  <si>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</si>
  <si>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</si>
  <si>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</si>
  <si>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</si>
  <si>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</si>
  <si>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</si>
  <si>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</si>
  <si>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</si>
  <si>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</si>
  <si>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</si>
  <si>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</si>
  <si>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</si>
  <si>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</si>
  <si>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</si>
  <si>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</si>
  <si>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</si>
  <si>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</si>
  <si>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</si>
  <si>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</si>
  <si>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</si>
  <si>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</si>
  <si>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</si>
  <si>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</si>
  <si>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</si>
  <si>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</si>
  <si>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</si>
  <si>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</si>
  <si>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</si>
  <si>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</si>
  <si>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</si>
  <si>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</si>
  <si>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</si>
  <si>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</si>
  <si>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</si>
  <si>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</si>
  <si>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</si>
  <si>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</si>
  <si>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</si>
  <si>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</si>
  <si>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</si>
  <si>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</si>
  <si>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</si>
  <si>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</si>
  <si>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</si>
  <si>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</si>
  <si>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</si>
  <si>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</si>
  <si>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</si>
  <si>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</si>
  <si>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</si>
  <si>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</si>
  <si>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</si>
  <si>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</si>
  <si>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</si>
  <si>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</si>
  <si>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</si>
  <si>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</si>
  <si>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</si>
  <si>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</si>
  <si>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</si>
  <si>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</si>
  <si>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</si>
  <si>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</si>
  <si>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</si>
  <si>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</si>
  <si>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</si>
  <si>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</si>
  <si>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</si>
  <si>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</si>
  <si>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</si>
  <si>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</si>
  <si>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</si>
  <si>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</si>
  <si>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</si>
  <si>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</si>
  <si>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</si>
  <si>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</si>
  <si>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</si>
  <si>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</si>
  <si>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</si>
  <si>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</si>
  <si>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</si>
  <si>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</si>
  <si>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</si>
  <si>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</si>
  <si>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</si>
  <si>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</si>
  <si>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</si>
  <si>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</si>
  <si>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</si>
  <si>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</si>
  <si>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</si>
  <si>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</si>
  <si>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</si>
  <si>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</si>
  <si>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</si>
  <si>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</si>
  <si>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</si>
  <si>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</si>
  <si>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</si>
  <si>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</si>
  <si>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</si>
  <si>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</si>
  <si>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</si>
  <si>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</si>
  <si>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</si>
  <si>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</si>
  <si>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</si>
  <si>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</si>
  <si>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</si>
  <si>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</si>
  <si>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</si>
  <si>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</si>
  <si>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</si>
  <si>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</si>
  <si>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</si>
  <si>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</si>
  <si>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</si>
  <si>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</si>
  <si>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</si>
  <si>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</si>
  <si>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</si>
  <si>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</si>
  <si>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</si>
  <si>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</si>
  <si>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</si>
  <si>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</si>
  <si>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</si>
  <si>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</si>
  <si>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</si>
  <si>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</si>
  <si>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</si>
  <si>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</si>
  <si>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</si>
  <si>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</si>
  <si>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</si>
  <si>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</si>
  <si>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</si>
  <si>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</si>
  <si>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</si>
  <si>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</si>
  <si>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</si>
  <si>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</si>
  <si>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</si>
  <si>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</si>
  <si>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</si>
  <si>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</si>
  <si>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</si>
  <si>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</si>
  <si>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</si>
  <si>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</si>
  <si>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</si>
  <si>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</si>
  <si>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</si>
  <si>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</si>
  <si>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</si>
  <si>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</si>
  <si>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</si>
  <si>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</si>
  <si>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</si>
  <si>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</si>
  <si>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</si>
  <si>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</si>
  <si>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</si>
  <si>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</si>
  <si>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</si>
  <si>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</si>
  <si>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</si>
  <si>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</si>
  <si>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</si>
  <si>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</si>
  <si>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</si>
  <si>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</si>
  <si>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</si>
  <si>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</si>
  <si>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</si>
  <si>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</si>
  <si>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</si>
  <si>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</si>
  <si>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</si>
  <si>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</si>
  <si>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</si>
  <si>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</si>
  <si>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</si>
  <si>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</si>
  <si>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</si>
  <si>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</si>
  <si>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</si>
  <si>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</si>
  <si>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</si>
  <si>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</si>
  <si>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</si>
  <si>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</si>
  <si>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</si>
  <si>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</si>
  <si>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</si>
  <si>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</si>
  <si>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</si>
  <si>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</si>
  <si>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</si>
  <si>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</si>
  <si>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</si>
  <si>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</si>
  <si>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</si>
  <si>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</si>
  <si>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</si>
  <si>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</si>
  <si>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</si>
  <si>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</si>
  <si>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</si>
  <si>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</si>
  <si>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</si>
  <si>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</si>
  <si>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</si>
  <si>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</si>
  <si>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</si>
  <si>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</si>
  <si>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</si>
  <si>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</si>
  <si>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</si>
  <si>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</si>
  <si>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</si>
  <si>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</si>
  <si>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</si>
  <si>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</si>
  <si>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</si>
  <si>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</si>
  <si>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</si>
  <si>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</si>
  <si>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</si>
  <si>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</si>
  <si>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</si>
  <si>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</si>
  <si>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</si>
  <si>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</si>
  <si>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</si>
  <si>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</si>
  <si>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</si>
  <si>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</si>
  <si>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</si>
  <si>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</si>
  <si>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</si>
  <si>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</si>
  <si>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</si>
  <si>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</si>
  <si>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</si>
  <si>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</si>
  <si>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</si>
  <si>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</si>
  <si>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</si>
  <si>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</si>
  <si>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</si>
  <si>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</si>
  <si>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</si>
  <si>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</si>
  <si>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</si>
  <si>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</si>
  <si>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</si>
  <si>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</si>
  <si>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</si>
  <si>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</si>
  <si>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</si>
  <si>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</si>
  <si>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</si>
  <si>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</si>
  <si>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</si>
  <si>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</si>
  <si>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</si>
  <si>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</si>
  <si>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</si>
  <si>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</si>
  <si>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</si>
  <si>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</si>
  <si>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</si>
  <si>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</si>
  <si>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</si>
  <si>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</si>
  <si>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</si>
  <si>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</si>
  <si>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</si>
  <si>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</si>
  <si>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</si>
  <si>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</si>
  <si>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</si>
  <si>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</si>
  <si>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</si>
  <si>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</si>
  <si>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</si>
  <si>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</si>
  <si>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</si>
  <si>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</si>
  <si>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</si>
  <si>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</si>
  <si>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</si>
  <si>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</si>
  <si>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</si>
  <si>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</si>
  <si>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</si>
  <si>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</si>
  <si>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</si>
  <si>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</si>
  <si>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</si>
  <si>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</si>
  <si>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</si>
  <si>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</si>
  <si>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</si>
  <si>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</si>
  <si>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</si>
  <si>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</si>
  <si>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</si>
  <si>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</si>
  <si>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</si>
  <si>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</si>
  <si>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</si>
  <si>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</si>
  <si>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</si>
  <si>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</si>
  <si>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</si>
  <si>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</si>
  <si>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</si>
  <si>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</si>
  <si>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</si>
  <si>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</si>
  <si>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</si>
  <si>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</si>
  <si>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</si>
  <si>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</si>
  <si>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</si>
  <si>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</si>
  <si>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</si>
  <si>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</si>
  <si>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</si>
  <si>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</si>
  <si>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</si>
  <si>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</si>
  <si>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</si>
  <si>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</si>
  <si>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</si>
  <si>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</si>
  <si>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</si>
  <si>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</si>
  <si>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</si>
  <si>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</si>
  <si>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</si>
  <si>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</si>
  <si>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</si>
  <si>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</si>
  <si>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</si>
  <si>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</si>
  <si>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</si>
  <si>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</si>
  <si>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</si>
  <si>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</si>
  <si>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</si>
  <si>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</si>
  <si>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</si>
  <si>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</si>
  <si>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</si>
  <si>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</si>
  <si>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</si>
  <si>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</si>
  <si>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</si>
  <si>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</si>
  <si>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</si>
  <si>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</si>
  <si>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</si>
  <si>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</si>
  <si>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</si>
  <si>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</si>
  <si>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</si>
  <si>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</si>
  <si>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</si>
  <si>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</si>
  <si>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</si>
  <si>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</si>
  <si>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</si>
  <si>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</si>
  <si>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</si>
  <si>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</si>
  <si>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</si>
  <si>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</si>
  <si>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</si>
  <si>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</si>
  <si>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</si>
  <si>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</si>
  <si>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</si>
  <si>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</si>
  <si>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</si>
  <si>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</si>
  <si>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</si>
  <si>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</si>
  <si>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</si>
  <si>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</si>
  <si>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</si>
  <si>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</si>
  <si>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</si>
  <si>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</si>
  <si>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</si>
  <si>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</si>
  <si>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</si>
  <si>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</si>
  <si>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</si>
  <si>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</si>
  <si>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</si>
  <si>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</si>
  <si>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</si>
  <si>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</si>
  <si>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</si>
  <si>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</si>
  <si>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</si>
  <si>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</si>
  <si>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</si>
  <si>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</si>
  <si>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</si>
  <si>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</si>
  <si>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</si>
  <si>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</si>
  <si>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</si>
  <si>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</si>
  <si>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</si>
  <si>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</si>
  <si>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</si>
  <si>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</si>
  <si>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</si>
  <si>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</si>
  <si>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</si>
  <si>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</si>
  <si>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</si>
  <si>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</si>
  <si>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</si>
  <si>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</si>
  <si>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</si>
  <si>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</si>
  <si>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</si>
  <si>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</si>
  <si>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</si>
  <si>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</si>
  <si>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</si>
  <si>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</si>
  <si>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</si>
  <si>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</si>
  <si>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</si>
  <si>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</si>
  <si>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</si>
  <si>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</si>
  <si>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</si>
  <si>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</si>
  <si>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</si>
  <si>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</si>
  <si>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</si>
  <si>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</si>
  <si>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</si>
  <si>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</si>
  <si>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</si>
  <si>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</si>
  <si>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</si>
  <si>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</si>
  <si>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</si>
  <si>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</si>
  <si>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</si>
  <si>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</si>
  <si>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</si>
  <si>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</si>
  <si>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</si>
  <si>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</si>
  <si>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</si>
  <si>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</si>
  <si>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</si>
  <si>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</si>
  <si>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</si>
  <si>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</si>
  <si>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</si>
  <si>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</si>
  <si>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</si>
  <si>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</si>
  <si>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</si>
  <si>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</si>
  <si>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</si>
  <si>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</si>
  <si>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</si>
  <si>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</si>
  <si>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</si>
  <si>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</si>
  <si>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</si>
  <si>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</si>
  <si>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</si>
  <si>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</si>
  <si>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</si>
  <si>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</si>
  <si>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</si>
  <si>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</si>
  <si>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</si>
  <si>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</si>
  <si>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</si>
  <si>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</si>
  <si>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</si>
  <si>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</si>
  <si>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</si>
  <si>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</si>
  <si>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</si>
  <si>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</si>
  <si>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</si>
  <si>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</si>
  <si>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</si>
  <si>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</si>
  <si>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</si>
  <si>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</si>
  <si>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</si>
  <si>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</si>
  <si>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</si>
  <si>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</si>
  <si>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</si>
  <si>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</si>
  <si>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</si>
  <si>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</si>
  <si>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</si>
  <si>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</si>
  <si>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</si>
  <si>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</si>
  <si>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</si>
  <si>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</si>
  <si>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</si>
  <si>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</si>
  <si>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</si>
  <si>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</si>
  <si>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</si>
  <si>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</si>
  <si>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</si>
  <si>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</si>
  <si>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</si>
  <si>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</si>
  <si>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</si>
  <si>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</si>
  <si>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</si>
  <si>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</si>
  <si>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</si>
  <si>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</si>
  <si>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</si>
  <si>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</si>
  <si>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</si>
  <si>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</si>
  <si>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</si>
  <si>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</si>
  <si>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</si>
  <si>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</si>
  <si>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</si>
  <si>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</si>
  <si>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</si>
  <si>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</si>
  <si>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</si>
  <si>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</si>
  <si>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</si>
  <si>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</si>
  <si>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</si>
  <si>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</si>
  <si>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</si>
  <si>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</si>
  <si>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</si>
  <si>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</si>
  <si>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</si>
  <si>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</si>
  <si>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</si>
  <si>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</si>
  <si>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</si>
  <si>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</si>
  <si>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</si>
  <si>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</si>
  <si>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</si>
  <si>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</si>
  <si>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</si>
  <si>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</si>
  <si>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</si>
  <si>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</si>
  <si>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</si>
  <si>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</si>
  <si>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</si>
  <si>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</si>
  <si>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</si>
  <si>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</si>
  <si>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</si>
  <si>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</si>
  <si>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</si>
  <si>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</si>
  <si>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</si>
  <si>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</si>
  <si>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</si>
  <si>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</si>
  <si>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</si>
  <si>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</si>
  <si>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</si>
  <si>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</si>
  <si>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</si>
  <si>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</si>
  <si>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</si>
  <si>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</si>
  <si>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</si>
  <si>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</si>
  <si>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</si>
  <si>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</si>
  <si>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</si>
  <si>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</si>
  <si>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</si>
  <si>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</si>
  <si>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</si>
  <si>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</si>
  <si>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</si>
  <si>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</si>
  <si>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</si>
  <si>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</si>
  <si>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</si>
  <si>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</si>
  <si>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</si>
  <si>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</si>
  <si>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</si>
  <si>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</si>
  <si>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</si>
  <si>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</si>
  <si>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</si>
  <si>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</si>
  <si>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</si>
  <si>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</si>
  <si>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</si>
  <si>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</si>
  <si>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</si>
  <si>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</si>
  <si>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</si>
  <si>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</si>
  <si>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</si>
  <si>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</si>
  <si>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</si>
  <si>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</si>
  <si>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</si>
  <si>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</si>
  <si>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</si>
  <si>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</si>
  <si>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</si>
  <si>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</si>
  <si>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</si>
  <si>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</si>
  <si>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</si>
  <si>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</si>
  <si>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</si>
  <si>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</si>
  <si>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</si>
  <si>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</si>
  <si>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</si>
  <si>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</si>
  <si>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</si>
  <si>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</si>
  <si>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</si>
  <si>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</si>
  <si>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</si>
  <si>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</si>
  <si>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</si>
  <si>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</si>
  <si>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</si>
  <si>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</si>
  <si>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</si>
  <si>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</si>
  <si>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</si>
  <si>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</si>
  <si>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</si>
  <si>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</si>
  <si>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</si>
  <si>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</si>
  <si>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</si>
  <si>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</si>
  <si>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</si>
  <si>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</si>
  <si>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</si>
  <si>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</si>
  <si>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</si>
  <si>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</si>
  <si>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</si>
  <si>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</si>
  <si>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</si>
  <si>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</si>
  <si>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</si>
  <si>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</si>
  <si>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</si>
  <si>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</si>
  <si>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</si>
  <si>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</si>
  <si>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</si>
  <si>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</si>
  <si>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</si>
  <si>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</si>
  <si>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</si>
  <si>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</si>
  <si>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</si>
  <si>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</si>
  <si>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</si>
  <si>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</si>
  <si>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</si>
  <si>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</si>
  <si>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</si>
  <si>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</si>
  <si>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</si>
  <si>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</si>
  <si>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</si>
  <si>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</si>
  <si>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</si>
  <si>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</si>
  <si>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</si>
  <si>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</si>
  <si>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</si>
  <si>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</si>
  <si>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</si>
  <si>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</si>
  <si>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</si>
  <si>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</si>
  <si>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</si>
  <si>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</si>
  <si>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</si>
  <si>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</si>
  <si>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</si>
  <si>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</si>
  <si>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</si>
  <si>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</si>
  <si>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</si>
  <si>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</si>
  <si>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</si>
  <si>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</si>
  <si>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</si>
  <si>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</si>
  <si>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</si>
  <si>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</si>
  <si>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</si>
  <si>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</si>
  <si>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</si>
  <si>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</si>
  <si>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</si>
  <si>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</si>
  <si>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</si>
  <si>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</si>
  <si>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</si>
  <si>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</si>
  <si>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</si>
  <si>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</si>
  <si>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</si>
  <si>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</si>
  <si>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</si>
  <si>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</si>
  <si>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</si>
  <si>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</si>
  <si>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</si>
  <si>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</si>
  <si>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</si>
  <si>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</si>
  <si>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</si>
  <si>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</si>
  <si>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</si>
  <si>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</si>
  <si>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</si>
  <si>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</si>
  <si>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</si>
  <si>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</si>
  <si>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</si>
  <si>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</si>
  <si>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</si>
  <si>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</si>
  <si>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</si>
  <si>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</si>
  <si>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</si>
  <si>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</si>
  <si>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</si>
  <si>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</si>
  <si>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</si>
  <si>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</si>
  <si>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</si>
  <si>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</si>
  <si>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</si>
  <si>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</si>
  <si>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</si>
  <si>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</si>
  <si>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</si>
  <si>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</si>
  <si>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</si>
  <si>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</si>
  <si>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</si>
  <si>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</si>
  <si>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</si>
  <si>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</si>
  <si>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</si>
  <si>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</si>
  <si>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</si>
  <si>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</si>
  <si>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</si>
  <si>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</si>
  <si>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</si>
  <si>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</si>
  <si>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</si>
  <si>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</si>
  <si>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</si>
  <si>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</si>
  <si>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</si>
  <si>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</si>
  <si>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</si>
  <si>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</si>
  <si>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</si>
  <si>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</si>
  <si>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</si>
  <si>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</si>
  <si>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</si>
  <si>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</si>
  <si>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</si>
  <si>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</si>
  <si>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</si>
  <si>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</si>
  <si>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</si>
  <si>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</si>
  <si>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</si>
  <si>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</si>
  <si>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</si>
  <si>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</si>
  <si>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</si>
  <si>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</si>
  <si>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</si>
  <si>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</si>
  <si>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</si>
  <si>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</si>
  <si>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</si>
  <si>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</si>
  <si>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</si>
  <si>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</si>
  <si>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</si>
  <si>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</si>
  <si>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</si>
  <si>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</si>
  <si>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</si>
  <si>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</si>
  <si>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</si>
  <si>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</si>
  <si>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</si>
  <si>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</si>
  <si>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</si>
  <si>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</si>
  <si>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</si>
  <si>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</si>
  <si>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</si>
  <si>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</si>
  <si>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</si>
  <si>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</si>
  <si>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</si>
  <si>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</si>
  <si>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</si>
  <si>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</si>
  <si>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</si>
  <si>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</si>
  <si>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</si>
  <si>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</si>
  <si>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</si>
  <si>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</si>
  <si>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</si>
  <si>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</si>
  <si>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</si>
  <si>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</si>
  <si>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</si>
  <si>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</si>
  <si>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</si>
  <si>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</si>
  <si>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</si>
  <si>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</si>
  <si>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</si>
  <si>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</si>
  <si>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</si>
  <si>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</si>
  <si>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</si>
  <si>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</si>
  <si>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</si>
  <si>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</si>
  <si>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</si>
  <si>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</si>
  <si>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</si>
  <si>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</si>
  <si>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</si>
  <si>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</si>
  <si>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</si>
  <si>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</si>
  <si>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</si>
  <si>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</si>
  <si>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</si>
  <si>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</si>
  <si>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</si>
  <si>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</si>
  <si>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</si>
  <si>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</si>
  <si>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</si>
  <si>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</si>
  <si>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</si>
  <si>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</si>
  <si>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</si>
  <si>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</si>
  <si>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</si>
  <si>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</si>
  <si>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</si>
  <si>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</si>
  <si>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</si>
  <si>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</si>
  <si>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</si>
  <si>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</si>
  <si>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</si>
  <si>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</si>
  <si>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</si>
  <si>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</si>
  <si>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</si>
  <si>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</si>
  <si>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</si>
  <si>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</si>
  <si>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</si>
  <si>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</si>
  <si>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</si>
  <si>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</si>
  <si>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</si>
  <si>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</si>
  <si>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</si>
  <si>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</si>
  <si>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</si>
  <si>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</si>
  <si>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</si>
  <si>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</si>
  <si>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</si>
  <si>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</si>
  <si>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</si>
  <si>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</si>
  <si>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</si>
  <si>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</si>
  <si>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</si>
  <si>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</si>
  <si>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</si>
  <si>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</si>
  <si>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</si>
  <si>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</si>
  <si>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</si>
  <si>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</si>
  <si>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</si>
  <si>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</si>
  <si>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</si>
  <si>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</si>
  <si>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</si>
  <si>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</si>
  <si>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</si>
  <si>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</si>
  <si>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</si>
  <si>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</si>
  <si>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</si>
  <si>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</si>
  <si>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</si>
  <si>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</si>
  <si>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</si>
  <si>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</si>
  <si>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</si>
  <si>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</si>
  <si>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</si>
  <si>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</si>
  <si>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</si>
  <si>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</si>
  <si>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</si>
  <si>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</si>
  <si>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</si>
  <si>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</si>
  <si>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</si>
  <si>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</si>
  <si>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</si>
  <si>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</si>
  <si>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</si>
  <si>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</si>
  <si>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</si>
  <si>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</si>
  <si>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</si>
  <si>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</si>
  <si>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</si>
  <si>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</si>
  <si>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</si>
  <si>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</si>
  <si>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</si>
  <si>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</si>
  <si>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</si>
  <si>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</si>
  <si>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</si>
  <si>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</si>
  <si>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</si>
  <si>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</si>
  <si>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</si>
  <si>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</si>
  <si>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</si>
  <si>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</si>
  <si>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</si>
  <si>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</si>
  <si>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</si>
  <si>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</si>
  <si>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</si>
  <si>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</si>
  <si>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</si>
  <si>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</si>
  <si>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</si>
  <si>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</si>
  <si>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</si>
  <si>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</si>
  <si>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</si>
  <si>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</si>
  <si>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</si>
  <si>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</si>
  <si>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</si>
  <si>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</si>
  <si>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</si>
  <si>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</si>
  <si>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</si>
  <si>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</si>
  <si>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</si>
  <si>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</si>
  <si>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</si>
  <si>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</si>
  <si>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</si>
  <si>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</si>
  <si>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</si>
  <si>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</si>
  <si>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</si>
  <si>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</si>
  <si>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</si>
  <si>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</si>
  <si>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</si>
  <si>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</si>
  <si>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</si>
  <si>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</si>
  <si>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</si>
  <si>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</si>
  <si>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</si>
  <si>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</si>
  <si>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</si>
  <si>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</si>
  <si>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</si>
  <si>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</si>
  <si>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</si>
  <si>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</si>
  <si>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</si>
  <si>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</si>
  <si>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</si>
  <si>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</si>
  <si>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</si>
  <si>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</si>
  <si>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</si>
  <si>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</si>
  <si>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</si>
  <si>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</si>
  <si>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</si>
  <si>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</si>
  <si>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</si>
  <si>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</si>
  <si>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</si>
  <si>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</si>
  <si>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</si>
  <si>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</si>
  <si>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</si>
  <si>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</si>
  <si>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</si>
  <si>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</si>
  <si>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</si>
  <si>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</si>
  <si>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</si>
  <si>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</si>
  <si>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</si>
  <si>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</si>
  <si>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</si>
  <si>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</si>
  <si>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</si>
  <si>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</si>
  <si>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</si>
  <si>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</si>
  <si>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</si>
  <si>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</si>
  <si>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</si>
  <si>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</si>
  <si>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</si>
  <si>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</si>
  <si>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</si>
  <si>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</si>
  <si>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</si>
  <si>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</si>
  <si>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</si>
  <si>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</si>
  <si>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</si>
  <si>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</si>
  <si>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</si>
  <si>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</si>
  <si>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</si>
  <si>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</si>
  <si>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</si>
  <si>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</si>
  <si>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</si>
  <si>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</si>
  <si>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</si>
  <si>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</si>
  <si>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</si>
  <si>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</si>
  <si>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</si>
  <si>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</si>
  <si>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</si>
  <si>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</si>
  <si>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</si>
  <si>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</si>
  <si>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</si>
  <si>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</si>
  <si>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</si>
  <si>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</si>
  <si>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</si>
  <si>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</si>
  <si>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</si>
  <si>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</si>
  <si>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</si>
  <si>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</si>
  <si>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</si>
  <si>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</si>
  <si>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</si>
  <si>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</si>
  <si>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</si>
  <si>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</si>
  <si>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</si>
  <si>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</si>
  <si>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</si>
  <si>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</si>
  <si>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</si>
  <si>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</si>
  <si>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TCS-TIN</t>
  </si>
  <si>
    <t>TCSTIN</t>
  </si>
  <si>
    <t>Deslocamento de TCS-TIN</t>
  </si>
  <si>
    <t xml:space="preserve">Equipe em deslocamento para realizar o carregamento </t>
  </si>
  <si>
    <t>Mc1 9:41, aguarda oportunidade</t>
  </si>
  <si>
    <t>Equipe pronta as 10h, faixa após T58 as 11h</t>
  </si>
  <si>
    <t>Em intervalo as 11:15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</si>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</sst>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W1" activePane="topRight" state="frozen"/>
      <selection pane="topRight" activeCell="BJ217" sqref="BJ21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1</v>
      </c>
      <c r="BI211" s="16"/>
      <c r="BJ211" s="16" t="s">
        <v>1721</v>
      </c>
      <c r="BK211" s="16"/>
      <c r="BL211" s="15"/>
      <c r="BM211" s="14"/>
      <c r="BN211" s="14"/>
      <c r="BO211" s="165"/>
      <c r="BP211" s="16"/>
      <c r="BQ211" s="12" t="str">
        <f t="shared" si="22"/>
        <v>Produção</v>
      </c>
      <c r="BR211" s="18">
        <f t="shared" si="23"/>
        <v>1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1722</v>
      </c>
      <c r="N213" s="204" t="s">
        <v>1723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1724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1</v>
      </c>
      <c r="BI213" s="16"/>
      <c r="BJ213" s="16" t="s">
        <v>1721</v>
      </c>
      <c r="BK213" s="16"/>
      <c r="BL213" s="15"/>
      <c r="BM213" s="14"/>
      <c r="BN213" s="14"/>
      <c r="BO213" s="165"/>
      <c r="BP213" s="16"/>
      <c r="BQ213" s="12" t="str">
        <f t="shared" si="22"/>
        <v>Produção</v>
      </c>
      <c r="BR213" s="18">
        <f t="shared" si="23"/>
        <v>1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1725</v>
      </c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1726</v>
      </c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1727</v>
      </c>
      <c r="BK217" s="16" t="s">
        <v>1728</v>
      </c>
      <c r="BL217" s="15"/>
      <c r="BM217" s="14"/>
      <c r="BN217" s="14"/>
      <c r="BO217" s="165"/>
      <c r="BP217" s="16"/>
      <c r="BQ217" s="12" t="str">
        <f t="shared" si="22"/>
        <v>Produção</v>
      </c>
      <c r="BR217" s="18">
        <f t="shared" si="23"/>
        <v>1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1729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1730</v>
      </c>
      <c r="BK218" s="16" t="s">
        <v>1730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1730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1731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1</v>
      </c>
      <c r="BI219" s="16"/>
      <c r="BJ219" s="16" t="s">
        <v>1732</v>
      </c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1733</v>
      </c>
      <c r="W221" s="173" t="s">
        <v>1734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1735</v>
      </c>
      <c r="BK221" s="16" t="s">
        <v>1736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1737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217 BJ212:BK212 BK209 BK219:BK602 BK211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1738</v>
      </c>
      <c r="D5" s="362"/>
      <c r="E5" s="362"/>
      <c r="F5" s="362"/>
      <c r="G5" s="362"/>
      <c r="H5" s="362"/>
      <c r="I5" s="362"/>
      <c r="J5" s="363"/>
      <c r="K5" s="364" t="s">
        <v>1739</v>
      </c>
      <c r="L5" s="365"/>
      <c r="M5" s="365"/>
      <c r="N5" s="365"/>
      <c r="O5" s="366" t="s">
        <v>1740</v>
      </c>
      <c r="P5" s="367"/>
      <c r="Q5" s="368"/>
    </row>
    <row r="6" spans="1:17" s="93" customFormat="1" ht="15.75" customHeight="1">
      <c r="A6" s="87" t="s">
        <v>1741</v>
      </c>
      <c r="B6" s="94" t="s">
        <v>1742</v>
      </c>
      <c r="C6" s="95" t="s">
        <v>1164</v>
      </c>
      <c r="D6" s="96" t="s">
        <v>1165</v>
      </c>
      <c r="E6" s="95" t="s">
        <v>1743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1744</v>
      </c>
      <c r="M6" s="139" t="s">
        <v>626</v>
      </c>
      <c r="N6" s="140" t="s">
        <v>1159</v>
      </c>
      <c r="O6" s="246" t="s">
        <v>1202</v>
      </c>
      <c r="P6" s="157"/>
      <c r="Q6" s="193" t="s">
        <v>1745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1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1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1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1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1746</v>
      </c>
      <c r="W1" s="374"/>
      <c r="X1" s="374"/>
      <c r="Y1" s="104"/>
    </row>
    <row r="2" spans="1:25" s="100" customFormat="1" ht="11.25" customHeight="1">
      <c r="A2" s="105" t="s">
        <v>1747</v>
      </c>
      <c r="B2" s="105" t="s">
        <v>1742</v>
      </c>
      <c r="C2" s="105" t="s">
        <v>603</v>
      </c>
      <c r="D2" s="106" t="s">
        <v>1164</v>
      </c>
      <c r="E2" s="106" t="s">
        <v>1165</v>
      </c>
      <c r="F2" s="106" t="s">
        <v>1741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1748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1749</v>
      </c>
      <c r="C2" s="95" t="s">
        <v>1149</v>
      </c>
      <c r="D2" s="95" t="s">
        <v>1151</v>
      </c>
      <c r="E2" s="95" t="s">
        <v>1750</v>
      </c>
      <c r="F2" s="95" t="s">
        <v>1751</v>
      </c>
      <c r="G2" s="95" t="s">
        <v>1752</v>
      </c>
      <c r="H2" s="95" t="s">
        <v>1753</v>
      </c>
      <c r="I2" s="95" t="s">
        <v>1754</v>
      </c>
      <c r="J2" s="95" t="s">
        <v>1755</v>
      </c>
      <c r="K2" s="131" t="s">
        <v>1756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2025-11-17T14:17:29Z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