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11" documentId="120_S{118792C3-22EF-5104-A093-F22BFE3913F3}" xr6:coauthVersionLast="47" xr6:coauthVersionMax="47" xr10:uidLastSave="{E18CB902-FD58-4A5E-B5B3-7C715132135D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97" i="1" l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<sst xmlns="http://schemas.openxmlformats.org/spreadsheetml/2006/main" count="4328" uniqueCount="1284">
  <si>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</si>
  <si>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</si>
  <si>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</si>
  <si>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</si>
  <si>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</si>
  <si>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</si>
  <si>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</si>
  <si>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</si>
  <si>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</si>
  <si>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</si>
  <si>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</si>
  <si>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</si>
  <si>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</si>
  <si>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</si>
  <si>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</si>
  <si>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</si>
  <si>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</si>
  <si>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</si>
  <si>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</si>
  <si>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</si>
  <si>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</si>
  <si>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</si>
  <si>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</si>
  <si>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</si>
  <si>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</si>
  <si>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</si>
  <si>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</si>
  <si>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</si>
  <si>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</si>
  <si>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</si>
  <si>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</si>
  <si>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</si>
  <si>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</si>
  <si>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</si>
  <si>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</si>
  <si>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</si>
  <si>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</si>
  <si>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</si>
  <si>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</si>
  <si>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</si>
  <si>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</si>
  <si>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</si>
  <si>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</si>
  <si>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</si>
  <si>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</si>
  <si>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</si>
  <si>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</si>
  <si>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</si>
  <si>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</si>
  <si>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</si>
  <si>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</si>
  <si>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</si>
  <si>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</si>
  <si>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</si>
  <si>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</si>
  <si>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</si>
  <si>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</si>
  <si>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</si>
  <si>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</si>
  <si>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</si>
  <si>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</si>
  <si>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</si>
  <si>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</si>
  <si>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</si>
  <si>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</si>
  <si>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</si>
  <si>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</si>
  <si>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</si>
  <si>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</si>
  <si>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</si>
  <si>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</si>
  <si>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</si>
  <si>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</si>
  <si>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</si>
  <si>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</si>
  <si>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</si>
  <si>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</si>
  <si>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</si>
  <si>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</si>
  <si>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</si>
  <si>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</si>
  <si>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</si>
  <si>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</si>
  <si>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</si>
  <si>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</si>
  <si>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</si>
  <si>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</si>
  <si>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</si>
  <si>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</si>
  <si>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</si>
  <si>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</si>
  <si>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</si>
  <si>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</si>
  <si>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</si>
  <si>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</si>
  <si>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</si>
  <si>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</si>
  <si>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</si>
  <si>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</si>
  <si>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</si>
  <si>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</si>
  <si>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</si>
  <si>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</si>
  <si>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</si>
  <si>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</si>
  <si>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</si>
  <si>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</si>
  <si>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</si>
  <si>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</si>
  <si>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</si>
  <si>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</si>
  <si>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</si>
  <si>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</si>
  <si>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</si>
  <si>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</si>
  <si>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</si>
  <si>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</si>
  <si>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</si>
  <si>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</si>
  <si>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</si>
  <si>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</si>
  <si>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</si>
  <si>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</si>
  <si>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</si>
  <si>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</si>
  <si>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</si>
  <si>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</si>
  <si>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</si>
  <si>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</si>
  <si>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</si>
  <si>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</si>
  <si>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</si>
  <si>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</si>
  <si>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</si>
  <si>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</si>
  <si>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</si>
  <si>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</si>
  <si>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</si>
  <si>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</si>
  <si>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</si>
  <si>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</si>
  <si>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</si>
  <si>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</si>
  <si>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</si>
  <si>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</si>
  <si>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</si>
  <si>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</si>
  <si>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</si>
  <si>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</si>
  <si>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</si>
  <si>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</si>
  <si>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</si>
  <si>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</si>
  <si>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</si>
  <si>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</si>
  <si>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</si>
  <si>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</si>
  <si>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</si>
  <si>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</si>
  <si>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</si>
  <si>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</si>
  <si>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</si>
  <si>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</si>
  <si>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</si>
  <si>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</si>
  <si>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</si>
  <si>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</si>
  <si>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</si>
  <si>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</si>
  <si>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</si>
  <si>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</si>
  <si>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</si>
  <si>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</si>
  <si>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</si>
  <si>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</si>
  <si>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</si>
  <si>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</si>
  <si>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</si>
  <si>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</si>
  <si>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</si>
  <si>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</si>
  <si>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</si>
  <si>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</si>
  <si>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</si>
  <si>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</si>
  <si>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</si>
  <si>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</si>
  <si>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</si>
  <si>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</si>
  <si>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</si>
  <si>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</si>
  <si>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</si>
  <si>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</si>
  <si>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</si>
  <si>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</si>
  <si>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</si>
  <si>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</si>
  <si>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</si>
  <si>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</si>
  <si>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</si>
  <si>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</si>
  <si>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</si>
  <si>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</si>
  <si>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</si>
  <si>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</si>
  <si>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</si>
  <si>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</si>
  <si>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</si>
  <si>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</si>
  <si>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</si>
  <si>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</si>
  <si>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</si>
  <si>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</si>
  <si>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</si>
  <si>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</si>
  <si>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</si>
  <si>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</si>
  <si>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</si>
  <si>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</si>
  <si>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</si>
  <si>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</si>
  <si>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</si>
  <si>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</si>
  <si>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</si>
  <si>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</si>
  <si>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</si>
  <si>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</si>
  <si>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</si>
  <si>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</si>
  <si>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</si>
  <si>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</si>
  <si>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</si>
  <si>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</si>
  <si>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</si>
  <si>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</si>
  <si>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</si>
  <si>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</si>
  <si>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</si>
  <si>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</si>
  <si>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</si>
  <si>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</si>
  <si>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</si>
  <si>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</si>
  <si>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</si>
  <si>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</si>
  <si>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</si>
  <si>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</si>
  <si>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</si>
  <si>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</si>
  <si>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</si>
  <si>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</si>
  <si>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</si>
  <si>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</si>
  <si>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</si>
  <si>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</si>
  <si>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</si>
  <si>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</si>
  <si>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</si>
  <si>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</si>
  <si>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</si>
  <si>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</si>
  <si>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</si>
  <si>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</si>
  <si>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</si>
  <si>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</si>
  <si>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</si>
  <si>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</si>
  <si>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</si>
  <si>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</si>
  <si>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</si>
  <si>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</si>
  <si>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</si>
  <si>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</si>
  <si>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</si>
  <si>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</si>
  <si>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</si>
  <si>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</si>
  <si>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</si>
  <si>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</si>
  <si>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</si>
  <si>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</si>
  <si>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</si>
  <si>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</si>
  <si>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</si>
  <si>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</si>
  <si>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</si>
  <si>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</si>
  <si>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</si>
  <si>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</si>
  <si>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</si>
  <si>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</si>
  <si>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</si>
  <si>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</si>
  <si>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</si>
  <si>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</si>
  <si>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</si>
  <si>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</si>
  <si>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</si>
  <si>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</si>
  <si>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</si>
  <si>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</si>
  <si>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</si>
  <si>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</si>
  <si>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</si>
  <si>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</si>
  <si>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</si>
  <si>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</si>
  <si>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</si>
  <si>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</si>
  <si>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</si>
  <si>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</si>
  <si>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</si>
  <si>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</si>
  <si>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</si>
  <si>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</si>
  <si>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</si>
  <si>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</si>
  <si>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</si>
  <si>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</si>
  <si>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</si>
  <si>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</si>
  <si>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</si>
  <si>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</si>
  <si>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</si>
  <si>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</si>
  <si>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</si>
  <si>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</si>
  <si>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</si>
  <si>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</si>
  <si>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</si>
  <si>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</si>
  <si>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</si>
  <si>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</si>
  <si>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</si>
  <si>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</si>
  <si>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</si>
  <si>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</si>
  <si>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</si>
  <si>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</si>
  <si>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</si>
  <si>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</si>
  <si>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</si>
  <si>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</si>
  <si>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</si>
  <si>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</si>
  <si>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</si>
  <si>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</si>
  <si>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</si>
  <si>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</si>
  <si>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</si>
  <si>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</si>
  <si>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</si>
  <si>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</si>
  <si>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</si>
  <si>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</si>
  <si>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</si>
  <si>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</si>
  <si>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</si>
  <si>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</si>
  <si>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</si>
  <si>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</si>
  <si>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</si>
  <si>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</si>
  <si>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</si>
  <si>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</si>
  <si>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</si>
  <si>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</si>
  <si>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</si>
  <si>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</si>
  <si>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</si>
  <si>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</si>
  <si>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</si>
  <si>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</si>
  <si>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</si>
  <si>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</si>
  <si>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</si>
  <si>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</si>
  <si>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</si>
  <si>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</si>
  <si>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</si>
  <si>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</si>
  <si>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</si>
  <si>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</si>
  <si>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</si>
  <si>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</si>
  <si>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</si>
  <si>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</si>
  <si>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</si>
  <si>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</si>
  <si>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</si>
  <si>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</si>
  <si>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</si>
  <si>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</si>
  <si>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</si>
  <si>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</si>
  <si>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</si>
  <si>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</si>
  <si>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</si>
  <si>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</si>
  <si>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</si>
  <si>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</si>
  <si>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</si>
  <si>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</si>
  <si>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</si>
  <si>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</si>
  <si>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</si>
  <si>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</si>
  <si>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</si>
  <si>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</si>
  <si>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</si>
  <si>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</si>
  <si>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</si>
  <si>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</si>
  <si>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</si>
  <si>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</si>
  <si>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</si>
  <si>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</si>
  <si>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</si>
  <si>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</si>
  <si>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</si>
  <si>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</si>
  <si>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</si>
  <si>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</si>
  <si>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</si>
  <si>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</si>
  <si>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</si>
  <si>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</si>
  <si>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</si>
  <si>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</si>
  <si>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</si>
  <si>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</si>
  <si>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</si>
  <si>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</si>
  <si>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</si>
  <si>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</si>
  <si>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</si>
  <si>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</si>
  <si>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</si>
  <si>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</si>
  <si>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</si>
  <si>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</si>
  <si>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</si>
  <si>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</si>
  <si>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</si>
  <si>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</si>
  <si>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</si>
  <si>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</si>
  <si>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</si>
  <si>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</si>
  <si>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</si>
  <si>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</si>
  <si>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</si>
  <si>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</si>
  <si>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</si>
  <si>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</si>
  <si>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</si>
  <si>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</si>
  <si>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</si>
  <si>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</si>
  <si>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</si>
  <si>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</si>
  <si>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</si>
  <si>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</si>
  <si>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</si>
  <si>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</si>
  <si>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</si>
  <si>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</si>
  <si>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</si>
  <si>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</si>
  <si>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</si>
  <si>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</si>
  <si>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</si>
  <si>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</si>
  <si>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</si>
  <si>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</si>
  <si>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</si>
  <si>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</si>
  <si>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</si>
  <si>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</si>
  <si>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</si>
  <si>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</si>
  <si>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</si>
  <si>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</si>
  <si>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</si>
  <si>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</si>
  <si>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</si>
  <si>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</si>
  <si>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</si>
  <si>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</si>
  <si>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</si>
  <si>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</si>
  <si>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</si>
  <si>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</si>
  <si>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</si>
  <si>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</si>
  <si>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</si>
  <si>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</si>
  <si>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</si>
  <si>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</si>
  <si>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</si>
  <si>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</si>
  <si>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</si>
  <si>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</si>
  <si>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</si>
  <si>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</si>
  <si>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</si>
  <si>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</si>
  <si>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</si>
  <si>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</si>
  <si>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</si>
  <si>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</si>
  <si>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</si>
  <si>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</si>
  <si>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</si>
  <si>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</si>
  <si>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</si>
  <si>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</si>
  <si>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</si>
  <si>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</si>
  <si>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</si>
  <si>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</si>
  <si>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</si>
  <si>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</si>
  <si>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</si>
  <si>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</si>
  <si>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</si>
  <si>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</si>
  <si>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</si>
  <si>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</si>
  <si>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</si>
  <si>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</si>
  <si>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</si>
  <si>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</si>
  <si>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</si>
  <si>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</si>
  <si>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</si>
  <si>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</si>
  <si>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</si>
  <si>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</si>
  <si>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</si>
  <si>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</si>
  <si>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</si>
  <si>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</si>
  <si>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</si>
  <si>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</si>
  <si>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</si>
  <si>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</si>
  <si>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</si>
  <si>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</si>
  <si>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</si>
  <si>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</si>
  <si>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</si>
  <si>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</si>
  <si>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</si>
  <si>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</si>
  <si>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</si>
  <si>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</si>
  <si>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</si>
  <si>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</si>
  <si>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</si>
  <si>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</si>
  <si>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</si>
  <si>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</si>
  <si>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</si>
  <si>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</si>
  <si>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</si>
  <si>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</si>
  <si>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</si>
  <si>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</si>
  <si>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</si>
  <si>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</si>
  <si>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</si>
  <si>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</si>
  <si>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</si>
  <si>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</si>
  <si>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</si>
  <si>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</si>
  <si>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</si>
  <si>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</si>
  <si>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</si>
  <si>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</si>
  <si>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</si>
  <si>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</si>
  <si>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</si>
  <si>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</si>
  <si>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</si>
  <si>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</si>
  <si>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</si>
  <si>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</si>
  <si>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</si>
  <si>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</si>
  <si>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</si>
  <si>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</si>
  <si>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</si>
  <si>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</si>
  <si>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</si>
  <si>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</si>
  <si>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</si>
  <si>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</si>
  <si>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</si>
  <si>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</si>
  <si>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</si>
  <si>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</si>
  <si>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</si>
  <si>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</si>
  <si>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</si>
  <si>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</si>
  <si>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</si>
  <si>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</si>
  <si>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</si>
  <si>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</si>
  <si>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</si>
  <si>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</si>
  <si>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</si>
  <si>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</si>
  <si>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</si>
  <si>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</si>
  <si>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</si>
  <si>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</si>
  <si>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</si>
  <si>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</si>
  <si>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</si>
  <si>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</si>
  <si>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</si>
  <si>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</si>
  <si>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</si>
  <si>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</si>
  <si>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</si>
  <si>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</si>
  <si>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</si>
  <si>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</si>
  <si>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</si>
  <si>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</si>
  <si>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</si>
  <si>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</si>
  <si>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</si>
  <si>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</si>
  <si>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</si>
  <si>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</si>
  <si>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</si>
  <si>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</si>
  <si>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</si>
  <si>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</si>
  <si>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</si>
  <si>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</si>
  <si>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</si>
  <si>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</si>
  <si>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</si>
  <si>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</si>
  <si>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</si>
  <si>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</si>
  <si>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</si>
  <si>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</si>
  <si>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</si>
  <si>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</si>
  <si>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</si>
  <si>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</si>
  <si>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</si>
  <si>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</si>
  <si>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</si>
  <si>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</si>
  <si>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</si>
  <si>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</si>
  <si>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</si>
  <si>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</si>
  <si>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</si>
  <si>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</si>
  <si>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</si>
  <si>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</si>
  <si>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</si>
  <si>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</si>
  <si>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</si>
  <si>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</si>
  <si>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</si>
  <si>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</si>
  <si>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</si>
  <si>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</si>
  <si>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</si>
  <si>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</si>
  <si>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</si>
  <si>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</si>
  <si>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</si>
  <si>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</si>
  <si>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</si>
  <si>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</si>
  <si>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</si>
  <si>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</si>
  <si>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</si>
  <si>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</si>
  <si>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</si>
  <si>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</si>
  <si>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</si>
  <si>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</si>
  <si>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</si>
  <si>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</si>
  <si>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</si>
  <si>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</si>
  <si>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</si>
  <si>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</si>
  <si>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</si>
  <si>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</si>
  <si>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</si>
  <si>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</si>
  <si>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</si>
  <si>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</si>
  <si>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</si>
  <si>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</si>
  <si>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</si>
  <si>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</si>
  <si>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</si>
  <si>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</si>
  <si>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</si>
  <si>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</si>
  <si>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</si>
  <si>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</si>
  <si>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</si>
  <si>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</si>
  <si>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</si>
  <si>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</si>
  <si>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</si>
  <si>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</si>
  <si>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</si>
  <si>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</si>
  <si>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</si>
  <si>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</si>
  <si>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</si>
  <si>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</si>
  <si>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</si>
  <si>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</si>
  <si>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</si>
  <si>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</si>
  <si>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</si>
  <si>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</si>
  <si>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</si>
  <si>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</si>
  <si>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</si>
  <si>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</si>
  <si>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</si>
  <si>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</si>
  <si>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</si>
  <si>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</si>
  <si>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</si>
  <si>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</si>
  <si>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</si>
  <si>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</si>
  <si>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</si>
  <si>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</si>
  <si>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</si>
  <si>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</si>
  <si>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</si>
  <si>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</si>
  <si>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</si>
  <si>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</si>
  <si>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</si>
  <si>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</si>
  <si>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</si>
  <si>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</si>
  <si>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</si>
  <si>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</si>
  <si>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</si>
  <si>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</si>
  <si>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</si>
  <si>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</si>
  <si>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</si>
  <si>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</si>
  <si>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</si>
  <si>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</si>
  <si>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</si>
  <si>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</si>
  <si>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</si>
  <si>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</si>
  <si>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</si>
  <si>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</si>
  <si>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</si>
  <si>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</si>
  <si>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</si>
  <si>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</si>
  <si>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</si>
  <si>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</si>
  <si>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</si>
  <si>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</si>
  <si>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</si>
  <si>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</si>
  <si>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</si>
  <si>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</si>
  <si>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</si>
  <si>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</si>
  <si>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</si>
  <si>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</si>
  <si>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</si>
  <si>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</si>
  <si>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</si>
  <si>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</si>
  <si>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</si>
  <si>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</si>
  <si>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</si>
  <si>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</si>
  <si>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</si>
  <si>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</si>
  <si>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</si>
  <si>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</si>
  <si>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</si>
  <si>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</si>
  <si>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</si>
  <si>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</si>
  <si>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</si>
  <si>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</si>
  <si>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</si>
  <si>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</si>
  <si>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</si>
  <si>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</si>
  <si>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</si>
  <si>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</si>
  <si>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</si>
  <si>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</si>
  <si>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</si>
  <si>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</si>
  <si>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</si>
  <si>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</si>
  <si>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</si>
  <si>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</si>
  <si>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</si>
  <si>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</si>
  <si>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</si>
  <si>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</si>
  <si>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</si>
  <si>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</si>
  <si>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</si>
  <si>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</si>
  <si>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</si>
  <si>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</si>
  <si>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</si>
  <si>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</si>
  <si>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</si>
  <si>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</si>
  <si>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</si>
  <si>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</si>
  <si>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</si>
  <si>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</si>
  <si>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</si>
  <si>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</si>
  <si>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</si>
  <si>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</si>
  <si>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</si>
  <si>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</si>
  <si>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</si>
  <si>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</si>
  <si>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</si>
  <si>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</si>
  <si>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</si>
  <si>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</si>
  <si>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</si>
  <si>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</si>
  <si>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</si>
  <si>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</si>
  <si>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</si>
  <si>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</si>
  <si>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</si>
  <si>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</si>
  <si>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</si>
  <si>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</si>
  <si>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</si>
  <si>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</si>
  <si>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</si>
  <si>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</si>
  <si>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</si>
  <si>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</si>
  <si>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</si>
  <si>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</si>
  <si>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</si>
  <si>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</si>
  <si>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</si>
  <si>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</si>
  <si>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</si>
  <si>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</si>
  <si>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</si>
  <si>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</si>
  <si>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</si>
  <si>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</si>
  <si>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</si>
  <si>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</si>
  <si>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</si>
  <si>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</si>
  <si>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</si>
  <si>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</si>
  <si>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</si>
  <si>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</si>
  <si>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</si>
  <si>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</si>
  <si>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</si>
  <si>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</si>
  <si>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</si>
  <si>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</si>
  <si>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</si>
  <si>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</si>
  <si>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</si>
  <si>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</si>
  <si>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</si>
  <si>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</si>
  <si>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</si>
  <si>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</si>
  <si>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</si>
  <si>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</si>
  <si>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</si>
  <si>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</si>
  <si>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</si>
  <si>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</si>
  <si>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</si>
  <si>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</si>
  <si>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</si>
  <si>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</si>
  <si>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</si>
  <si>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</si>
  <si>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</si>
  <si>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</si>
  <si>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</si>
  <si>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</si>
  <si>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</si>
  <si>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</si>
  <si>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</si>
  <si>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</si>
  <si>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</si>
  <si>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</si>
  <si>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</si>
  <si>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</si>
  <si>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</si>
  <si>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</si>
  <si>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</si>
  <si>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</si>
  <si>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</si>
  <si>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</si>
  <si>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</si>
  <si>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</si>
  <si>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</si>
  <si>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</si>
  <si>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</si>
  <si>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</si>
  <si>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</si>
  <si>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</si>
  <si>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</si>
  <si>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</si>
  <si>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</si>
  <si>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</si>
  <si>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</si>
  <si>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</si>
  <si>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</si>
  <si>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</si>
  <si>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</si>
  <si>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</si>
  <si>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</si>
  <si>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</si>
  <si>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</si>
  <si>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</si>
  <si>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</si>
  <si>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</si>
  <si>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</si>
  <si>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</si>
  <si>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</si>
  <si>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</si>
  <si>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</si>
  <si>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</si>
  <si>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</si>
  <si>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</si>
  <si>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</si>
  <si>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</si>
  <si>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</si>
  <si>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</si>
  <si>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</si>
  <si>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</si>
  <si>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</si>
  <si>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</si>
  <si>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</si>
  <si>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</si>
  <si>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</si>
  <si>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</si>
  <si>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</si>
  <si>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</si>
  <si>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</si>
  <si>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</si>
  <si>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</si>
  <si>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</si>
  <si>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</si>
  <si>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</si>
  <si>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</si>
  <si>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</si>
  <si>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</si>
  <si>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</si>
  <si>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</si>
  <si>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</si>
  <si>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</si>
  <si>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</si>
  <si>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</si>
  <si>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</si>
  <si>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</si>
  <si>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</si>
  <si>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</si>
  <si>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</si>
  <si>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</si>
  <si>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</si>
  <si>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</si>
  <si>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</si>
  <si>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</si>
  <si>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</si>
  <si>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</si>
  <si>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</si>
  <si>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</si>
  <si>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</si>
  <si>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</si>
  <si>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</si>
  <si>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</si>
  <si>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</si>
  <si>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</si>
  <si>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</si>
  <si>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</si>
  <si>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</si>
  <si>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</si>
  <si>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</si>
  <si>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</si>
  <si>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</si>
  <si>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</si>
  <si>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</si>
  <si>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</si>
  <si>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</si>
  <si>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</si>
  <si>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</si>
  <si>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</si>
  <si>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</si>
  <si>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</si>
  <si>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</si>
  <si>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</si>
  <si>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</si>
  <si>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</si>
  <si>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</si>
  <si>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</si>
  <si>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</si>
  <si>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</si>
  <si>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</si>
  <si>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</si>
  <si>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</si>
  <si>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</si>
  <si>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</si>
  <si>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</si>
  <si>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</si>
  <si>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</si>
  <si>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</si>
  <si>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</si>
  <si>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</si>
  <si>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</si>
  <si>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</si>
  <si>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</si>
  <si>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</si>
  <si>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</si>
  <si>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</si>
  <si>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</si>
  <si>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</si>
  <si>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</si>
  <si>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</si>
  <si>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</si>
  <si>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</si>
  <si>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</si>
  <si>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</si>
  <si>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</si>
  <si>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</si>
  <si>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</si>
  <si>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</si>
  <si>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</si>
  <si>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</si>
  <si>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</si>
  <si>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</si>
  <si>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</si>
  <si>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</si>
  <si>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</si>
  <si>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</si>
  <si>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</si>
  <si>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</si>
  <si>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</si>
  <si>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</si>
  <si>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</si>
  <si>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</si>
  <si>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</si>
  <si>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</si>
  <si>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</si>
  <si>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</si>
  <si>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</si>
  <si>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</si>
  <si>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</si>
  <si>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</si>
  <si>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</si>
  <si>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</si>
  <si>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</si>
  <si>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</si>
  <si>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</si>
  <si>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</si>
  <si>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</si>
  <si>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</si>
  <si>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</si>
  <si>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</si>
  <si>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</si>
  <si>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</si>
  <si>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</si>
  <si>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</si>
  <si>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</si>
  <si>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</si>
  <si>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</si>
  <si>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</si>
  <si>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</si>
  <si>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</si>
  <si>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</si>
  <si>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</si>
  <si>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</si>
  <si>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</si>
  <si>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</si>
  <si>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</si>
  <si>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</si>
  <si>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</si>
  <si>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</si>
  <si>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</si>
  <si>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</si>
  <si>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</si>
  <si>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</si>
  <si>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</si>
  <si>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</si>
  <si>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</si>
  <si>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</si>
  <si>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</si>
  <si>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</si>
  <si>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</si>
  <si>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</si>
  <si>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</si>
  <si>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</si>
  <si>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</si>
  <si>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</si>
  <si>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</si>
  <si>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</si>
  <si>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</si>
  <si>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</si>
  <si>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</si>
  <si>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</si>
  <si>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</si>
  <si>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</si>
  <si>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</si>
  <si>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</si>
  <si>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</si>
  <si>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</si>
  <si>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</si>
  <si>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</si>
  <si>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</si>
  <si>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</si>
  <si>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</si>
  <si>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</si>
  <si>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</si>
  <si>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</si>
  <si>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</si>
  <si>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</si>
  <si>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</si>
  <si>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</si>
  <si>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</si>
  <si>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</si>
  <si>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</si>
  <si>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</si>
  <si>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</si>
  <si>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</si>
  <si>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</si>
  <si>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</si>
  <si>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</si>
  <si>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</si>
  <si>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</si>
  <si>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</si>
  <si>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</si>
  <si>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</si>
  <si>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</si>
  <si>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</si>
  <si>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</si>
  <si>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</si>
  <si>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</si>
  <si>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</si>
  <si>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</si>
  <si>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</si>
  <si>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</si>
  <si>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</si>
  <si>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</si>
  <si>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</si>
  <si>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</si>
  <si>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</si>
  <si>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</si>
  <si>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</si>
  <si>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</si>
  <si>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</si>
  <si>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</si>
  <si>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</si>
  <si>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</si>
  <si>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</si>
  <si>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</si>
  <si>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</si>
  <si>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</si>
  <si>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</si>
  <si>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</si>
  <si>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</si>
  <si>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</si>
  <si>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</si>
  <si>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</si>
  <si>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</si>
  <si>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</si>
  <si>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</si>
  <si>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</si>
  <si>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</si>
  <si>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</si>
  <si>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</si>
  <si>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</si>
  <si>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</si>
  <si>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</si>
  <si>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</si>
  <si>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</si>
  <si>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</si>
  <si>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</si>
  <si>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</si>
  <si>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</si>
  <si>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</si>
  <si>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</si>
  <si>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</si>
  <si>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</si>
  <si>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</si>
  <si>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</si>
  <si>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</si>
  <si>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</si>
  <si>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</si>
  <si>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</si>
  <si>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</si>
  <si>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</si>
  <si>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</si>
  <si>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</si>
  <si>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MC1 9h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</si>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</sst>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W1" activePane="topRight" state="frozen"/>
      <selection pane="topRight" activeCell="BI1033" sqref="BI10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968</v>
      </c>
      <c r="C1" s="238"/>
      <c r="D1" s="238"/>
      <c r="E1" s="237" t="s">
        <v>969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28" t="s">
        <v>977</v>
      </c>
      <c r="BA2" s="229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8" t="s">
        <v>978</v>
      </c>
      <c r="AI3" s="229"/>
      <c r="AJ3" s="228" t="s">
        <v>979</v>
      </c>
      <c r="AK3" s="234"/>
      <c r="AL3" s="235"/>
      <c r="AM3" s="236"/>
      <c r="AN3" s="234"/>
      <c r="AO3" s="234"/>
      <c r="AP3" s="229"/>
      <c r="AQ3" s="60"/>
      <c r="AR3" s="232" t="s">
        <v>985</v>
      </c>
      <c r="AS3" s="233"/>
      <c r="AT3" s="232" t="s">
        <v>986</v>
      </c>
      <c r="AU3" s="233"/>
      <c r="AV3" s="232" t="s">
        <v>987</v>
      </c>
      <c r="AW3" s="233"/>
      <c r="AX3" s="60" t="s">
        <v>988</v>
      </c>
      <c r="AY3" s="60"/>
      <c r="AZ3" s="230"/>
      <c r="BA3" s="231"/>
      <c r="BB3" s="228" t="s">
        <v>981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/>
      <c r="AR106" s="108"/>
      <c r="AS106" s="108"/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/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/>
      <c r="BH106" s="16"/>
      <c r="BI106" s="16" t="s">
        <v>1209</v>
      </c>
      <c r="BJ106" s="17"/>
      <c r="BK106" s="15"/>
      <c r="BL106" s="130"/>
      <c r="BM106" s="130"/>
      <c r="BN106" s="130"/>
      <c r="BO106" s="17"/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/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 t="s">
        <v>1209</v>
      </c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1227</v>
      </c>
      <c r="M108" s="127" t="s">
        <v>1228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1229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 t="s">
        <v>1209</v>
      </c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 t="s">
        <v>1209</v>
      </c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1230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 t="s">
        <v>1231</v>
      </c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 t="s">
        <v>1209</v>
      </c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1232</v>
      </c>
      <c r="M122" s="127" t="s">
        <v>1233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1234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9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5" operator="equal">
      <formula>"NÃO"</formula>
    </cfRule>
    <cfRule type="cellIs" dxfId="187" priority="11886" operator="equal">
      <formula>"SIM"</formula>
    </cfRule>
  </conditionalFormatting>
  <conditionalFormatting sqref="AY6:AY1032">
    <cfRule type="expression" dxfId="186" priority="54341">
      <formula>#REF!=1</formula>
    </cfRule>
  </conditionalFormatting>
  <conditionalFormatting sqref="T6:T1032 BD6:BD1032 AX6:AX1032">
    <cfRule type="cellIs" dxfId="185" priority="54325" operator="equal">
      <formula>"ERRO"</formula>
    </cfRule>
  </conditionalFormatting>
  <conditionalFormatting sqref="BP6:BP1032">
    <cfRule type="cellIs" dxfId="184" priority="54320" operator="equal">
      <formula>"Produção e Intervalo"</formula>
    </cfRule>
    <cfRule type="cellIs" dxfId="183" priority="54321" operator="equal">
      <formula>"Aderente"</formula>
    </cfRule>
    <cfRule type="cellIs" dxfId="182" priority="54322" operator="equal">
      <formula>"Intervalo"</formula>
    </cfRule>
    <cfRule type="cellIs" dxfId="181" priority="54323" operator="equal">
      <formula>"Produção"</formula>
    </cfRule>
    <cfRule type="cellIs" dxfId="180" priority="54324" operator="equal">
      <formula>"ERRO"</formula>
    </cfRule>
  </conditionalFormatting>
  <conditionalFormatting sqref="BQ6:BR1032">
    <cfRule type="cellIs" dxfId="179" priority="54302" operator="equal">
      <formula>"*"</formula>
    </cfRule>
    <cfRule type="cellIs" dxfId="178" priority="54303" operator="greaterThanOrEqual">
      <formula>1</formula>
    </cfRule>
    <cfRule type="cellIs" dxfId="177" priority="54304" operator="lessThan">
      <formula>1</formula>
    </cfRule>
  </conditionalFormatting>
  <conditionalFormatting sqref="BJ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2" operator="equal">
      <formula>"OPORTUNIDADE"</formula>
    </cfRule>
  </conditionalFormatting>
  <conditionalFormatting sqref="X28:Y29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J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8" operator="equal">
      <formula>"OPORTUNIDADE"</formula>
    </cfRule>
  </conditionalFormatting>
  <conditionalFormatting sqref="Y39">
    <cfRule type="cellIs" dxfId="172" priority="176" operator="equal">
      <formula>"NÃO"</formula>
    </cfRule>
    <cfRule type="cellIs" dxfId="171" priority="177" operator="equal">
      <formula>"SIM"</formula>
    </cfRule>
  </conditionalFormatting>
  <conditionalFormatting sqref="X42:X43">
    <cfRule type="cellIs" dxfId="170" priority="175" operator="equal">
      <formula>"OPORTUNIDADE"</formula>
    </cfRule>
  </conditionalFormatting>
  <conditionalFormatting sqref="X42:X43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BJ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6" operator="equal">
      <formula>"OPORTUNIDADE"</formula>
    </cfRule>
  </conditionalFormatting>
  <conditionalFormatting sqref="X46:Y46 Y47:Y48 X47:X50">
    <cfRule type="cellIs" dxfId="166" priority="144" operator="equal">
      <formula>"NÃO"</formula>
    </cfRule>
    <cfRule type="cellIs" dxfId="165" priority="145" operator="equal">
      <formula>"SIM"</formula>
    </cfRule>
  </conditionalFormatting>
  <conditionalFormatting sqref="BJ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8" operator="equal">
      <formula>"OPORTUNIDADE"</formula>
    </cfRule>
  </conditionalFormatting>
  <conditionalFormatting sqref="Y57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BJ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5" operator="equal">
      <formula>"OPORTUNIDADE"</formula>
    </cfRule>
  </conditionalFormatting>
  <conditionalFormatting sqref="X52:X6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BJ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9" operator="equal">
      <formula>"OPORTUNIDADE"</formula>
    </cfRule>
  </conditionalFormatting>
  <conditionalFormatting sqref="Y7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X75">
    <cfRule type="cellIs" dxfId="155" priority="63" operator="equal">
      <formula>"OPORTUNIDADE"</formula>
    </cfRule>
  </conditionalFormatting>
  <conditionalFormatting sqref="X7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BJ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6" operator="equal">
      <formula>"OPORTUNIDADE"</formula>
    </cfRule>
  </conditionalFormatting>
  <conditionalFormatting sqref="X76:X77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BO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2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32">
    <cfRule type="iconSet" priority="61820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2">
      <iconSet showValue="0">
        <cfvo type="percent" val="0"/>
        <cfvo type="num" val="1"/>
        <cfvo type="num" val="1" gte="0"/>
      </iconSet>
    </cfRule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1235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1236</v>
      </c>
      <c r="C4" s="161" t="s">
        <v>1237</v>
      </c>
      <c r="D4" s="161" t="s">
        <v>1238</v>
      </c>
      <c r="E4" s="161" t="s">
        <v>1239</v>
      </c>
      <c r="F4" s="161" t="s">
        <v>4</v>
      </c>
      <c r="G4" s="161" t="s">
        <v>1240</v>
      </c>
    </row>
    <row r="5" spans="2:7">
      <c r="B5" s="162" t="s">
        <v>1241</v>
      </c>
      <c r="C5" s="162">
        <v>257068</v>
      </c>
      <c r="D5" s="162" t="s">
        <v>1242</v>
      </c>
      <c r="E5" s="162" t="s">
        <v>1243</v>
      </c>
      <c r="F5" s="162" t="s">
        <v>1243</v>
      </c>
      <c r="G5" s="163">
        <v>46296</v>
      </c>
    </row>
    <row r="6" spans="2:7">
      <c r="B6" s="162" t="s">
        <v>1244</v>
      </c>
      <c r="C6" s="162" t="s">
        <v>624</v>
      </c>
      <c r="D6" s="162" t="s">
        <v>624</v>
      </c>
      <c r="E6" s="162" t="s">
        <v>624</v>
      </c>
      <c r="F6" s="162" t="s">
        <v>1245</v>
      </c>
      <c r="G6" s="163" t="s">
        <v>624</v>
      </c>
    </row>
    <row r="7" spans="2:7">
      <c r="B7" s="162" t="s">
        <v>1246</v>
      </c>
      <c r="C7" s="162">
        <v>257472</v>
      </c>
      <c r="D7" s="162" t="s">
        <v>1247</v>
      </c>
      <c r="E7" s="162" t="s">
        <v>1248</v>
      </c>
      <c r="F7" s="162" t="s">
        <v>1248</v>
      </c>
      <c r="G7" s="163">
        <v>45992</v>
      </c>
    </row>
    <row r="8" spans="2:7">
      <c r="B8" s="162" t="s">
        <v>1249</v>
      </c>
      <c r="C8" s="162">
        <v>260307</v>
      </c>
      <c r="D8" s="162" t="s">
        <v>1250</v>
      </c>
      <c r="E8" s="162" t="s">
        <v>1251</v>
      </c>
      <c r="F8" s="162" t="s">
        <v>1248</v>
      </c>
      <c r="G8" s="163">
        <v>46082</v>
      </c>
    </row>
    <row r="9" spans="2:7">
      <c r="B9" s="162" t="s">
        <v>1252</v>
      </c>
      <c r="C9" s="162">
        <v>333033</v>
      </c>
      <c r="D9" s="162" t="s">
        <v>1253</v>
      </c>
      <c r="E9" s="162" t="s">
        <v>1245</v>
      </c>
      <c r="F9" s="162" t="s">
        <v>1254</v>
      </c>
      <c r="G9" s="162" t="s">
        <v>624</v>
      </c>
    </row>
    <row r="10" spans="2:7">
      <c r="B10" s="162" t="s">
        <v>1255</v>
      </c>
      <c r="C10" s="162"/>
      <c r="D10" s="162"/>
      <c r="E10" s="162" t="s">
        <v>1245</v>
      </c>
      <c r="F10" s="162" t="s">
        <v>1254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1256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1257</v>
      </c>
      <c r="E3" s="200" t="s">
        <v>1258</v>
      </c>
      <c r="F3" s="200" t="s">
        <v>1259</v>
      </c>
      <c r="G3" s="200" t="s">
        <v>1260</v>
      </c>
      <c r="H3" s="200" t="s">
        <v>1261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1262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1263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1264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57" sqref="G1057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1265</v>
      </c>
      <c r="V1" s="249"/>
      <c r="W1" s="249"/>
    </row>
    <row r="2" spans="1:23" ht="15" customHeight="1">
      <c r="A2" s="87" t="s">
        <v>1266</v>
      </c>
      <c r="B2" s="87" t="s">
        <v>1267</v>
      </c>
      <c r="C2" s="87" t="s">
        <v>442</v>
      </c>
      <c r="D2" s="88" t="s">
        <v>1009</v>
      </c>
      <c r="E2" s="88" t="s">
        <v>4</v>
      </c>
      <c r="F2" s="88" t="s">
        <v>1268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1269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1270</v>
      </c>
      <c r="D5" s="251"/>
      <c r="E5" s="251"/>
      <c r="F5" s="251"/>
      <c r="G5" s="251"/>
      <c r="H5" s="251"/>
      <c r="I5" s="251"/>
      <c r="J5" s="252"/>
      <c r="K5" s="253" t="s">
        <v>1271</v>
      </c>
      <c r="L5" s="254"/>
      <c r="M5" s="254"/>
      <c r="N5" s="254"/>
      <c r="O5" s="255" t="s">
        <v>1272</v>
      </c>
      <c r="P5" s="256"/>
    </row>
    <row r="6" spans="1:16" s="74" customFormat="1" ht="15" customHeight="1">
      <c r="A6" s="66" t="s">
        <v>1268</v>
      </c>
      <c r="B6" s="75" t="s">
        <v>1267</v>
      </c>
      <c r="C6" s="76" t="s">
        <v>1009</v>
      </c>
      <c r="D6" s="77" t="s">
        <v>1010</v>
      </c>
      <c r="E6" s="76" t="s">
        <v>1273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1274</v>
      </c>
      <c r="M6" s="80" t="s">
        <v>642</v>
      </c>
      <c r="N6" s="81" t="s">
        <v>1004</v>
      </c>
      <c r="O6" s="158" t="s">
        <v>1047</v>
      </c>
      <c r="P6" s="132" t="s">
        <v>1275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1276</v>
      </c>
      <c r="C2" s="121" t="s">
        <v>995</v>
      </c>
      <c r="D2" s="76" t="s">
        <v>997</v>
      </c>
      <c r="E2" s="76" t="s">
        <v>1277</v>
      </c>
      <c r="F2" s="99" t="s">
        <v>1278</v>
      </c>
      <c r="G2" s="76" t="s">
        <v>1279</v>
      </c>
      <c r="H2" s="76" t="s">
        <v>1280</v>
      </c>
      <c r="I2" s="76" t="s">
        <v>1281</v>
      </c>
      <c r="J2" s="76" t="s">
        <v>1282</v>
      </c>
      <c r="K2" s="78" t="s">
        <v>1283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2026-02-08T11:06:34Z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