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9" documentId="8_{B6337239-1A00-434D-AAD0-422EA1FEB5AE}" xr6:coauthVersionLast="47" xr6:coauthVersionMax="47" xr10:uidLastSave="{CEE1F9DB-5079-4823-8CCB-35F681D5DD5D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<sst xmlns="http://schemas.openxmlformats.org/spreadsheetml/2006/main" count="5976" uniqueCount="1478">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</sst>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113" activePane="bottomRight" state="frozen"/>
      <selection pane="bottomRight" activeCell="Y105" sqref="Y105:Y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74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75" t="s">
        <v>607</v>
      </c>
      <c r="AG117" s="375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1435</v>
      </c>
      <c r="W119" s="327" t="s">
        <v>1436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1437</v>
      </c>
      <c r="D5" s="358"/>
      <c r="E5" s="358"/>
      <c r="F5" s="358"/>
      <c r="G5" s="358"/>
      <c r="H5" s="358"/>
      <c r="I5" s="358"/>
      <c r="J5" s="359"/>
      <c r="K5" s="360" t="s">
        <v>1438</v>
      </c>
      <c r="L5" s="361"/>
      <c r="M5" s="361"/>
      <c r="N5" s="361"/>
      <c r="O5" s="362" t="s">
        <v>1439</v>
      </c>
      <c r="P5" s="363"/>
      <c r="Q5" s="364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U3008" sqref="U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1445</v>
      </c>
      <c r="W1" s="370"/>
      <c r="X1" s="370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525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2290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25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300</v>
      </c>
      <c r="X109" s="112">
        <f ca="1">_xlfn.XLOOKUP(G109&amp;$X$2,BS_CONTROLE[CHAVE],BS_CONTROLE[Quantidade_11],"-")</f>
        <v>150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2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20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1760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1080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6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3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1" t="s">
        <v>1457</v>
      </c>
      <c r="C2" s="371"/>
      <c r="D2" s="371"/>
      <c r="E2" s="371"/>
      <c r="F2" s="371"/>
      <c r="G2" s="371"/>
      <c r="H2" s="192"/>
    </row>
    <row r="3" spans="1:8" ht="15" customHeight="1">
      <c r="A3" s="192"/>
      <c r="B3" s="372"/>
      <c r="C3" s="372"/>
      <c r="D3" s="372"/>
      <c r="E3" s="372"/>
      <c r="F3" s="372"/>
      <c r="G3" s="372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3" t="s">
        <v>1472</v>
      </c>
      <c r="D1" s="373"/>
      <c r="E1" s="373"/>
      <c r="F1" s="373"/>
      <c r="G1" s="373"/>
      <c r="H1" s="373"/>
    </row>
    <row r="2" spans="3:8" ht="15" customHeight="1">
      <c r="C2" s="373"/>
      <c r="D2" s="373"/>
      <c r="E2" s="373"/>
      <c r="F2" s="373"/>
      <c r="G2" s="373"/>
      <c r="H2" s="373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2025-12-08T20:43:41Z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