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33" documentId="120_S{118792C3-22EF-5104-A093-F22BFE3913F3}" xr6:coauthVersionLast="47" xr6:coauthVersionMax="47" xr10:uidLastSave="{0E5A3C55-ED00-4C46-A73A-53EBDB1ADD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<sst xmlns="http://schemas.openxmlformats.org/spreadsheetml/2006/main" count="5885" uniqueCount="1483">
  <si>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</si>
  <si>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</si>
  <si>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</si>
  <si>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</si>
  <si>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</si>
  <si>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</si>
  <si>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</si>
  <si>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</si>
  <si>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</si>
  <si>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</si>
  <si>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</si>
  <si>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</si>
  <si>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</si>
  <si>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</si>
  <si>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</si>
  <si>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</si>
  <si>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</si>
  <si>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</si>
  <si>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</si>
  <si>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</si>
  <si>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</si>
  <si>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</si>
  <si>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</si>
  <si>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</si>
  <si>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</si>
  <si>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</si>
  <si>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</si>
  <si>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</si>
  <si>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</si>
  <si>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</si>
  <si>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</si>
  <si>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</si>
  <si>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</si>
  <si>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</si>
  <si>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</si>
  <si>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</si>
  <si>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</si>
  <si>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</si>
  <si>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</si>
  <si>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</si>
  <si>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</si>
  <si>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</si>
  <si>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</si>
  <si>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</si>
  <si>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</si>
  <si>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</si>
  <si>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</si>
  <si>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</si>
  <si>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</si>
  <si>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</si>
  <si>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</si>
  <si>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</si>
  <si>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</si>
  <si>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</si>
  <si>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</si>
  <si>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</si>
  <si>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</si>
  <si>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</si>
  <si>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</si>
  <si>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</si>
  <si>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</si>
  <si>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</si>
  <si>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</si>
  <si>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</si>
  <si>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</si>
  <si>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</si>
  <si>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</si>
  <si>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</si>
  <si>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</si>
  <si>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</si>
  <si>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</si>
  <si>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</si>
  <si>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</si>
  <si>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</si>
  <si>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</si>
  <si>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</si>
  <si>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</si>
  <si>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</si>
  <si>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</si>
  <si>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</si>
  <si>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</si>
  <si>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</si>
  <si>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</si>
  <si>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</si>
  <si>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</si>
  <si>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</si>
  <si>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</si>
  <si>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</si>
  <si>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</si>
  <si>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</si>
  <si>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</si>
  <si>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</si>
  <si>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</si>
  <si>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</si>
  <si>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</si>
  <si>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</si>
  <si>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</si>
  <si>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</si>
  <si>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</si>
  <si>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</si>
  <si>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</si>
  <si>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</si>
  <si>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</si>
  <si>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</si>
  <si>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</si>
  <si>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</si>
  <si>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</si>
  <si>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</si>
  <si>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</si>
  <si>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</si>
  <si>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</si>
  <si>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</si>
  <si>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</si>
  <si>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</si>
  <si>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</si>
  <si>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</si>
  <si>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</si>
  <si>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</si>
  <si>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</si>
  <si>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</si>
  <si>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</si>
  <si>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</si>
  <si>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</si>
  <si>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</si>
  <si>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</si>
  <si>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</si>
  <si>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</si>
  <si>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</si>
  <si>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</si>
  <si>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</si>
  <si>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</si>
  <si>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</si>
  <si>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</si>
  <si>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</si>
  <si>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</si>
  <si>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</si>
  <si>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</si>
  <si>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</si>
  <si>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</si>
  <si>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</si>
  <si>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</si>
  <si>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</si>
  <si>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</si>
  <si>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</si>
  <si>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</si>
  <si>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</si>
  <si>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</si>
  <si>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</si>
  <si>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</si>
  <si>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</si>
  <si>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</si>
  <si>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</si>
  <si>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</si>
  <si>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</si>
  <si>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</si>
  <si>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</si>
  <si>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</si>
  <si>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</si>
  <si>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</si>
  <si>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</si>
  <si>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</si>
  <si>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</si>
  <si>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</si>
  <si>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</si>
  <si>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</si>
  <si>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</si>
  <si>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</si>
  <si>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</si>
  <si>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</si>
  <si>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</si>
  <si>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</si>
  <si>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</si>
  <si>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</si>
  <si>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</si>
  <si>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</si>
  <si>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</si>
  <si>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</si>
  <si>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</si>
  <si>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</si>
  <si>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</si>
  <si>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</si>
  <si>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</si>
  <si>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</si>
  <si>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</si>
  <si>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</si>
  <si>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</si>
  <si>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</si>
  <si>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</si>
  <si>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</si>
  <si>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</si>
  <si>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</si>
  <si>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</si>
  <si>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</si>
  <si>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</si>
  <si>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</si>
  <si>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</si>
  <si>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</si>
  <si>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</si>
  <si>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</si>
  <si>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</si>
  <si>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</si>
  <si>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</si>
  <si>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</si>
  <si>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</si>
  <si>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</si>
  <si>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</si>
  <si>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</si>
  <si>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</si>
  <si>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</si>
  <si>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</si>
  <si>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</si>
  <si>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</si>
  <si>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</si>
  <si>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</si>
  <si>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</si>
  <si>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</si>
  <si>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</si>
  <si>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</si>
  <si>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</si>
  <si>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</si>
  <si>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</si>
  <si>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</si>
  <si>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</si>
  <si>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</si>
  <si>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</si>
  <si>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</si>
  <si>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</si>
  <si>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</si>
  <si>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</si>
  <si>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</si>
  <si>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</si>
  <si>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</si>
  <si>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</si>
  <si>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</si>
  <si>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</si>
  <si>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</si>
  <si>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</si>
  <si>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</si>
  <si>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</si>
  <si>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</si>
  <si>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</si>
  <si>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</si>
  <si>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</si>
  <si>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</si>
  <si>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</si>
  <si>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</si>
  <si>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</si>
  <si>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</si>
  <si>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</si>
  <si>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</si>
  <si>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</si>
  <si>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</si>
  <si>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</si>
  <si>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</si>
  <si>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</si>
  <si>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</si>
  <si>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</si>
  <si>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</si>
  <si>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</si>
  <si>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</si>
  <si>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</si>
  <si>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</si>
  <si>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</si>
  <si>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</si>
  <si>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</si>
  <si>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</si>
  <si>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</si>
  <si>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</si>
  <si>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</si>
  <si>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</si>
  <si>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</si>
  <si>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</si>
  <si>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</si>
  <si>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</si>
  <si>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</si>
  <si>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</si>
  <si>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</si>
  <si>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</si>
  <si>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</si>
  <si>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</si>
  <si>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</si>
  <si>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</si>
  <si>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</si>
  <si>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</si>
  <si>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</si>
  <si>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</si>
  <si>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</si>
  <si>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</si>
  <si>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</si>
  <si>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</si>
  <si>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</si>
  <si>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</si>
  <si>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</si>
  <si>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</si>
  <si>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</si>
  <si>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</si>
  <si>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</si>
  <si>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</si>
  <si>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</si>
  <si>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</si>
  <si>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</si>
  <si>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</si>
  <si>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</si>
  <si>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</si>
  <si>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</si>
  <si>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</si>
  <si>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</si>
  <si>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</si>
  <si>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</si>
  <si>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</si>
  <si>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</si>
  <si>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</si>
  <si>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</si>
  <si>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</si>
  <si>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</si>
  <si>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</si>
  <si>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</si>
  <si>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</si>
  <si>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</si>
  <si>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</si>
  <si>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</si>
  <si>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</si>
  <si>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</si>
  <si>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</si>
  <si>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</si>
  <si>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</si>
  <si>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</si>
  <si>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</si>
  <si>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</si>
  <si>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</si>
  <si>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</si>
  <si>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</si>
  <si>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</si>
  <si>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</si>
  <si>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</si>
  <si>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</si>
  <si>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</si>
  <si>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</si>
  <si>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</si>
  <si>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</si>
  <si>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</si>
  <si>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</si>
  <si>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</si>
  <si>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</si>
  <si>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</si>
  <si>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</si>
  <si>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</si>
  <si>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</si>
  <si>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</si>
  <si>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</si>
  <si>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</si>
  <si>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</si>
  <si>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</si>
  <si>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</si>
  <si>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</si>
  <si>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</si>
  <si>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</si>
  <si>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</si>
  <si>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</si>
  <si>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</si>
  <si>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</si>
  <si>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</si>
  <si>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</si>
  <si>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</si>
  <si>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</si>
  <si>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</si>
  <si>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</si>
  <si>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</si>
  <si>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</si>
  <si>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</si>
  <si>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</si>
  <si>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</si>
  <si>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</si>
  <si>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</si>
  <si>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</si>
  <si>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</si>
  <si>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</si>
  <si>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</si>
  <si>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</si>
  <si>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</si>
  <si>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</si>
  <si>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</si>
  <si>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</si>
  <si>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</si>
  <si>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</si>
  <si>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</si>
  <si>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</si>
  <si>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</si>
  <si>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</si>
  <si>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</si>
  <si>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</si>
  <si>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</si>
  <si>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</si>
  <si>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</si>
  <si>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</si>
  <si>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</si>
  <si>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</si>
  <si>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</si>
  <si>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</si>
  <si>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</si>
  <si>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</si>
  <si>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</si>
  <si>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</si>
  <si>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</si>
  <si>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</si>
  <si>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</si>
  <si>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</si>
  <si>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</si>
  <si>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</si>
  <si>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</si>
  <si>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</si>
  <si>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</si>
  <si>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</si>
  <si>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</si>
  <si>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</si>
  <si>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</si>
  <si>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</si>
  <si>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</si>
  <si>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</si>
  <si>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</si>
  <si>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</si>
  <si>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</si>
  <si>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</si>
  <si>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</si>
  <si>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</si>
  <si>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</si>
  <si>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</si>
  <si>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</si>
  <si>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</si>
  <si>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</si>
  <si>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</si>
  <si>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</si>
  <si>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</si>
  <si>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</si>
  <si>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</si>
  <si>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</si>
  <si>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</si>
  <si>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</si>
  <si>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</si>
  <si>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</si>
  <si>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</si>
  <si>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</si>
  <si>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</si>
  <si>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</si>
  <si>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</si>
  <si>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</si>
  <si>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</si>
  <si>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</si>
  <si>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</si>
  <si>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</si>
  <si>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</si>
  <si>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</si>
  <si>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</si>
  <si>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</si>
  <si>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</si>
  <si>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</si>
  <si>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</si>
  <si>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</si>
  <si>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</si>
  <si>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</si>
  <si>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</si>
  <si>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</si>
  <si>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</si>
  <si>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</si>
  <si>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</si>
  <si>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</si>
  <si>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</si>
  <si>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</si>
  <si>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</si>
  <si>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</si>
  <si>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</si>
  <si>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</si>
  <si>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</si>
  <si>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</si>
  <si>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</si>
  <si>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</si>
  <si>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</si>
  <si>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</si>
  <si>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</si>
  <si>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</si>
  <si>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</si>
  <si>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</si>
  <si>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</si>
  <si>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</si>
  <si>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</si>
  <si>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</si>
  <si>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</si>
  <si>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</si>
  <si>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</si>
  <si>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</si>
  <si>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</si>
  <si>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</si>
  <si>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</si>
  <si>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</si>
  <si>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</si>
  <si>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</si>
  <si>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</si>
  <si>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</si>
  <si>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</si>
  <si>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</si>
  <si>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</si>
  <si>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</si>
  <si>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</si>
  <si>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</si>
  <si>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</si>
  <si>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</si>
  <si>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</si>
  <si>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</si>
  <si>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</si>
  <si>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</si>
  <si>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</si>
  <si>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</si>
  <si>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</si>
  <si>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</si>
  <si>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</si>
  <si>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</si>
  <si>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</si>
  <si>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</si>
  <si>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</si>
  <si>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</si>
  <si>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</si>
  <si>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</si>
  <si>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</si>
  <si>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</si>
  <si>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</si>
  <si>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</si>
  <si>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</si>
  <si>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</si>
  <si>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</si>
  <si>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</si>
  <si>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</si>
  <si>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</si>
  <si>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</si>
  <si>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</si>
  <si>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</si>
  <si>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</si>
  <si>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</si>
  <si>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</si>
  <si>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</si>
  <si>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</si>
  <si>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</si>
  <si>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</si>
  <si>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</si>
  <si>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</si>
  <si>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</si>
  <si>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</si>
  <si>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</si>
  <si>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</si>
  <si>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</si>
  <si>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</si>
  <si>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</si>
  <si>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</si>
  <si>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</si>
  <si>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</si>
  <si>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</si>
  <si>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</si>
  <si>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</si>
  <si>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</si>
  <si>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</si>
  <si>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</si>
  <si>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</si>
  <si>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</si>
  <si>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</si>
  <si>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</si>
  <si>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</si>
  <si>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</si>
  <si>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</si>
  <si>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</si>
  <si>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</si>
  <si>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</si>
  <si>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</si>
  <si>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</si>
  <si>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</si>
  <si>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</si>
  <si>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</si>
  <si>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</si>
  <si>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</si>
  <si>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</si>
  <si>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</si>
  <si>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</si>
  <si>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</si>
  <si>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</si>
  <si>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</si>
  <si>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</si>
  <si>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</si>
  <si>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</si>
  <si>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</si>
  <si>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</si>
  <si>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</si>
  <si>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</si>
  <si>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</si>
  <si>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</si>
  <si>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</si>
  <si>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</si>
  <si>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</si>
  <si>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</si>
  <si>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</si>
  <si>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</si>
  <si>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</si>
  <si>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</si>
  <si>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</si>
  <si>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</si>
  <si>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</si>
  <si>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</si>
  <si>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</si>
  <si>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</si>
  <si>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</si>
  <si>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</si>
  <si>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</si>
  <si>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</si>
  <si>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</si>
  <si>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</si>
  <si>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</si>
  <si>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</si>
  <si>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</si>
  <si>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</si>
  <si>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</si>
  <si>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</si>
  <si>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</si>
  <si>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</si>
  <si>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</si>
  <si>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</si>
  <si>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</si>
  <si>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</si>
  <si>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</si>
  <si>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</si>
  <si>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</si>
  <si>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</si>
  <si>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</si>
  <si>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</si>
  <si>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</si>
  <si>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</si>
  <si>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</si>
  <si>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</si>
  <si>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</si>
  <si>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</si>
  <si>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</si>
  <si>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</si>
  <si>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</si>
  <si>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</si>
  <si>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</si>
  <si>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</si>
  <si>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</si>
  <si>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</si>
  <si>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</si>
  <si>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</si>
  <si>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</si>
  <si>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</si>
  <si>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</si>
  <si>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</si>
  <si>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</si>
  <si>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</si>
  <si>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</si>
  <si>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</si>
  <si>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</si>
  <si>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</si>
  <si>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</si>
  <si>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</si>
  <si>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</si>
  <si>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</si>
  <si>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</si>
  <si>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</si>
  <si>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</si>
  <si>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</si>
  <si>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</si>
  <si>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</si>
  <si>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</si>
  <si>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</si>
  <si>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</si>
  <si>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</si>
  <si>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</si>
  <si>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</si>
  <si>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</si>
  <si>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</si>
  <si>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</si>
  <si>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</si>
  <si>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</si>
  <si>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</si>
  <si>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</si>
  <si>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</si>
  <si>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</si>
  <si>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</si>
  <si>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</si>
  <si>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</si>
  <si>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</si>
  <si>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</si>
  <si>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</si>
  <si>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</si>
  <si>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</si>
  <si>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</si>
  <si>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</si>
  <si>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</si>
  <si>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</si>
  <si>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</si>
  <si>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</si>
  <si>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</si>
  <si>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</si>
  <si>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</si>
  <si>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</si>
  <si>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</si>
  <si>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</si>
  <si>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</si>
  <si>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</si>
  <si>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</si>
  <si>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</si>
  <si>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</si>
  <si>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</si>
  <si>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</si>
  <si>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</si>
  <si>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</si>
  <si>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</si>
  <si>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</si>
  <si>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</si>
  <si>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</si>
  <si>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</si>
  <si>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</si>
  <si>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</si>
  <si>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</si>
  <si>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</si>
  <si>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</si>
  <si>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</si>
  <si>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</si>
  <si>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</si>
  <si>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</si>
  <si>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</si>
  <si>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</si>
  <si>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</si>
  <si>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</si>
  <si>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</si>
  <si>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</si>
  <si>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</si>
  <si>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</si>
  <si>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</si>
  <si>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</si>
  <si>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</si>
  <si>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</si>
  <si>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</si>
  <si>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</si>
  <si>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</si>
  <si>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</si>
  <si>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</si>
  <si>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</si>
  <si>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</si>
  <si>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</si>
  <si>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</si>
  <si>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</si>
  <si>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</si>
  <si>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</si>
  <si>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</si>
  <si>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</si>
  <si>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</si>
  <si>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</si>
  <si>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</si>
  <si>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</si>
  <si>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</si>
  <si>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</si>
  <si>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</si>
  <si>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</si>
  <si>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</si>
  <si>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</si>
  <si>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</si>
  <si>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</si>
  <si>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</si>
  <si>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</si>
  <si>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</si>
  <si>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</si>
  <si>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</si>
  <si>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</si>
  <si>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</si>
  <si>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</si>
  <si>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</si>
  <si>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</si>
  <si>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</si>
  <si>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</si>
  <si>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</si>
  <si>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</si>
  <si>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</si>
  <si>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</si>
  <si>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</si>
  <si>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</si>
  <si>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</si>
  <si>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</si>
  <si>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</si>
  <si>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</si>
  <si>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</si>
  <si>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</si>
  <si>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</si>
  <si>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</si>
  <si>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</si>
  <si>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</si>
  <si>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</si>
  <si>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</si>
  <si>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</si>
  <si>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</si>
  <si>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</si>
  <si>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</si>
  <si>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</si>
  <si>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</si>
  <si>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</si>
  <si>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</si>
  <si>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</si>
  <si>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</si>
  <si>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</si>
  <si>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</si>
  <si>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</si>
  <si>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</si>
  <si>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</si>
  <si>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</si>
  <si>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</si>
  <si>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</si>
  <si>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</si>
  <si>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</si>
  <si>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</si>
  <si>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</si>
  <si>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</si>
  <si>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</si>
  <si>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</si>
  <si>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</si>
  <si>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</si>
  <si>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</si>
  <si>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</si>
  <si>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</si>
  <si>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</si>
  <si>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</si>
  <si>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</si>
  <si>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</si>
  <si>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</si>
  <si>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</si>
  <si>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</si>
  <si>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</si>
  <si>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</si>
  <si>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</si>
  <si>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</si>
  <si>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</si>
  <si>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</si>
  <si>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</si>
  <si>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</si>
  <si>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</si>
  <si>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</si>
  <si>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</si>
  <si>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</si>
  <si>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</si>
  <si>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</si>
  <si>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</si>
  <si>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</si>
  <si>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</si>
  <si>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</si>
  <si>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</si>
  <si>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</si>
  <si>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</si>
  <si>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</si>
  <si>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</si>
  <si>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</si>
  <si>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</si>
  <si>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</si>
  <si>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</si>
  <si>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</si>
  <si>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</si>
  <si>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</si>
  <si>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</si>
  <si>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</si>
  <si>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</si>
  <si>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</si>
  <si>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</si>
  <si>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</si>
  <si>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</si>
  <si>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</si>
  <si>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</si>
  <si>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</si>
  <si>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</si>
  <si>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</si>
  <si>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</si>
  <si>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</si>
  <si>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</si>
  <si>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</si>
  <si>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</si>
  <si>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</si>
  <si>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</si>
  <si>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</si>
  <si>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</si>
  <si>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</si>
  <si>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</si>
  <si>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</si>
  <si>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</si>
  <si>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</si>
  <si>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</si>
  <si>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</si>
  <si>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</si>
  <si>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</si>
  <si>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</si>
  <si>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</si>
  <si>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</si>
  <si>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</si>
  <si>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</si>
  <si>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</si>
  <si>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</si>
  <si>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</si>
  <si>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</si>
  <si>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</si>
  <si>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</si>
  <si>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</si>
  <si>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</si>
  <si>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</si>
  <si>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</si>
  <si>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</si>
  <si>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</si>
  <si>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</si>
  <si>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</si>
  <si>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</si>
  <si>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</si>
  <si>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</si>
  <si>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</si>
  <si>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</si>
  <si>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</si>
  <si>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</si>
  <si>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</si>
  <si>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</si>
  <si>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</si>
  <si>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</si>
  <si>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</si>
  <si>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</si>
  <si>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</si>
  <si>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</si>
  <si>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</si>
  <si>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</si>
  <si>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</si>
  <si>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</si>
  <si>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</si>
  <si>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</si>
  <si>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</si>
  <si>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</si>
  <si>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</si>
  <si>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</si>
  <si>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</si>
  <si>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</si>
  <si>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</si>
  <si>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</si>
  <si>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</si>
  <si>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</si>
  <si>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</si>
  <si>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</si>
  <si>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</si>
  <si>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</si>
  <si>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</si>
  <si>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</si>
  <si>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</si>
  <si>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</si>
  <si>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</si>
  <si>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</si>
  <si>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</si>
  <si>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</si>
  <si>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</si>
  <si>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</si>
  <si>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</si>
  <si>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</si>
  <si>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</si>
  <si>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</si>
  <si>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</si>
  <si>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</si>
  <si>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</si>
  <si>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</si>
  <si>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</si>
  <si>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</si>
  <si>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</si>
  <si>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</si>
  <si>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</si>
  <si>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</si>
  <si>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</si>
  <si>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</si>
  <si>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</si>
  <si>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</si>
  <si>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</si>
  <si>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</si>
  <si>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</si>
  <si>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</si>
  <si>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</si>
  <si>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</si>
  <si>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</si>
  <si>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</si>
  <si>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</si>
  <si>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</si>
  <si>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</si>
  <si>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</si>
  <si>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</si>
  <si>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</si>
  <si>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</si>
  <si>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</si>
  <si>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</si>
  <si>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</si>
  <si>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</si>
  <si>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</si>
  <si>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</si>
  <si>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</si>
  <si>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</si>
  <si>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</si>
  <si>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</si>
  <si>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</si>
  <si>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</si>
  <si>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</si>
  <si>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</si>
  <si>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</si>
  <si>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</si>
  <si>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</si>
  <si>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</si>
  <si>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</si>
  <si>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</si>
  <si>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</si>
  <si>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</si>
  <si>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</si>
  <si>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</si>
  <si>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</si>
  <si>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</si>
  <si>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</si>
  <si>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</si>
  <si>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</si>
  <si>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</si>
  <si>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</si>
  <si>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</si>
  <si>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</si>
  <si>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</si>
  <si>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</si>
  <si>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</si>
  <si>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</si>
  <si>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</si>
  <si>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</si>
  <si>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</si>
  <si>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</si>
  <si>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</si>
  <si>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</si>
  <si>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</si>
  <si>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</si>
  <si>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</si>
  <si>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</si>
  <si>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</si>
  <si>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</si>
  <si>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</si>
  <si>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</si>
  <si>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</si>
  <si>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</si>
  <si>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</si>
  <si>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</si>
  <si>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</si>
  <si>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</si>
  <si>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</si>
  <si>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</si>
  <si>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</si>
  <si>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</si>
  <si>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</si>
  <si>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</si>
  <si>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</si>
  <si>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</si>
  <si>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</si>
  <si>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</si>
  <si>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</si>
  <si>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</si>
  <si>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</si>
  <si>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</si>
  <si>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</si>
  <si>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</si>
  <si>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</si>
  <si>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</si>
  <si>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</si>
  <si>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</si>
  <si>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</si>
  <si>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</si>
  <si>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</si>
  <si>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</si>
  <si>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</si>
  <si>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</si>
  <si>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</si>
  <si>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sem oportunidade 
🟡 *Ativo:* JOSUEL (TP-697)
   ├ KM: 312.8
   └ Status: Equipe pronta 10:23, aguarda passagem L84 10:30, em intervalo 10:47
🟡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🟡 *Ativo:* CARLOS (TP-722)
   ├ KM: 157.6
   └ Status: Equipe pronta as 10h, em intervalo 11h, em intervalo 10:54
🔴 *Ativo:* V88
   ├ KM: 153.8
   └ Status: Equipe em interjornada
🔴 *Ativo:* MARCEL (TF-03)
   ├ KM: 102.4
   └ Status: Equipe pronta 9:44, sem oportunidade 
🔴 *Ativo:* V40
   ├ KM: 54.8
   └ Status: MC1 08:09, sem oportunidade 
⚪ *Ativo:* MAURO TP-868)
   ├ KM: 46.7
   └ Status: Equipe no local, aguarda temperatura 
⚪ *Ativo:* WAGNER (TP-58)
   ├ KM: 41.9
   └ Status: Equipe no local, aguarda temperatura 
⚪ *Ativo:* ANTONIO (TF-681)
   ├ KM: 11.2
   └ Status: Aguarda equipe informar pronto
⚪ *Ativo:* V83
   ├ KM: 139.2
   └ Status: MC1 08:27, autorizado 09:53, em deslocamento para intervalo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</si>
  <si>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</si>
  <si>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</si>
  <si>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</si>
  <si>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</si>
  <si>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</si>
  <si>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</si>
  <si>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</si>
  <si>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</si>
  <si>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</si>
  <si>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</si>
  <si>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</si>
  <si>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</si>
  <si>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</si>
  <si>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</si>
  <si>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</si>
  <si>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</si>
  <si>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</si>
  <si>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</si>
  <si>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</si>
  <si>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</si>
  <si>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</si>
  <si>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</si>
  <si>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</si>
  <si>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</si>
  <si>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</si>
  <si>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</si>
  <si>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</si>
  <si>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</si>
  <si>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</si>
  <si>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</si>
  <si>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</si>
  <si>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</si>
  <si>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</si>
  <si>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</si>
  <si>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</si>
  <si>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</si>
  <si>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</si>
  <si>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</si>
  <si>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</si>
  <si>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</si>
  <si>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</si>
  <si>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</si>
  <si>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</si>
  <si>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</si>
  <si>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</si>
  <si>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</si>
  <si>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</si>
  <si>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</si>
  <si>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</si>
  <si>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</si>
  <si>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</si>
  <si>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</si>
  <si>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</si>
  <si>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</si>
  <si>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</si>
  <si>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</si>
  <si>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</si>
  <si>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</si>
  <si>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</si>
  <si>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</si>
  <si>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</si>
  <si>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</si>
  <si>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</si>
  <si>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</si>
  <si>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</si>
  <si>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</si>
  <si>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</si>
  <si>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</si>
  <si>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</si>
  <si>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</si>
  <si>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</si>
  <si>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</si>
  <si>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</si>
  <si>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</si>
  <si>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</si>
  <si>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</si>
  <si>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</si>
  <si>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</si>
  <si>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</si>
  <si>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</si>
  <si>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</si>
  <si>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</si>
  <si>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</si>
  <si>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</si>
  <si>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</si>
  <si>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</si>
  <si>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</si>
  <si>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</si>
  <si>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</si>
  <si>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</si>
  <si>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</si>
  <si>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</si>
  <si>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</si>
  <si>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</si>
  <si>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</si>
  <si>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</si>
  <si>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</si>
  <si>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</si>
  <si>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</si>
  <si>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</si>
  <si>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</si>
  <si>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</si>
  <si>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</si>
  <si>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</si>
  <si>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</si>
  <si>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</si>
  <si>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</si>
  <si>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</si>
  <si>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</si>
  <si>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</si>
  <si>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</si>
  <si>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</si>
  <si>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</si>
  <si>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</si>
  <si>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</si>
  <si>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</si>
  <si>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</si>
  <si>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</si>
  <si>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</si>
  <si>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</si>
  <si>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</si>
  <si>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</si>
  <si>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</si>
  <si>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</si>
  <si>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</si>
  <si>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</si>
  <si>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</si>
  <si>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</si>
  <si>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</si>
  <si>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</si>
  <si>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</si>
  <si>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</si>
  <si>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</si>
  <si>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</si>
  <si>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</si>
  <si>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</si>
  <si>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</si>
  <si>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</si>
  <si>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</si>
  <si>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</si>
  <si>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</si>
  <si>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</si>
  <si>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</si>
  <si>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</si>
  <si>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</si>
  <si>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</si>
  <si>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</si>
  <si>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</si>
  <si>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</si>
  <si>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</si>
  <si>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</si>
  <si>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</si>
  <si>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</si>
  <si>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</si>
  <si>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</si>
  <si>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</si>
  <si>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</si>
  <si>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</si>
  <si>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</si>
  <si>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</si>
  <si>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</si>
  <si>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</si>
  <si>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</si>
  <si>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</si>
  <si>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</si>
  <si>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</si>
  <si>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</si>
  <si>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</si>
  <si>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</si>
  <si>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</si>
  <si>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</si>
  <si>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</si>
  <si>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</si>
  <si>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</si>
  <si>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</si>
  <si>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</si>
  <si>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</si>
  <si>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</si>
  <si>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</si>
  <si>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</si>
  <si>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</si>
  <si>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</si>
  <si>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</si>
  <si>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</si>
  <si>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</si>
  <si>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</si>
  <si>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</si>
  <si>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</si>
  <si>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</si>
  <si>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</si>
  <si>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</si>
  <si>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</si>
  <si>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</si>
  <si>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</si>
  <si>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</si>
  <si>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</si>
  <si>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</si>
  <si>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</si>
  <si>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</si>
  <si>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</si>
  <si>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</si>
  <si>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</si>
  <si>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</si>
  <si>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</si>
  <si>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</si>
  <si>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</si>
  <si>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</si>
  <si>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</si>
  <si>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</si>
  <si>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</si>
  <si>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</si>
  <si>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</si>
  <si>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</si>
  <si>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</si>
  <si>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</si>
  <si>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</si>
  <si>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</si>
  <si>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</si>
  <si>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</si>
  <si>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</si>
  <si>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</si>
  <si>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</si>
  <si>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</si>
  <si>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</si>
  <si>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</si>
  <si>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</si>
  <si>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</si>
  <si>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</si>
  <si>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</si>
  <si>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</si>
  <si>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</si>
  <si>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</si>
  <si>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</si>
  <si>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</si>
  <si>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</si>
  <si>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</si>
  <si>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</si>
  <si>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</si>
  <si>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</si>
  <si>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</si>
  <si>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</si>
  <si>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</si>
  <si>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</si>
  <si>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</si>
  <si>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</si>
  <si>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</si>
  <si>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</si>
  <si>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</si>
  <si>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</si>
  <si>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</si>
  <si>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</si>
  <si>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</si>
  <si>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</si>
  <si>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</si>
  <si>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</si>
  <si>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</si>
  <si>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</si>
  <si>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</si>
  <si>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</si>
  <si>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</si>
  <si>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</si>
  <si>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</si>
  <si>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</si>
  <si>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</si>
  <si>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</si>
  <si>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</si>
  <si>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</si>
  <si>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</si>
  <si>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</si>
  <si>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</si>
  <si>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</si>
  <si>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</si>
  <si>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</si>
  <si>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</si>
  <si>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</si>
  <si>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</si>
  <si>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</si>
  <si>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</si>
  <si>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</si>
  <si>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</si>
  <si>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</si>
  <si>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</si>
  <si>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</si>
  <si>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</si>
  <si>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</si>
  <si>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</si>
  <si>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</si>
  <si>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</si>
  <si>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</si>
  <si>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</si>
  <si>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</si>
  <si>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</si>
  <si>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</si>
  <si>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</si>
  <si>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</si>
  <si>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</si>
  <si>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</si>
  <si>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</si>
  <si>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</si>
  <si>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</si>
  <si>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</si>
  <si>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</si>
  <si>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</si>
  <si>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</si>
  <si>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</si>
  <si>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</si>
  <si>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</si>
  <si>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</si>
  <si>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</si>
  <si>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</si>
  <si>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</si>
  <si>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</si>
  <si>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</si>
  <si>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</si>
  <si>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</si>
  <si>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</si>
  <si>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</si>
  <si>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</si>
  <si>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</si>
  <si>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</si>
  <si>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</si>
  <si>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</si>
  <si>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</si>
  <si>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</si>
  <si>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</si>
  <si>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</si>
  <si>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</si>
  <si>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</si>
  <si>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</si>
  <si>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</si>
  <si>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</si>
  <si>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</si>
  <si>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</si>
  <si>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</si>
  <si>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</si>
  <si>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</si>
  <si>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</si>
  <si>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</si>
  <si>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</si>
  <si>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</si>
  <si>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</si>
  <si>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</si>
  <si>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</si>
  <si>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</si>
  <si>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</si>
  <si>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</si>
  <si>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</si>
  <si>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</si>
  <si>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</si>
  <si>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</si>
  <si>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</si>
  <si>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</si>
  <si>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Equipe pronta as 10h, em intervalo 11h, em intervalo 10:54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</si>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</sst>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R2" activePane="topRight" state="frozen"/>
      <selection pane="topRight" activeCell="BX14" sqref="BX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263" t="s">
        <v>973</v>
      </c>
      <c r="BL1" s="224" t="s">
        <v>974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7" t="s">
        <v>975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978</v>
      </c>
      <c r="AS2" s="228"/>
      <c r="AT2" s="228"/>
      <c r="AU2" s="228"/>
      <c r="AV2" s="228"/>
      <c r="AW2" s="228"/>
      <c r="AX2" s="231"/>
      <c r="AY2" s="5"/>
      <c r="AZ2" s="221" t="s">
        <v>979</v>
      </c>
      <c r="BA2" s="223"/>
      <c r="BB2" s="227" t="s">
        <v>976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1" t="s">
        <v>980</v>
      </c>
      <c r="AI3" s="223"/>
      <c r="AJ3" s="221" t="s">
        <v>981</v>
      </c>
      <c r="AK3" s="222"/>
      <c r="AL3" s="245"/>
      <c r="AM3" s="246"/>
      <c r="AN3" s="222"/>
      <c r="AO3" s="222"/>
      <c r="AP3" s="223"/>
      <c r="AQ3" s="60"/>
      <c r="AR3" s="243" t="s">
        <v>987</v>
      </c>
      <c r="AS3" s="244"/>
      <c r="AT3" s="243" t="s">
        <v>988</v>
      </c>
      <c r="AU3" s="244"/>
      <c r="AV3" s="243" t="s">
        <v>989</v>
      </c>
      <c r="AW3" s="244"/>
      <c r="AX3" s="60" t="s">
        <v>990</v>
      </c>
      <c r="AY3" s="60"/>
      <c r="AZ3" s="241"/>
      <c r="BA3" s="242"/>
      <c r="BB3" s="221" t="s">
        <v>983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991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67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65" t="str">
        <f t="shared" si="5"/>
        <v>CCOCirculaçãoIntervaloOportunidade</v>
      </c>
      <c r="BT9" s="264" t="s">
        <v>1070</v>
      </c>
      <c r="BU9" s="266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68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1411</v>
      </c>
      <c r="BJ213" s="16" t="s">
        <v>1411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1417</v>
      </c>
      <c r="BJ215" s="208" t="s">
        <v>1417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1421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208" t="s">
        <v>1423</v>
      </c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1424</v>
      </c>
      <c r="BJ219" s="17" t="s">
        <v>1425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1426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1427</v>
      </c>
      <c r="BJ220" s="208" t="s">
        <v>1427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1428</v>
      </c>
      <c r="BJ222" s="208" t="s">
        <v>1428</v>
      </c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1429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1428</v>
      </c>
      <c r="BJ223" s="208" t="s">
        <v>1428</v>
      </c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1430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1421</v>
      </c>
      <c r="BJ224" s="208" t="s">
        <v>1421</v>
      </c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1431</v>
      </c>
      <c r="BJ225" s="208" t="s">
        <v>1431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8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4" operator="equal">
      <formula>"NÃO"</formula>
    </cfRule>
    <cfRule type="cellIs" dxfId="187" priority="12025" operator="equal">
      <formula>"SIM"</formula>
    </cfRule>
  </conditionalFormatting>
  <conditionalFormatting sqref="AY6:AY1056">
    <cfRule type="expression" dxfId="186" priority="54480">
      <formula>#REF!=1</formula>
    </cfRule>
  </conditionalFormatting>
  <conditionalFormatting sqref="BD6:BD1056 AX6:AX1056 T6:T1056">
    <cfRule type="cellIs" dxfId="185" priority="54464" operator="equal">
      <formula>"ERRO"</formula>
    </cfRule>
  </conditionalFormatting>
  <conditionalFormatting sqref="BP6:BP1056">
    <cfRule type="cellIs" dxfId="184" priority="54459" operator="equal">
      <formula>"Produção e Intervalo"</formula>
    </cfRule>
    <cfRule type="cellIs" dxfId="183" priority="54460" operator="equal">
      <formula>"Aderente"</formula>
    </cfRule>
    <cfRule type="cellIs" dxfId="182" priority="54461" operator="equal">
      <formula>"Intervalo"</formula>
    </cfRule>
    <cfRule type="cellIs" dxfId="181" priority="54462" operator="equal">
      <formula>"Produção"</formula>
    </cfRule>
    <cfRule type="cellIs" dxfId="180" priority="54463" operator="equal">
      <formula>"ERRO"</formula>
    </cfRule>
  </conditionalFormatting>
  <conditionalFormatting sqref="BQ6:BR1056">
    <cfRule type="cellIs" dxfId="179" priority="54441" operator="equal">
      <formula>"*"</formula>
    </cfRule>
    <cfRule type="cellIs" dxfId="178" priority="54442" operator="greaterThanOrEqual">
      <formula>1</formula>
    </cfRule>
    <cfRule type="cellIs" dxfId="177" priority="54443" operator="lessThan">
      <formula>1</formula>
    </cfRule>
  </conditionalFormatting>
  <conditionalFormatting sqref="BJ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1" operator="equal">
      <formula>"OPORTUNIDADE"</formula>
    </cfRule>
  </conditionalFormatting>
  <conditionalFormatting sqref="X28:Y29">
    <cfRule type="cellIs" dxfId="175" priority="339" operator="equal">
      <formula>"NÃO"</formula>
    </cfRule>
    <cfRule type="cellIs" dxfId="174" priority="340" operator="equal">
      <formula>"SIM"</formula>
    </cfRule>
  </conditionalFormatting>
  <conditionalFormatting sqref="BJ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7" operator="equal">
      <formula>"OPORTUNIDADE"</formula>
    </cfRule>
  </conditionalFormatting>
  <conditionalFormatting sqref="Y39">
    <cfRule type="cellIs" dxfId="172" priority="315" operator="equal">
      <formula>"NÃO"</formula>
    </cfRule>
    <cfRule type="cellIs" dxfId="171" priority="316" operator="equal">
      <formula>"SIM"</formula>
    </cfRule>
  </conditionalFormatting>
  <conditionalFormatting sqref="X42:X43">
    <cfRule type="cellIs" dxfId="170" priority="314" operator="equal">
      <formula>"OPORTUNIDADE"</formula>
    </cfRule>
  </conditionalFormatting>
  <conditionalFormatting sqref="X42:X43">
    <cfRule type="cellIs" dxfId="169" priority="312" operator="equal">
      <formula>"NÃO"</formula>
    </cfRule>
    <cfRule type="cellIs" dxfId="168" priority="313" operator="equal">
      <formula>"SIM"</formula>
    </cfRule>
  </conditionalFormatting>
  <conditionalFormatting sqref="BJ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5" operator="equal">
      <formula>"OPORTUNIDADE"</formula>
    </cfRule>
  </conditionalFormatting>
  <conditionalFormatting sqref="X46:Y46 Y47:Y48 X47:X50">
    <cfRule type="cellIs" dxfId="166" priority="283" operator="equal">
      <formula>"NÃO"</formula>
    </cfRule>
    <cfRule type="cellIs" dxfId="165" priority="284" operator="equal">
      <formula>"SIM"</formula>
    </cfRule>
  </conditionalFormatting>
  <conditionalFormatting sqref="BJ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7" operator="equal">
      <formula>"OPORTUNIDADE"</formula>
    </cfRule>
  </conditionalFormatting>
  <conditionalFormatting sqref="Y57">
    <cfRule type="cellIs" dxfId="163" priority="255" operator="equal">
      <formula>"NÃO"</formula>
    </cfRule>
    <cfRule type="cellIs" dxfId="162" priority="256" operator="equal">
      <formula>"SIM"</formula>
    </cfRule>
  </conditionalFormatting>
  <conditionalFormatting sqref="BJ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4" operator="equal">
      <formula>"OPORTUNIDADE"</formula>
    </cfRule>
  </conditionalFormatting>
  <conditionalFormatting sqref="X52:X61">
    <cfRule type="cellIs" dxfId="160" priority="242" operator="equal">
      <formula>"NÃO"</formula>
    </cfRule>
    <cfRule type="cellIs" dxfId="159" priority="243" operator="equal">
      <formula>"SIM"</formula>
    </cfRule>
  </conditionalFormatting>
  <conditionalFormatting sqref="BJ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8" operator="equal">
      <formula>"OPORTUNIDADE"</formula>
    </cfRule>
  </conditionalFormatting>
  <conditionalFormatting sqref="Y73">
    <cfRule type="cellIs" dxfId="157" priority="206" operator="equal">
      <formula>"NÃO"</formula>
    </cfRule>
    <cfRule type="cellIs" dxfId="156" priority="207" operator="equal">
      <formula>"SIM"</formula>
    </cfRule>
  </conditionalFormatting>
  <conditionalFormatting sqref="X75">
    <cfRule type="cellIs" dxfId="155" priority="202" operator="equal">
      <formula>"OPORTUNIDADE"</formula>
    </cfRule>
  </conditionalFormatting>
  <conditionalFormatting sqref="X75">
    <cfRule type="cellIs" dxfId="154" priority="200" operator="equal">
      <formula>"NÃO"</formula>
    </cfRule>
    <cfRule type="cellIs" dxfId="153" priority="201" operator="equal">
      <formula>"SIM"</formula>
    </cfRule>
  </conditionalFormatting>
  <conditionalFormatting sqref="BJ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5" operator="equal">
      <formula>"OPORTUNIDADE"</formula>
    </cfRule>
  </conditionalFormatting>
  <conditionalFormatting sqref="X76:X77">
    <cfRule type="cellIs" dxfId="151" priority="193" operator="equal">
      <formula>"NÃO"</formula>
    </cfRule>
    <cfRule type="cellIs" dxfId="150" priority="194" operator="equal">
      <formula>"SIM"</formula>
    </cfRule>
  </conditionalFormatting>
  <conditionalFormatting sqref="BO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 BJ226:BJ1056 BJ216:BJ217 BJ219">
    <cfRule type="iconSet" priority="63205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9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1432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1433</v>
      </c>
      <c r="C4" s="159" t="s">
        <v>1434</v>
      </c>
      <c r="D4" s="159" t="s">
        <v>1435</v>
      </c>
      <c r="E4" s="159" t="s">
        <v>1436</v>
      </c>
      <c r="F4" s="159" t="s">
        <v>4</v>
      </c>
      <c r="G4" s="159" t="s">
        <v>1437</v>
      </c>
    </row>
    <row r="5" spans="2:7">
      <c r="B5" s="160" t="s">
        <v>1438</v>
      </c>
      <c r="C5" s="160">
        <v>257068</v>
      </c>
      <c r="D5" s="160" t="s">
        <v>1439</v>
      </c>
      <c r="E5" s="160" t="s">
        <v>1440</v>
      </c>
      <c r="F5" s="160" t="s">
        <v>1440</v>
      </c>
      <c r="G5" s="161">
        <v>46296</v>
      </c>
    </row>
    <row r="6" spans="2:7">
      <c r="B6" s="160" t="s">
        <v>1441</v>
      </c>
      <c r="C6" s="160" t="s">
        <v>624</v>
      </c>
      <c r="D6" s="160" t="s">
        <v>624</v>
      </c>
      <c r="E6" s="160" t="s">
        <v>624</v>
      </c>
      <c r="F6" s="160" t="s">
        <v>1442</v>
      </c>
      <c r="G6" s="161" t="s">
        <v>624</v>
      </c>
    </row>
    <row r="7" spans="2:7">
      <c r="B7" s="160" t="s">
        <v>1443</v>
      </c>
      <c r="C7" s="160">
        <v>257472</v>
      </c>
      <c r="D7" s="160" t="s">
        <v>1444</v>
      </c>
      <c r="E7" s="160" t="s">
        <v>1445</v>
      </c>
      <c r="F7" s="160" t="s">
        <v>1445</v>
      </c>
      <c r="G7" s="161">
        <v>45992</v>
      </c>
    </row>
    <row r="8" spans="2:7">
      <c r="B8" s="160" t="s">
        <v>1446</v>
      </c>
      <c r="C8" s="160">
        <v>260307</v>
      </c>
      <c r="D8" s="160" t="s">
        <v>1447</v>
      </c>
      <c r="E8" s="160" t="s">
        <v>1448</v>
      </c>
      <c r="F8" s="160" t="s">
        <v>1445</v>
      </c>
      <c r="G8" s="161">
        <v>46082</v>
      </c>
    </row>
    <row r="9" spans="2:7">
      <c r="B9" s="160" t="s">
        <v>1449</v>
      </c>
      <c r="C9" s="160">
        <v>333033</v>
      </c>
      <c r="D9" s="160" t="s">
        <v>1450</v>
      </c>
      <c r="E9" s="160" t="s">
        <v>1442</v>
      </c>
      <c r="F9" s="160" t="s">
        <v>1451</v>
      </c>
      <c r="G9" s="160" t="s">
        <v>624</v>
      </c>
    </row>
    <row r="10" spans="2:7">
      <c r="B10" s="160" t="s">
        <v>1452</v>
      </c>
      <c r="C10" s="160">
        <v>263576</v>
      </c>
      <c r="D10" s="160" t="s">
        <v>1453</v>
      </c>
      <c r="E10" s="160" t="s">
        <v>1442</v>
      </c>
      <c r="F10" s="160" t="s">
        <v>1442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1454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1455</v>
      </c>
      <c r="E3" s="198" t="s">
        <v>1456</v>
      </c>
      <c r="F3" s="198" t="s">
        <v>1457</v>
      </c>
      <c r="G3" s="198" t="s">
        <v>1458</v>
      </c>
      <c r="H3" s="198" t="s">
        <v>1459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1060</v>
      </c>
      <c r="Q1" s="254"/>
      <c r="R1" s="111"/>
      <c r="S1" s="84"/>
      <c r="T1" s="86"/>
      <c r="U1" s="255" t="s">
        <v>1463</v>
      </c>
      <c r="V1" s="255"/>
      <c r="W1" s="255"/>
    </row>
    <row r="2" spans="1:23" ht="15" customHeight="1">
      <c r="A2" s="87" t="s">
        <v>1464</v>
      </c>
      <c r="B2" s="87" t="s">
        <v>1465</v>
      </c>
      <c r="C2" s="87" t="s">
        <v>442</v>
      </c>
      <c r="D2" s="88" t="s">
        <v>1012</v>
      </c>
      <c r="E2" s="88" t="s">
        <v>4</v>
      </c>
      <c r="F2" s="88" t="s">
        <v>1466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1467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1468</v>
      </c>
      <c r="C2" s="121" t="s">
        <v>998</v>
      </c>
      <c r="D2" s="76" t="s">
        <v>1000</v>
      </c>
      <c r="E2" s="76" t="s">
        <v>1469</v>
      </c>
      <c r="F2" s="99" t="s">
        <v>1470</v>
      </c>
      <c r="G2" s="76" t="s">
        <v>1471</v>
      </c>
      <c r="H2" s="76" t="s">
        <v>1472</v>
      </c>
      <c r="I2" s="76" t="s">
        <v>1473</v>
      </c>
      <c r="J2" s="76" t="s">
        <v>1474</v>
      </c>
      <c r="K2" s="78" t="s">
        <v>1475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1476</v>
      </c>
      <c r="D5" s="257"/>
      <c r="E5" s="257"/>
      <c r="F5" s="257"/>
      <c r="G5" s="257"/>
      <c r="H5" s="257"/>
      <c r="I5" s="257"/>
      <c r="J5" s="258"/>
      <c r="K5" s="259" t="s">
        <v>1477</v>
      </c>
      <c r="L5" s="260"/>
      <c r="M5" s="260"/>
      <c r="N5" s="260"/>
      <c r="O5" s="261" t="s">
        <v>1478</v>
      </c>
      <c r="P5" s="262"/>
    </row>
    <row r="6" spans="1:16" s="74" customFormat="1" ht="15" customHeight="1">
      <c r="A6" s="66" t="s">
        <v>1466</v>
      </c>
      <c r="B6" s="75" t="s">
        <v>1465</v>
      </c>
      <c r="C6" s="76" t="s">
        <v>1012</v>
      </c>
      <c r="D6" s="77" t="s">
        <v>1013</v>
      </c>
      <c r="E6" s="76" t="s">
        <v>1479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1480</v>
      </c>
      <c r="M6" s="80" t="s">
        <v>642</v>
      </c>
      <c r="N6" s="81" t="s">
        <v>1007</v>
      </c>
      <c r="O6" s="156" t="s">
        <v>1050</v>
      </c>
      <c r="P6" s="132" t="s">
        <v>1481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Aguarda equipe informar pronto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1482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2026-02-16T15:05:09Z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