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36" documentId="8_{B6337239-1A00-434D-AAD0-422EA1FEB5AE}" xr6:coauthVersionLast="47" xr6:coauthVersionMax="47" xr10:uidLastSave="{448F66B6-3775-4C83-8B74-983309AA26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<sst xmlns="http://schemas.openxmlformats.org/spreadsheetml/2006/main" count="6848" uniqueCount="1783">
  <si>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</si>
  <si>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</si>
  <si>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</si>
  <si>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</si>
  <si>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</si>
  <si>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</si>
  <si>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</si>
  <si>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</si>
  <si>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</si>
  <si>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</si>
  <si>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</si>
  <si>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</si>
  <si>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</si>
  <si>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</si>
  <si>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</si>
  <si>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</si>
  <si>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</si>
  <si>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</si>
  <si>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</si>
  <si>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</si>
  <si>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</si>
  <si>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</si>
  <si>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</si>
  <si>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</si>
  <si>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</si>
  <si>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</si>
  <si>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</si>
  <si>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</si>
  <si>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</si>
  <si>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</si>
  <si>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</si>
  <si>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</si>
  <si>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</si>
  <si>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</si>
  <si>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</si>
  <si>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</si>
  <si>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</si>
  <si>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</si>
  <si>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</si>
  <si>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</si>
  <si>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</si>
  <si>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</si>
  <si>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</si>
  <si>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</si>
  <si>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</si>
  <si>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</si>
  <si>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</si>
  <si>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</si>
  <si>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</si>
  <si>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</si>
  <si>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</si>
  <si>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</si>
  <si>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</si>
  <si>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</si>
  <si>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</si>
  <si>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</si>
  <si>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</si>
  <si>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</si>
  <si>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</si>
  <si>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</si>
  <si>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</si>
  <si>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</si>
  <si>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</si>
  <si>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</si>
  <si>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</si>
  <si>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</si>
  <si>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</si>
  <si>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</si>
  <si>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</si>
  <si>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</si>
  <si>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</si>
  <si>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</si>
  <si>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</si>
  <si>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</si>
  <si>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</si>
  <si>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</si>
  <si>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</si>
  <si>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</si>
  <si>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</si>
  <si>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</si>
  <si>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</si>
  <si>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</si>
  <si>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</si>
  <si>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</si>
  <si>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</si>
  <si>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</si>
  <si>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</si>
  <si>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</si>
  <si>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</si>
  <si>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</si>
  <si>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</si>
  <si>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</si>
  <si>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</si>
  <si>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</si>
  <si>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</si>
  <si>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</si>
  <si>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</si>
  <si>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</si>
  <si>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</si>
  <si>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</si>
  <si>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</si>
  <si>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</si>
  <si>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</si>
  <si>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</si>
  <si>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</si>
  <si>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</si>
  <si>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</si>
  <si>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</si>
  <si>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</si>
  <si>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</si>
  <si>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</si>
  <si>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</si>
  <si>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</si>
  <si>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</si>
  <si>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</si>
  <si>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</si>
  <si>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</si>
  <si>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</si>
  <si>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</si>
  <si>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</si>
  <si>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</si>
  <si>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</si>
  <si>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</si>
  <si>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</si>
  <si>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</si>
  <si>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</si>
  <si>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</si>
  <si>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</si>
  <si>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</si>
  <si>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</si>
  <si>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</si>
  <si>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</si>
  <si>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</si>
  <si>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</si>
  <si>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</si>
  <si>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</si>
  <si>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</si>
  <si>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</si>
  <si>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</si>
  <si>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</si>
  <si>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</si>
  <si>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</si>
  <si>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</si>
  <si>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</si>
  <si>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</si>
  <si>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</si>
  <si>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</si>
  <si>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</si>
  <si>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</si>
  <si>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</si>
  <si>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</si>
  <si>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</si>
  <si>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</si>
  <si>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</si>
  <si>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</si>
  <si>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</si>
  <si>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</si>
  <si>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</si>
  <si>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</si>
  <si>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</si>
  <si>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</si>
  <si>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</si>
  <si>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</si>
  <si>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</si>
  <si>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</si>
  <si>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</si>
  <si>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</si>
  <si>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</si>
  <si>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</si>
  <si>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</si>
  <si>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</si>
  <si>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</si>
  <si>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</si>
  <si>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</si>
  <si>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</si>
  <si>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</si>
  <si>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</si>
  <si>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</si>
  <si>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</si>
  <si>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</si>
  <si>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</si>
  <si>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</si>
  <si>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</si>
  <si>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</si>
  <si>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</si>
  <si>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</si>
  <si>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</si>
  <si>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</si>
  <si>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</si>
  <si>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</si>
  <si>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</si>
  <si>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</si>
  <si>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</si>
  <si>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</si>
  <si>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</si>
  <si>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</si>
  <si>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</si>
  <si>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</si>
  <si>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</si>
  <si>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</si>
  <si>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</si>
  <si>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</si>
  <si>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</si>
  <si>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</si>
  <si>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</si>
  <si>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</si>
  <si>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</si>
  <si>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</si>
  <si>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</si>
  <si>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</si>
  <si>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</si>
  <si>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</si>
  <si>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</si>
  <si>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</si>
  <si>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</si>
  <si>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</si>
  <si>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</si>
  <si>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</si>
  <si>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</si>
  <si>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</si>
  <si>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</si>
  <si>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</si>
  <si>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</si>
  <si>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</si>
  <si>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</si>
  <si>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</si>
  <si>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</si>
  <si>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</si>
  <si>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</si>
  <si>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</si>
  <si>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</si>
  <si>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</si>
  <si>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</si>
  <si>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</si>
  <si>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</si>
  <si>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</si>
  <si>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</si>
  <si>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</si>
  <si>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</si>
  <si>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</si>
  <si>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</si>
  <si>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</si>
  <si>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</si>
  <si>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</si>
  <si>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</si>
  <si>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</si>
  <si>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</si>
  <si>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</si>
  <si>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</si>
  <si>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</si>
  <si>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</si>
  <si>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</si>
  <si>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</si>
  <si>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</si>
  <si>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</si>
  <si>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</si>
  <si>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</si>
  <si>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</si>
  <si>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</si>
  <si>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</si>
  <si>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</si>
  <si>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</si>
  <si>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</si>
  <si>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</si>
  <si>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</si>
  <si>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</si>
  <si>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</si>
  <si>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</si>
  <si>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</si>
  <si>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</si>
  <si>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</si>
  <si>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</si>
  <si>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</si>
  <si>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</si>
  <si>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</si>
  <si>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</si>
  <si>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</si>
  <si>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</si>
  <si>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</si>
  <si>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</si>
  <si>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</si>
  <si>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</si>
  <si>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</si>
  <si>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</si>
  <si>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</si>
  <si>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</si>
  <si>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</si>
  <si>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</si>
  <si>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</si>
  <si>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</si>
  <si>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</si>
  <si>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</si>
  <si>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</si>
  <si>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</si>
  <si>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</si>
  <si>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</si>
  <si>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</si>
  <si>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</si>
  <si>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</si>
  <si>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</si>
  <si>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</si>
  <si>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</si>
  <si>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</si>
  <si>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</si>
  <si>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</si>
  <si>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</si>
  <si>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</si>
  <si>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</si>
  <si>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</si>
  <si>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</si>
  <si>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</si>
  <si>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</si>
  <si>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</si>
  <si>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</si>
  <si>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</si>
  <si>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</si>
  <si>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</si>
  <si>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</si>
  <si>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</si>
  <si>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</si>
  <si>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</si>
  <si>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</si>
  <si>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</si>
  <si>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</si>
  <si>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</si>
  <si>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</si>
  <si>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</si>
  <si>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</si>
  <si>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</si>
  <si>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</si>
  <si>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</si>
  <si>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</si>
  <si>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</si>
  <si>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</si>
  <si>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</si>
  <si>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</si>
  <si>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</si>
  <si>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</si>
  <si>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</si>
  <si>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</si>
  <si>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</si>
  <si>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</si>
  <si>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</si>
  <si>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</si>
  <si>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</si>
  <si>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</si>
  <si>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</si>
  <si>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</si>
  <si>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</si>
  <si>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</si>
  <si>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</si>
  <si>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</si>
  <si>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</si>
  <si>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</si>
  <si>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</si>
  <si>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</si>
  <si>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</si>
  <si>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</si>
  <si>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</si>
  <si>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</si>
  <si>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</si>
  <si>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</si>
  <si>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</si>
  <si>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</si>
  <si>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</si>
  <si>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</si>
  <si>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</si>
  <si>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</si>
  <si>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</si>
  <si>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</si>
  <si>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</si>
  <si>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</si>
  <si>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</si>
  <si>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</si>
  <si>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</si>
  <si>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</si>
  <si>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</si>
  <si>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</si>
  <si>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</si>
  <si>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</si>
  <si>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</si>
  <si>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</si>
  <si>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</si>
  <si>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</si>
  <si>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</si>
  <si>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</si>
  <si>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</si>
  <si>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</si>
  <si>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</si>
  <si>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</si>
  <si>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</si>
  <si>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</si>
  <si>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</si>
  <si>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</si>
  <si>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</si>
  <si>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</si>
  <si>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</si>
  <si>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</si>
  <si>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</si>
  <si>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</si>
  <si>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</si>
  <si>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</si>
  <si>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</si>
  <si>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</si>
  <si>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</si>
  <si>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</si>
  <si>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</si>
  <si>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</si>
  <si>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</si>
  <si>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</si>
  <si>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</si>
  <si>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</si>
  <si>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</si>
  <si>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</si>
  <si>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</si>
  <si>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</si>
  <si>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</si>
  <si>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</si>
  <si>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</si>
  <si>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</si>
  <si>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</si>
  <si>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</si>
  <si>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</si>
  <si>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</si>
  <si>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</si>
  <si>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</si>
  <si>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</si>
  <si>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</si>
  <si>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</si>
  <si>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</si>
  <si>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</si>
  <si>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</si>
  <si>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</si>
  <si>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</si>
  <si>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</si>
  <si>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</si>
  <si>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</si>
  <si>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</si>
  <si>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</si>
  <si>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</si>
  <si>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</si>
  <si>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</si>
  <si>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</si>
  <si>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</si>
  <si>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</si>
  <si>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</si>
  <si>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</si>
  <si>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</si>
  <si>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</si>
  <si>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</si>
  <si>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</si>
  <si>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</si>
  <si>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</si>
  <si>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</si>
  <si>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</si>
  <si>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</si>
  <si>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</si>
  <si>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</si>
  <si>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</si>
  <si>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</si>
  <si>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</si>
  <si>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</si>
  <si>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</si>
  <si>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</si>
  <si>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</si>
  <si>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</si>
  <si>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</si>
  <si>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</si>
  <si>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</si>
  <si>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</si>
  <si>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</si>
  <si>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</si>
  <si>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</si>
  <si>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</si>
  <si>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</si>
  <si>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</si>
  <si>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</si>
  <si>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</si>
  <si>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</si>
  <si>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</si>
  <si>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</si>
  <si>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</si>
  <si>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</si>
  <si>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</si>
  <si>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</si>
  <si>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</si>
  <si>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</si>
  <si>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</si>
  <si>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</si>
  <si>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</si>
  <si>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</si>
  <si>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</si>
  <si>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</si>
  <si>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</si>
  <si>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</si>
  <si>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</si>
  <si>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</si>
  <si>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</si>
  <si>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</si>
  <si>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</si>
  <si>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</si>
  <si>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</si>
  <si>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</si>
  <si>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</si>
  <si>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</si>
  <si>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</si>
  <si>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</si>
  <si>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</si>
  <si>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</si>
  <si>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</si>
  <si>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</si>
  <si>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</si>
  <si>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</si>
  <si>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</si>
  <si>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</si>
  <si>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</si>
  <si>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</si>
  <si>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</si>
  <si>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</si>
  <si>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</si>
  <si>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</si>
  <si>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</si>
  <si>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</si>
  <si>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</si>
  <si>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</si>
  <si>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</si>
  <si>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</si>
  <si>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</si>
  <si>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</si>
  <si>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</si>
  <si>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</si>
  <si>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</si>
  <si>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</si>
  <si>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</si>
  <si>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</si>
  <si>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</si>
  <si>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</si>
  <si>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</si>
  <si>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</si>
  <si>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</si>
  <si>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</si>
  <si>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</si>
  <si>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</si>
  <si>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</si>
  <si>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</si>
  <si>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</si>
  <si>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</si>
  <si>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</si>
  <si>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</si>
  <si>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</si>
  <si>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</si>
  <si>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</si>
  <si>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</si>
  <si>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</si>
  <si>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</si>
  <si>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</si>
  <si>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</si>
  <si>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</si>
  <si>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</si>
  <si>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</si>
  <si>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</si>
  <si>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</si>
  <si>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</si>
  <si>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</si>
  <si>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</si>
  <si>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</si>
  <si>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</si>
  <si>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</si>
  <si>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</si>
  <si>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</si>
  <si>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</si>
  <si>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</si>
  <si>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</si>
  <si>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</si>
  <si>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</si>
  <si>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</si>
  <si>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</si>
  <si>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</si>
  <si>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</si>
  <si>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</si>
  <si>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</si>
  <si>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</si>
  <si>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</si>
  <si>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</si>
  <si>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</si>
  <si>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</si>
  <si>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</si>
  <si>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</si>
  <si>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</si>
  <si>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</si>
  <si>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</si>
  <si>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</si>
  <si>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</si>
  <si>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</si>
  <si>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</si>
  <si>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</si>
  <si>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</si>
  <si>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</si>
  <si>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</si>
  <si>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</si>
  <si>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</si>
  <si>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</si>
  <si>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</si>
  <si>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</si>
  <si>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</si>
  <si>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</si>
  <si>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</si>
  <si>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</si>
  <si>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</si>
  <si>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</si>
  <si>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</si>
  <si>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</si>
  <si>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</si>
  <si>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</si>
  <si>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</si>
  <si>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</si>
  <si>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</si>
  <si>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</si>
  <si>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</si>
  <si>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</si>
  <si>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</si>
  <si>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</si>
  <si>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</si>
  <si>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</si>
  <si>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</si>
  <si>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</si>
  <si>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</si>
  <si>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</si>
  <si>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</si>
  <si>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</si>
  <si>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</si>
  <si>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</si>
  <si>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</si>
  <si>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</si>
  <si>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</si>
  <si>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</si>
  <si>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</si>
  <si>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</si>
  <si>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</si>
  <si>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</si>
  <si>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</si>
  <si>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</si>
  <si>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</si>
  <si>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</si>
  <si>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</si>
  <si>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</si>
  <si>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</si>
  <si>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</si>
  <si>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</si>
  <si>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</si>
  <si>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</si>
  <si>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</si>
  <si>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</si>
  <si>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</si>
  <si>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</si>
  <si>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</si>
  <si>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</si>
  <si>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</si>
  <si>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</si>
  <si>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</si>
  <si>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</si>
  <si>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</si>
  <si>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</si>
  <si>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</si>
  <si>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</si>
  <si>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</si>
  <si>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</si>
  <si>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</si>
  <si>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</si>
  <si>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</si>
  <si>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</si>
  <si>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</si>
  <si>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</si>
  <si>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</si>
  <si>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</si>
  <si>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</si>
  <si>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</si>
  <si>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</si>
  <si>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</si>
  <si>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</si>
  <si>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</si>
  <si>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</si>
  <si>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</si>
  <si>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</si>
  <si>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</si>
  <si>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</si>
  <si>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</si>
  <si>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</si>
  <si>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</si>
  <si>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</si>
  <si>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</si>
  <si>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</si>
  <si>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</si>
  <si>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</si>
  <si>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</si>
  <si>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</si>
  <si>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</si>
  <si>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</si>
  <si>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</si>
  <si>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</si>
  <si>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</si>
  <si>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</si>
  <si>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</si>
  <si>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</si>
  <si>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</si>
  <si>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</si>
  <si>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</si>
  <si>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</si>
  <si>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</si>
  <si>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</si>
  <si>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</si>
  <si>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</si>
  <si>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</si>
  <si>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</si>
  <si>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</si>
  <si>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</si>
  <si>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</si>
  <si>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</si>
  <si>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</si>
  <si>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</si>
  <si>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</si>
  <si>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</si>
  <si>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</si>
  <si>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</si>
  <si>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</si>
  <si>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</si>
  <si>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</si>
  <si>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</si>
  <si>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</si>
  <si>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</si>
  <si>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</si>
  <si>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</si>
  <si>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</si>
  <si>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</si>
  <si>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</si>
  <si>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</si>
  <si>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</si>
  <si>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</si>
  <si>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</si>
  <si>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</si>
  <si>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</si>
  <si>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</si>
  <si>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</si>
  <si>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</si>
  <si>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</si>
  <si>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</si>
  <si>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</si>
  <si>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</si>
  <si>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</si>
  <si>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</si>
  <si>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</si>
  <si>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</si>
  <si>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</si>
  <si>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</si>
  <si>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</si>
  <si>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</si>
  <si>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</si>
  <si>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</si>
  <si>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</si>
  <si>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</si>
  <si>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</si>
  <si>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</si>
  <si>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</si>
  <si>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</si>
  <si>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</si>
  <si>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</si>
  <si>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</si>
  <si>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</si>
  <si>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</si>
  <si>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</si>
  <si>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</si>
  <si>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</si>
  <si>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</si>
  <si>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</si>
  <si>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</si>
  <si>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</si>
  <si>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</si>
  <si>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</si>
  <si>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</si>
  <si>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</si>
  <si>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</si>
  <si>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</si>
  <si>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</si>
  <si>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</si>
  <si>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</si>
  <si>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</si>
  <si>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</si>
  <si>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</si>
  <si>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</si>
  <si>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</si>
  <si>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</si>
  <si>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</si>
  <si>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</si>
  <si>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</si>
  <si>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</si>
  <si>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</si>
  <si>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</si>
  <si>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</si>
  <si>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</si>
  <si>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</si>
  <si>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</si>
  <si>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</si>
  <si>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</si>
  <si>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</si>
  <si>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</si>
  <si>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</si>
  <si>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</si>
  <si>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</si>
  <si>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</si>
  <si>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</si>
  <si>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</si>
  <si>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</si>
  <si>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</si>
  <si>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</si>
  <si>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</si>
  <si>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</si>
  <si>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</si>
  <si>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</si>
  <si>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</si>
  <si>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</si>
  <si>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</si>
  <si>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</si>
  <si>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</si>
  <si>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</si>
  <si>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</si>
  <si>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</si>
  <si>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</si>
  <si>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</si>
  <si>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</si>
  <si>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</si>
  <si>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</si>
  <si>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</si>
  <si>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</si>
  <si>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</si>
  <si>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</si>
  <si>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</si>
  <si>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</si>
  <si>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</si>
  <si>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</si>
  <si>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</si>
  <si>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</si>
  <si>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</si>
  <si>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</si>
  <si>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</si>
  <si>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</si>
  <si>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</si>
  <si>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</si>
  <si>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</si>
  <si>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</si>
  <si>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</si>
  <si>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</si>
  <si>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</si>
  <si>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</si>
  <si>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</si>
  <si>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</si>
  <si>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</si>
  <si>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</si>
  <si>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</si>
  <si>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</si>
  <si>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</si>
  <si>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</si>
  <si>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</si>
  <si>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</si>
  <si>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</si>
  <si>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</si>
  <si>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</si>
  <si>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</si>
  <si>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</si>
  <si>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</si>
  <si>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</si>
  <si>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</si>
  <si>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</si>
  <si>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</si>
  <si>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</si>
  <si>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</si>
  <si>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</si>
  <si>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</si>
  <si>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</si>
  <si>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</si>
  <si>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</si>
  <si>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</si>
  <si>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</si>
  <si>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</si>
  <si>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</si>
  <si>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</si>
  <si>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</si>
  <si>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</si>
  <si>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</si>
  <si>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</si>
  <si>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</si>
  <si>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</si>
  <si>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</si>
  <si>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</si>
  <si>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</si>
  <si>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</si>
  <si>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</si>
  <si>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</si>
  <si>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</si>
  <si>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</si>
  <si>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</si>
  <si>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</si>
  <si>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</si>
  <si>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</si>
  <si>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</si>
  <si>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</si>
  <si>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</si>
  <si>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</si>
  <si>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</si>
  <si>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</si>
  <si>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</si>
  <si>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</si>
  <si>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</si>
  <si>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</si>
  <si>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</si>
  <si>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</si>
  <si>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</si>
  <si>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</si>
  <si>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</si>
  <si>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</si>
  <si>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</si>
  <si>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</si>
  <si>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</si>
  <si>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</si>
  <si>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</si>
  <si>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</si>
  <si>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</si>
  <si>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</si>
  <si>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</si>
  <si>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</si>
  <si>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</si>
  <si>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</si>
  <si>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</si>
  <si>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</si>
  <si>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</si>
  <si>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</si>
  <si>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</si>
  <si>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</si>
  <si>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</si>
  <si>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</si>
  <si>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</si>
  <si>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</si>
  <si>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</si>
  <si>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</si>
  <si>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</si>
  <si>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</si>
  <si>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</si>
  <si>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</si>
  <si>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</si>
  <si>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</si>
  <si>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</si>
  <si>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</si>
  <si>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</si>
  <si>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</si>
  <si>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</si>
  <si>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</si>
  <si>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</si>
  <si>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</si>
  <si>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</si>
  <si>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</si>
  <si>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</si>
  <si>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</si>
  <si>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</si>
  <si>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</si>
  <si>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</si>
  <si>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</si>
  <si>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</si>
  <si>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</si>
  <si>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</si>
  <si>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</si>
  <si>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</si>
  <si>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</si>
  <si>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</si>
  <si>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</si>
  <si>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</si>
  <si>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</si>
  <si>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</si>
  <si>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</si>
  <si>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</si>
  <si>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</si>
  <si>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</si>
  <si>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</si>
  <si>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</si>
  <si>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</si>
  <si>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</si>
  <si>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</si>
  <si>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</si>
  <si>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</si>
  <si>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</si>
  <si>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</si>
  <si>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</si>
  <si>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</si>
  <si>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</si>
  <si>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</si>
  <si>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</si>
  <si>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</si>
  <si>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</si>
  <si>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</si>
  <si>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</si>
  <si>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</si>
  <si>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</si>
  <si>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</si>
  <si>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</si>
  <si>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</si>
  <si>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</si>
  <si>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</si>
  <si>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</si>
  <si>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</si>
  <si>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</si>
  <si>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</si>
  <si>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</si>
  <si>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</si>
  <si>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</si>
  <si>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</si>
  <si>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</si>
  <si>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</si>
  <si>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</si>
  <si>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</si>
  <si>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</si>
  <si>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</si>
  <si>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</si>
  <si>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</si>
  <si>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</si>
  <si>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</si>
  <si>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</si>
  <si>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</si>
  <si>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</si>
  <si>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</si>
  <si>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</si>
  <si>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</si>
  <si>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</si>
  <si>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</si>
  <si>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</si>
  <si>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</si>
  <si>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</si>
  <si>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</si>
  <si>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</si>
  <si>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</si>
  <si>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</si>
  <si>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</si>
  <si>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</si>
  <si>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</si>
  <si>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</si>
  <si>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</si>
  <si>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</si>
  <si>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</si>
  <si>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</si>
  <si>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</si>
  <si>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</si>
  <si>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</si>
  <si>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</si>
  <si>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</si>
  <si>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</si>
  <si>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</si>
  <si>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</si>
  <si>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</si>
  <si>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</si>
  <si>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</si>
  <si>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</si>
  <si>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</si>
  <si>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</si>
  <si>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</si>
  <si>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</si>
  <si>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</si>
  <si>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</si>
  <si>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</si>
  <si>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</si>
  <si>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</si>
  <si>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</si>
  <si>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</si>
  <si>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</si>
  <si>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</si>
  <si>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</si>
  <si>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</si>
  <si>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</si>
  <si>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</si>
  <si>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</si>
  <si>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</si>
  <si>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</si>
  <si>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</si>
  <si>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</si>
  <si>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</si>
  <si>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</si>
  <si>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</si>
  <si>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</si>
  <si>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</si>
  <si>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</si>
  <si>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</si>
  <si>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</si>
  <si>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</si>
  <si>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</si>
  <si>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</si>
  <si>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</si>
  <si>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</si>
  <si>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</si>
  <si>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</si>
  <si>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</si>
  <si>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</si>
  <si>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</si>
  <si>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</si>
  <si>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</si>
  <si>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</si>
  <si>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</si>
  <si>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</si>
  <si>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</si>
  <si>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</si>
  <si>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</si>
  <si>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</si>
  <si>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</si>
  <si>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</si>
  <si>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</si>
  <si>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</si>
  <si>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</si>
  <si>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</si>
  <si>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</si>
  <si>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</si>
  <si>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</si>
  <si>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</si>
  <si>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</si>
  <si>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</si>
  <si>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</si>
  <si>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</si>
  <si>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</si>
  <si>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</si>
  <si>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</si>
  <si>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</si>
  <si>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</si>
  <si>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</si>
  <si>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</si>
  <si>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</si>
  <si>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</si>
  <si>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</si>
  <si>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</si>
  <si>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</si>
  <si>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</si>
  <si>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</si>
  <si>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</si>
  <si>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</si>
  <si>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</si>
  <si>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</si>
  <si>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</si>
  <si>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</si>
  <si>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</si>
  <si>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</si>
  <si>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</si>
  <si>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</si>
  <si>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</si>
  <si>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</si>
  <si>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</si>
  <si>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</si>
  <si>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</si>
  <si>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</si>
  <si>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</si>
  <si>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</si>
  <si>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</si>
  <si>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</si>
  <si>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</si>
  <si>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</si>
  <si>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</si>
  <si>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</si>
  <si>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</si>
  <si>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</si>
  <si>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</si>
  <si>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</si>
  <si>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</si>
  <si>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</si>
  <si>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</si>
  <si>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</si>
  <si>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</si>
  <si>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</si>
  <si>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</si>
  <si>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</si>
  <si>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</si>
  <si>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</si>
  <si>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</si>
  <si>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</si>
  <si>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</si>
  <si>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</si>
  <si>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</si>
  <si>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</si>
  <si>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</si>
  <si>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</si>
  <si>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</si>
  <si>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</si>
  <si>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</si>
  <si>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</si>
  <si>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</si>
  <si>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</si>
  <si>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</si>
  <si>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</si>
  <si>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</si>
  <si>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</si>
  <si>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</si>
  <si>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</si>
  <si>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</si>
  <si>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</si>
  <si>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</si>
  <si>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</si>
  <si>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</si>
  <si>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</si>
  <si>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</si>
  <si>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</si>
  <si>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</si>
  <si>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</si>
  <si>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</si>
  <si>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</si>
  <si>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</si>
  <si>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</si>
  <si>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</si>
  <si>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</si>
  <si>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</si>
  <si>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</si>
  <si>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</si>
  <si>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</si>
  <si>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</si>
  <si>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</si>
  <si>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</si>
  <si>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</si>
  <si>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</si>
  <si>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</si>
  <si>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</si>
  <si>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</si>
  <si>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</si>
  <si>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</si>
  <si>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</si>
  <si>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</si>
  <si>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</si>
  <si>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</si>
  <si>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</si>
  <si>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</si>
  <si>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</si>
  <si>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</si>
  <si>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</si>
  <si>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</si>
  <si>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</si>
  <si>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</si>
  <si>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</si>
  <si>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</si>
  <si>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</si>
  <si>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</si>
  <si>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</si>
  <si>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</si>
  <si>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</si>
  <si>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</si>
  <si>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</si>
  <si>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</si>
  <si>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</si>
  <si>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</si>
  <si>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</si>
  <si>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</si>
  <si>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</si>
  <si>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</si>
  <si>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</si>
  <si>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</si>
  <si>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</si>
  <si>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</si>
  <si>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</si>
  <si>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</si>
  <si>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</si>
  <si>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</si>
  <si>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</si>
  <si>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</si>
  <si>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</si>
  <si>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</si>
  <si>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</si>
  <si>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</si>
  <si>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</si>
  <si>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</si>
  <si>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</si>
  <si>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</si>
  <si>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</si>
  <si>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</si>
  <si>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</si>
  <si>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</si>
  <si>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</si>
  <si>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</si>
  <si>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</si>
  <si>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</si>
  <si>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</si>
  <si>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</si>
  <si>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</si>
  <si>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</si>
  <si>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</si>
  <si>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</si>
  <si>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</si>
  <si>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</si>
  <si>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</si>
  <si>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</si>
  <si>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</si>
  <si>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</si>
  <si>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</si>
  <si>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</si>
  <si>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</si>
  <si>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</si>
  <si>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</si>
  <si>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</si>
  <si>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</si>
  <si>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</si>
  <si>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</si>
  <si>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</si>
  <si>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</si>
  <si>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</si>
  <si>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</si>
  <si>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</si>
  <si>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</si>
  <si>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</si>
  <si>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</si>
  <si>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</si>
  <si>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</si>
  <si>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</si>
  <si>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</si>
  <si>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</si>
  <si>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</si>
  <si>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</si>
  <si>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</si>
  <si>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</si>
  <si>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</si>
  <si>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</si>
  <si>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</si>
  <si>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</si>
  <si>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</si>
  <si>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</si>
  <si>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</si>
  <si>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</si>
  <si>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</si>
  <si>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</si>
  <si>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</si>
  <si>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</si>
  <si>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</si>
  <si>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</si>
  <si>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</si>
  <si>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</si>
  <si>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</si>
  <si>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</si>
  <si>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</si>
  <si>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</si>
  <si>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</si>
  <si>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</si>
  <si>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</si>
  <si>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</si>
  <si>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</si>
  <si>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</si>
  <si>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</si>
  <si>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</si>
  <si>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</si>
  <si>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</si>
  <si>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</si>
  <si>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</si>
  <si>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</si>
  <si>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</si>
  <si>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</si>
  <si>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</si>
  <si>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</si>
  <si>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</si>
  <si>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</si>
  <si>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</si>
  <si>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</si>
  <si>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</si>
  <si>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</si>
  <si>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</si>
  <si>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</si>
  <si>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</si>
  <si>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</si>
  <si>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</si>
  <si>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</si>
  <si>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</si>
  <si>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</si>
  <si>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</si>
  <si>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</si>
  <si>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</si>
  <si>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</si>
  <si>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</si>
  <si>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</si>
  <si>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</si>
  <si>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</si>
  <si>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</si>
  <si>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</si>
  <si>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</si>
  <si>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</si>
  <si>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</si>
  <si>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</si>
  <si>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</si>
  <si>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</si>
  <si>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</si>
  <si>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</si>
  <si>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</si>
  <si>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</si>
  <si>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</si>
  <si>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</si>
  <si>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</si>
  <si>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</si>
  <si>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</si>
  <si>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</si>
  <si>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</si>
  <si>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</si>
  <si>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</si>
  <si>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</si>
  <si>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</si>
  <si>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</si>
  <si>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</si>
  <si>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</si>
  <si>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</si>
  <si>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</si>
  <si>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</si>
  <si>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</si>
  <si>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</si>
  <si>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</si>
  <si>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</si>
  <si>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</si>
  <si>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</si>
  <si>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</si>
  <si>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</si>
  <si>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</si>
  <si>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</si>
  <si>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</si>
  <si>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</si>
  <si>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</si>
  <si>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</si>
  <si>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</si>
  <si>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</si>
  <si>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</si>
  <si>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</si>
  <si>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</si>
  <si>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</si>
  <si>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</si>
  <si>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</si>
  <si>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</si>
  <si>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</si>
  <si>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</si>
  <si>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</si>
  <si>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</si>
  <si>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</si>
  <si>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</si>
  <si>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</si>
  <si>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</si>
  <si>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</si>
  <si>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</si>
  <si>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</si>
  <si>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</si>
  <si>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</si>
  <si>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</si>
  <si>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</si>
  <si>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</si>
  <si>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</si>
  <si>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</si>
  <si>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</si>
  <si>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</si>
  <si>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</si>
  <si>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</si>
  <si>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</si>
  <si>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</si>
  <si>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</si>
  <si>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</si>
  <si>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</si>
  <si>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</si>
  <si>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</si>
  <si>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</si>
  <si>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</si>
  <si>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</si>
  <si>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</si>
  <si>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</si>
  <si>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</si>
  <si>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</si>
  <si>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</si>
  <si>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</si>
  <si>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</si>
  <si>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</si>
  <si>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</si>
  <si>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</si>
  <si>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</si>
  <si>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</si>
  <si>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</si>
  <si>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</si>
  <si>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</si>
  <si>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</si>
  <si>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</si>
  <si>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</si>
  <si>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</si>
  <si>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</si>
  <si>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</si>
  <si>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</si>
  <si>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</si>
  <si>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</si>
  <si>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</si>
  <si>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</si>
  <si>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</si>
  <si>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</si>
  <si>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</si>
  <si>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</si>
  <si>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</si>
  <si>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</si>
  <si>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</si>
  <si>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</si>
  <si>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</si>
  <si>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</si>
  <si>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</si>
  <si>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</si>
  <si>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</si>
  <si>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</si>
  <si>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</si>
  <si>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</si>
  <si>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</si>
  <si>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</si>
  <si>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</si>
  <si>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</si>
  <si>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</si>
  <si>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</si>
  <si>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</si>
  <si>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</si>
  <si>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</si>
  <si>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</si>
  <si>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</si>
  <si>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</si>
  <si>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</si>
  <si>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</si>
  <si>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</si>
  <si>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</si>
  <si>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</si>
  <si>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</si>
  <si>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</si>
  <si>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</si>
  <si>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</si>
  <si>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</si>
  <si>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</si>
  <si>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</si>
  <si>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</si>
  <si>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</si>
  <si>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</si>
  <si>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</si>
  <si>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</si>
  <si>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</si>
  <si>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</si>
  <si>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</si>
  <si>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</si>
  <si>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</si>
  <si>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</si>
  <si>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</si>
  <si>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</si>
  <si>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</si>
  <si>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</si>
  <si>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</si>
  <si>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</si>
  <si>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</si>
  <si>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</si>
  <si>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</si>
  <si>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</si>
  <si>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</si>
  <si>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</si>
  <si>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</si>
  <si>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</si>
  <si>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</si>
  <si>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</si>
  <si>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</si>
  <si>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</si>
  <si>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</si>
  <si>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</si>
  <si>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</si>
  <si>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</si>
  <si>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</si>
  <si>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</si>
  <si>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</si>
  <si>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</si>
  <si>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</si>
  <si>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</si>
  <si>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</si>
  <si>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</si>
  <si>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</si>
  <si>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</si>
  <si>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</si>
  <si>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</si>
  <si>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</si>
  <si>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</si>
  <si>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</si>
  <si>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</si>
  <si>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</si>
  <si>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</si>
  <si>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</si>
  <si>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</si>
  <si>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</si>
  <si>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</si>
  <si>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</si>
  <si>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</si>
  <si>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</si>
  <si>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</si>
  <si>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</si>
  <si>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</si>
  <si>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</si>
  <si>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</si>
  <si>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</si>
  <si>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</si>
  <si>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</si>
  <si>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</si>
  <si>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</si>
  <si>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</si>
  <si>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</si>
  <si>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</si>
  <si>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</si>
  <si>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</si>
  <si>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</si>
  <si>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</si>
  <si>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</si>
  <si>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</si>
  <si>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</si>
  <si>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</si>
  <si>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</si>
  <si>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</si>
  <si>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</si>
  <si>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</si>
  <si>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</si>
  <si>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</si>
  <si>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</si>
  <si>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</si>
  <si>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</si>
  <si>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</si>
  <si>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</si>
  <si>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</si>
  <si>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</si>
  <si>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</si>
  <si>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</si>
  <si>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</si>
  <si>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</si>
  <si>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</si>
  <si>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</si>
  <si>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</si>
  <si>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</si>
  <si>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</si>
  <si>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</si>
  <si>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</si>
  <si>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</si>
  <si>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</si>
  <si>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</si>
  <si>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</si>
  <si>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</si>
  <si>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</si>
  <si>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</si>
  <si>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</si>
  <si>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</si>
  <si>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</si>
  <si>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</si>
  <si>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</si>
  <si>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</si>
  <si>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</si>
  <si>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</si>
  <si>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</si>
  <si>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</si>
  <si>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</si>
  <si>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</si>
  <si>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</si>
  <si>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</si>
  <si>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</si>
  <si>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</si>
  <si>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</si>
  <si>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</si>
  <si>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</si>
  <si>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</si>
  <si>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</si>
  <si>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</si>
  <si>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</si>
  <si>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</si>
  <si>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</si>
  <si>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</si>
  <si>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</si>
  <si>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</si>
  <si>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</si>
  <si>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</si>
  <si>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</si>
  <si>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</si>
  <si>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</si>
  <si>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</si>
  <si>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</si>
  <si>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</si>
  <si>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</si>
  <si>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</si>
  <si>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</si>
  <si>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</si>
  <si>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</si>
  <si>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</si>
  <si>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</si>
  <si>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</si>
  <si>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</si>
  <si>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</si>
  <si>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</si>
  <si>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</si>
  <si>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</si>
  <si>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</si>
  <si>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</si>
  <si>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</si>
  <si>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</si>
  <si>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</si>
  <si>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</si>
  <si>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</si>
  <si>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</si>
  <si>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</si>
  <si>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</si>
  <si>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</si>
  <si>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</si>
  <si>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</si>
  <si>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</si>
  <si>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</si>
  <si>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</si>
  <si>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</si>
  <si>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</si>
  <si>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</si>
  <si>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</si>
  <si>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</si>
  <si>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</si>
  <si>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</si>
  <si>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</si>
  <si>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</si>
  <si>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</si>
  <si>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</t>
  </si>
  <si>
    <t>Pronto as 07:45h</t>
  </si>
  <si>
    <t xml:space="preserve">Pronto as 07:45h - após I83 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</si>
  <si>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</si>
  <si>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</si>
  <si>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</si>
  <si>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</si>
  <si>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</t>
  </si>
  <si>
    <t>MC1 as 09:03h</t>
  </si>
  <si>
    <t>Cancelado CCO - priorização circulação</t>
  </si>
  <si>
    <t>Pronto as 10:10h - Intervalo das 10:15h as 12:01h</t>
  </si>
  <si>
    <t>Intervalo das 10:15h as 12:01h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</si>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</sst>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E1" activePane="topRight" state="frozen"/>
      <selection pane="topRight" activeCell="BJ223" sqref="BJ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6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1710</v>
      </c>
      <c r="BK214" s="14" t="s">
        <v>1711</v>
      </c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1</v>
      </c>
      <c r="BI216" s="14"/>
      <c r="BJ216" s="14" t="s">
        <v>1715</v>
      </c>
      <c r="BK216" s="14" t="s">
        <v>1716</v>
      </c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1719</v>
      </c>
      <c r="BK220" s="14" t="s">
        <v>1720</v>
      </c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0.63888888888888884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1722</v>
      </c>
      <c r="BK222" s="14" t="s">
        <v>1723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276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1724</v>
      </c>
      <c r="BK223" s="14" t="s">
        <v>1725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77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1727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1728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1729</v>
      </c>
      <c r="E3" s="176" t="s">
        <v>1730</v>
      </c>
      <c r="F3" s="176" t="s">
        <v>1731</v>
      </c>
      <c r="G3" s="176" t="s">
        <v>1732</v>
      </c>
      <c r="H3" s="176" t="s">
        <v>1733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1734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1735</v>
      </c>
      <c r="D12" s="177">
        <v>9049</v>
      </c>
      <c r="E12" s="178">
        <v>46044</v>
      </c>
      <c r="F12" s="180" t="s">
        <v>1736</v>
      </c>
      <c r="G12" s="177" t="s">
        <v>1737</v>
      </c>
      <c r="H12" s="177"/>
    </row>
    <row r="13" spans="3:8">
      <c r="C13" s="177" t="s">
        <v>1735</v>
      </c>
      <c r="D13" s="177">
        <v>9044</v>
      </c>
      <c r="E13" s="178">
        <v>46044</v>
      </c>
      <c r="F13" s="180" t="s">
        <v>1738</v>
      </c>
      <c r="G13" s="177" t="s">
        <v>1739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1740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1741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1742</v>
      </c>
      <c r="B3" s="91" t="s">
        <v>1743</v>
      </c>
      <c r="C3" s="91" t="s">
        <v>636</v>
      </c>
      <c r="D3" s="92" t="s">
        <v>1212</v>
      </c>
      <c r="E3" s="92" t="s">
        <v>4</v>
      </c>
      <c r="F3" s="92" t="s">
        <v>1744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1745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1746</v>
      </c>
      <c r="C2" s="83" t="s">
        <v>1197</v>
      </c>
      <c r="D2" s="83" t="s">
        <v>1199</v>
      </c>
      <c r="E2" s="83" t="s">
        <v>1747</v>
      </c>
      <c r="F2" s="83" t="s">
        <v>1748</v>
      </c>
      <c r="G2" s="83" t="s">
        <v>1749</v>
      </c>
      <c r="H2" s="83" t="s">
        <v>1750</v>
      </c>
      <c r="I2" s="83" t="s">
        <v>1751</v>
      </c>
      <c r="J2" s="83" t="s">
        <v>1752</v>
      </c>
      <c r="K2" s="109" t="s">
        <v>1753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1754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1755</v>
      </c>
      <c r="C4" s="181" t="s">
        <v>1756</v>
      </c>
      <c r="D4" s="181" t="s">
        <v>1757</v>
      </c>
      <c r="E4" s="181" t="s">
        <v>1758</v>
      </c>
      <c r="F4" s="181" t="s">
        <v>4</v>
      </c>
      <c r="G4" s="181" t="s">
        <v>1759</v>
      </c>
    </row>
    <row r="5" spans="2:7">
      <c r="B5" s="182" t="s">
        <v>1760</v>
      </c>
      <c r="C5" s="182">
        <v>309525</v>
      </c>
      <c r="D5" s="182" t="s">
        <v>1761</v>
      </c>
      <c r="E5" s="182" t="s">
        <v>878</v>
      </c>
      <c r="F5" s="182" t="s">
        <v>1762</v>
      </c>
      <c r="G5" s="183">
        <v>46296</v>
      </c>
    </row>
    <row r="6" spans="2:7">
      <c r="B6" s="182" t="s">
        <v>1763</v>
      </c>
      <c r="C6" s="182">
        <v>257410</v>
      </c>
      <c r="D6" s="182" t="s">
        <v>1764</v>
      </c>
      <c r="E6" s="182" t="s">
        <v>878</v>
      </c>
      <c r="F6" s="182" t="s">
        <v>1762</v>
      </c>
      <c r="G6" s="183"/>
    </row>
    <row r="7" spans="2:7">
      <c r="B7" s="182" t="s">
        <v>1484</v>
      </c>
      <c r="C7" s="182">
        <v>256875</v>
      </c>
      <c r="D7" s="182" t="s">
        <v>1765</v>
      </c>
      <c r="E7" s="182" t="s">
        <v>878</v>
      </c>
      <c r="F7" s="182" t="s">
        <v>1762</v>
      </c>
      <c r="G7" s="183">
        <v>46296</v>
      </c>
    </row>
    <row r="8" spans="2:7">
      <c r="B8" s="182" t="s">
        <v>1766</v>
      </c>
      <c r="C8" s="182">
        <v>257278</v>
      </c>
      <c r="D8" s="182" t="s">
        <v>1767</v>
      </c>
      <c r="E8" s="182" t="s">
        <v>869</v>
      </c>
      <c r="F8" s="182" t="s">
        <v>1768</v>
      </c>
      <c r="G8" s="183">
        <v>46235</v>
      </c>
    </row>
    <row r="9" spans="2:7">
      <c r="B9" s="182" t="s">
        <v>1769</v>
      </c>
      <c r="C9" s="182">
        <v>261794</v>
      </c>
      <c r="D9" s="182" t="s">
        <v>1770</v>
      </c>
      <c r="E9" s="182" t="s">
        <v>869</v>
      </c>
      <c r="F9" s="182" t="s">
        <v>1768</v>
      </c>
      <c r="G9" s="183">
        <v>46082</v>
      </c>
    </row>
    <row r="10" spans="2:7">
      <c r="B10" s="182" t="s">
        <v>1771</v>
      </c>
      <c r="C10" s="182">
        <v>257033</v>
      </c>
      <c r="D10" s="182" t="s">
        <v>1772</v>
      </c>
      <c r="E10" s="182" t="s">
        <v>869</v>
      </c>
      <c r="F10" s="182" t="s">
        <v>118</v>
      </c>
      <c r="G10" s="182" t="s">
        <v>1773</v>
      </c>
    </row>
    <row r="11" spans="2:7">
      <c r="B11" s="182" t="s">
        <v>1774</v>
      </c>
      <c r="C11" s="182">
        <v>396578</v>
      </c>
      <c r="D11" s="182" t="s">
        <v>1775</v>
      </c>
      <c r="E11" s="182" t="s">
        <v>869</v>
      </c>
      <c r="F11" s="182" t="s">
        <v>118</v>
      </c>
      <c r="G11" s="182" t="s">
        <v>1773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1776</v>
      </c>
      <c r="D5" s="269"/>
      <c r="E5" s="269"/>
      <c r="F5" s="269"/>
      <c r="G5" s="269"/>
      <c r="H5" s="269"/>
      <c r="I5" s="269"/>
      <c r="J5" s="270"/>
      <c r="K5" s="271" t="s">
        <v>1777</v>
      </c>
      <c r="L5" s="272"/>
      <c r="M5" s="272"/>
      <c r="N5" s="272"/>
      <c r="O5" s="273" t="s">
        <v>1778</v>
      </c>
      <c r="P5" s="274"/>
      <c r="Q5" s="275"/>
    </row>
    <row r="6" spans="1:17" s="81" customFormat="1" ht="15.75" customHeight="1">
      <c r="A6" s="75" t="s">
        <v>1744</v>
      </c>
      <c r="B6" s="82" t="s">
        <v>1743</v>
      </c>
      <c r="C6" s="83" t="s">
        <v>1212</v>
      </c>
      <c r="D6" s="84" t="s">
        <v>1213</v>
      </c>
      <c r="E6" s="83" t="s">
        <v>1779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1780</v>
      </c>
      <c r="M6" s="116" t="s">
        <v>658</v>
      </c>
      <c r="N6" s="117" t="s">
        <v>1207</v>
      </c>
      <c r="O6" s="159" t="s">
        <v>1250</v>
      </c>
      <c r="P6" s="128"/>
      <c r="Q6" s="138" t="s">
        <v>1781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 xml:space="preserve">Pronto as 07:45h - após I83 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1</v>
      </c>
      <c r="P258" s="78"/>
      <c r="Q258" s="120" t="str">
        <f>IF($A$2=1,IF(FN_MC!BJ216="","*",FN_MC!BJ216),IF(FN_MC!BK216="","*",FN_MC!BK216))</f>
        <v xml:space="preserve"> Intervalo das 11h as 13h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Intervalo das 10:15h as 12:01h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2026-02-20T15:19:35Z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