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80" documentId="8_{B6337239-1A00-434D-AAD0-422EA1FEB5AE}" xr6:coauthVersionLast="47" xr6:coauthVersionMax="47" xr10:uidLastSave="{AC856D6E-730A-460C-8F48-BFA1C2E0962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<sst xmlns="http://schemas.openxmlformats.org/spreadsheetml/2006/main" count="6838" uniqueCount="1638">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</sst>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40" activePane="topRight" state="frozen"/>
      <selection pane="topRight" activeCell="BJ151" sqref="BJ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-0.67291666666666672</v>
      </c>
      <c r="AZ151" s="13"/>
      <c r="BA151" s="71">
        <v>5000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Intervalo</v>
      </c>
      <c r="BR151" s="18">
        <f t="shared" si="16"/>
        <v>-16.150000000000002</v>
      </c>
      <c r="BS151" s="18">
        <f t="shared" si="17"/>
        <v>1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1605</v>
      </c>
      <c r="BK163" s="16" t="s">
        <v>1605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1606</v>
      </c>
      <c r="N165" s="204" t="s">
        <v>1607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1608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>
        <f t="shared" ref="BR165:BR228" si="22">IF(OR(B165="",F165=""),"*",AY165/P165)</f>
        <v>1</v>
      </c>
      <c r="BS165" s="18">
        <f t="shared" ref="BS165:BS228" si="23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1609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1610</v>
      </c>
      <c r="N167" s="204" t="s">
        <v>1611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1612</v>
      </c>
      <c r="W167" s="173" t="s">
        <v>1613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1614</v>
      </c>
      <c r="I169" s="173" t="s">
        <v>1614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1615</v>
      </c>
      <c r="W169" s="173" t="s">
        <v>1616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1617</v>
      </c>
      <c r="W170" s="173" t="s">
        <v>1618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1619</v>
      </c>
      <c r="D5" s="358"/>
      <c r="E5" s="358"/>
      <c r="F5" s="358"/>
      <c r="G5" s="358"/>
      <c r="H5" s="358"/>
      <c r="I5" s="358"/>
      <c r="J5" s="359"/>
      <c r="K5" s="360" t="s">
        <v>1620</v>
      </c>
      <c r="L5" s="361"/>
      <c r="M5" s="361"/>
      <c r="N5" s="361"/>
      <c r="O5" s="362" t="s">
        <v>1621</v>
      </c>
      <c r="P5" s="363"/>
      <c r="Q5" s="364"/>
    </row>
    <row r="6" spans="1:17" s="93" customFormat="1" ht="15.75" customHeight="1">
      <c r="A6" s="87" t="s">
        <v>1622</v>
      </c>
      <c r="B6" s="94" t="s">
        <v>1623</v>
      </c>
      <c r="C6" s="95" t="s">
        <v>1163</v>
      </c>
      <c r="D6" s="96" t="s">
        <v>1164</v>
      </c>
      <c r="E6" s="95" t="s">
        <v>1624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1625</v>
      </c>
      <c r="M6" s="139" t="s">
        <v>626</v>
      </c>
      <c r="N6" s="140" t="s">
        <v>1158</v>
      </c>
      <c r="O6" s="246" t="s">
        <v>1201</v>
      </c>
      <c r="P6" s="157"/>
      <c r="Q6" s="193" t="s">
        <v>1626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1627</v>
      </c>
      <c r="W1" s="370"/>
      <c r="X1" s="370"/>
      <c r="Y1" s="104"/>
    </row>
    <row r="2" spans="1:25" s="100" customFormat="1" ht="11.25" customHeight="1">
      <c r="A2" s="105" t="s">
        <v>1628</v>
      </c>
      <c r="B2" s="105" t="s">
        <v>1623</v>
      </c>
      <c r="C2" s="105" t="s">
        <v>603</v>
      </c>
      <c r="D2" s="106" t="s">
        <v>1163</v>
      </c>
      <c r="E2" s="106" t="s">
        <v>1164</v>
      </c>
      <c r="F2" s="106" t="s">
        <v>1622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1629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1630</v>
      </c>
      <c r="C2" s="95" t="s">
        <v>1148</v>
      </c>
      <c r="D2" s="95" t="s">
        <v>1150</v>
      </c>
      <c r="E2" s="95" t="s">
        <v>1631</v>
      </c>
      <c r="F2" s="95" t="s">
        <v>1632</v>
      </c>
      <c r="G2" s="95" t="s">
        <v>1633</v>
      </c>
      <c r="H2" s="95" t="s">
        <v>1634</v>
      </c>
      <c r="I2" s="95" t="s">
        <v>1635</v>
      </c>
      <c r="J2" s="95" t="s">
        <v>1636</v>
      </c>
      <c r="K2" s="131" t="s">
        <v>1637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2025-11-12T10:48:23Z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